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 Stoner\Desktop\Project for CS Club\sch1\sch\"/>
    </mc:Choice>
  </mc:AlternateContent>
  <xr:revisionPtr revIDLastSave="0" documentId="13_ncr:1_{B6DCBC4D-F7CE-4669-B3DD-E42670EE259F}" xr6:coauthVersionLast="47" xr6:coauthVersionMax="47" xr10:uidLastSave="{00000000-0000-0000-0000-000000000000}"/>
  <bookViews>
    <workbookView xWindow="-108" yWindow="-108" windowWidth="23256" windowHeight="12456" xr2:uid="{BAEFE9D7-566B-4711-8405-A6517CD7E21D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79" i="3" l="1"/>
  <c r="O1379" i="3" s="1"/>
  <c r="J1379" i="3"/>
  <c r="L1379" i="3" s="1"/>
  <c r="K1379" i="3" s="1"/>
  <c r="N1378" i="3"/>
  <c r="N1377" i="3"/>
  <c r="O1377" i="3" s="1"/>
  <c r="J1377" i="3"/>
  <c r="L1377" i="3" s="1"/>
  <c r="K1377" i="3" s="1"/>
  <c r="N1376" i="3"/>
  <c r="O1375" i="3"/>
  <c r="N1375" i="3"/>
  <c r="N1374" i="3"/>
  <c r="O1373" i="3"/>
  <c r="N1373" i="3"/>
  <c r="N1372" i="3"/>
  <c r="N1371" i="3"/>
  <c r="O1371" i="3" s="1"/>
  <c r="N1370" i="3"/>
  <c r="N1369" i="3"/>
  <c r="O1369" i="3" s="1"/>
  <c r="N1368" i="3"/>
  <c r="N1367" i="3"/>
  <c r="O1367" i="3" s="1"/>
  <c r="J1367" i="3"/>
  <c r="L1367" i="3" s="1"/>
  <c r="K1367" i="3" s="1"/>
  <c r="N1366" i="3"/>
  <c r="N1365" i="3"/>
  <c r="O1365" i="3" s="1"/>
  <c r="J1365" i="3"/>
  <c r="L1365" i="3" s="1"/>
  <c r="K1365" i="3" s="1"/>
  <c r="N1364" i="3"/>
  <c r="O1363" i="3"/>
  <c r="N1363" i="3"/>
  <c r="N1362" i="3"/>
  <c r="O1361" i="3"/>
  <c r="N1361" i="3"/>
  <c r="J1361" i="3"/>
  <c r="L1361" i="3" s="1"/>
  <c r="K1361" i="3" s="1"/>
  <c r="N1360" i="3"/>
  <c r="N1359" i="3"/>
  <c r="O1359" i="3" s="1"/>
  <c r="N1358" i="3"/>
  <c r="N1357" i="3"/>
  <c r="O1357" i="3" s="1"/>
  <c r="J1357" i="3"/>
  <c r="L1357" i="3" s="1"/>
  <c r="K1357" i="3" s="1"/>
  <c r="N1356" i="3"/>
  <c r="N1355" i="3"/>
  <c r="O1355" i="3" s="1"/>
  <c r="J1355" i="3"/>
  <c r="L1355" i="3" s="1"/>
  <c r="K1355" i="3" s="1"/>
  <c r="N1354" i="3"/>
  <c r="O1353" i="3"/>
  <c r="N1353" i="3"/>
  <c r="L1353" i="3"/>
  <c r="K1353" i="3"/>
  <c r="J1353" i="3"/>
  <c r="N1352" i="3"/>
  <c r="N1351" i="3"/>
  <c r="O1351" i="3" s="1"/>
  <c r="L1351" i="3"/>
  <c r="K1351" i="3" s="1"/>
  <c r="J1351" i="3"/>
  <c r="N1350" i="3"/>
  <c r="N1349" i="3"/>
  <c r="O1349" i="3" s="1"/>
  <c r="J1349" i="3"/>
  <c r="L1349" i="3" s="1"/>
  <c r="K1349" i="3" s="1"/>
  <c r="N1348" i="3"/>
  <c r="N1347" i="3"/>
  <c r="O1347" i="3" s="1"/>
  <c r="J1347" i="3"/>
  <c r="L1347" i="3" s="1"/>
  <c r="K1347" i="3" s="1"/>
  <c r="N1346" i="3"/>
  <c r="O1345" i="3"/>
  <c r="N1345" i="3"/>
  <c r="L1345" i="3"/>
  <c r="K1345" i="3"/>
  <c r="J1345" i="3"/>
  <c r="N1344" i="3"/>
  <c r="N1343" i="3"/>
  <c r="O1343" i="3" s="1"/>
  <c r="L1343" i="3"/>
  <c r="K1343" i="3" s="1"/>
  <c r="J1343" i="3"/>
  <c r="N1342" i="3"/>
  <c r="N1341" i="3"/>
  <c r="O1341" i="3" s="1"/>
  <c r="N1340" i="3"/>
  <c r="N1339" i="3"/>
  <c r="O1339" i="3" s="1"/>
  <c r="N1338" i="3"/>
  <c r="N1337" i="3"/>
  <c r="O1337" i="3" s="1"/>
  <c r="N1336" i="3"/>
  <c r="O1335" i="3"/>
  <c r="N1335" i="3"/>
  <c r="N1334" i="3"/>
  <c r="O1333" i="3"/>
  <c r="N1333" i="3"/>
  <c r="N1332" i="3"/>
  <c r="O1331" i="3"/>
  <c r="N1331" i="3"/>
  <c r="J1331" i="3"/>
  <c r="L1331" i="3" s="1"/>
  <c r="K1331" i="3" s="1"/>
  <c r="N1330" i="3"/>
  <c r="N1329" i="3"/>
  <c r="O1329" i="3" s="1"/>
  <c r="L1329" i="3"/>
  <c r="K1329" i="3" s="1"/>
  <c r="J1329" i="3"/>
  <c r="N1328" i="3"/>
  <c r="N1327" i="3"/>
  <c r="O1327" i="3" s="1"/>
  <c r="J1327" i="3"/>
  <c r="L1327" i="3" s="1"/>
  <c r="K1327" i="3" s="1"/>
  <c r="N1326" i="3"/>
  <c r="O1325" i="3"/>
  <c r="N1325" i="3"/>
  <c r="L1325" i="3"/>
  <c r="K1325" i="3" s="1"/>
  <c r="J1325" i="3"/>
  <c r="N1324" i="3"/>
  <c r="O1323" i="3"/>
  <c r="N1323" i="3"/>
  <c r="J1323" i="3"/>
  <c r="L1323" i="3" s="1"/>
  <c r="K1323" i="3" s="1"/>
  <c r="N1322" i="3"/>
  <c r="N1321" i="3"/>
  <c r="O1321" i="3" s="1"/>
  <c r="L1321" i="3"/>
  <c r="K1321" i="3" s="1"/>
  <c r="J1321" i="3"/>
  <c r="N1320" i="3"/>
  <c r="O1319" i="3"/>
  <c r="N1319" i="3"/>
  <c r="J1319" i="3"/>
  <c r="L1319" i="3" s="1"/>
  <c r="K1319" i="3" s="1"/>
  <c r="N1318" i="3"/>
  <c r="O1317" i="3"/>
  <c r="N1317" i="3"/>
  <c r="L1317" i="3"/>
  <c r="K1317" i="3"/>
  <c r="J1317" i="3"/>
  <c r="N1316" i="3"/>
  <c r="O1315" i="3"/>
  <c r="N1315" i="3"/>
  <c r="J1315" i="3"/>
  <c r="L1315" i="3" s="1"/>
  <c r="K1315" i="3" s="1"/>
  <c r="N1314" i="3"/>
  <c r="N1313" i="3"/>
  <c r="O1313" i="3" s="1"/>
  <c r="L1313" i="3"/>
  <c r="K1313" i="3" s="1"/>
  <c r="J1313" i="3"/>
  <c r="N1312" i="3"/>
  <c r="O1311" i="3"/>
  <c r="N1311" i="3"/>
  <c r="J1311" i="3"/>
  <c r="L1311" i="3" s="1"/>
  <c r="K1311" i="3" s="1"/>
  <c r="N1310" i="3"/>
  <c r="O1309" i="3"/>
  <c r="N1309" i="3"/>
  <c r="L1309" i="3"/>
  <c r="K1309" i="3" s="1"/>
  <c r="J1309" i="3"/>
  <c r="N1308" i="3"/>
  <c r="O1307" i="3"/>
  <c r="N1307" i="3"/>
  <c r="J1307" i="3"/>
  <c r="L1307" i="3" s="1"/>
  <c r="K1307" i="3" s="1"/>
  <c r="N1306" i="3"/>
  <c r="N1305" i="3"/>
  <c r="O1305" i="3" s="1"/>
  <c r="L1305" i="3"/>
  <c r="K1305" i="3" s="1"/>
  <c r="J1305" i="3"/>
  <c r="N1304" i="3"/>
  <c r="O1303" i="3"/>
  <c r="N1303" i="3"/>
  <c r="J1303" i="3"/>
  <c r="L1303" i="3" s="1"/>
  <c r="K1303" i="3" s="1"/>
  <c r="N1302" i="3"/>
  <c r="O1301" i="3"/>
  <c r="N1301" i="3"/>
  <c r="L1301" i="3"/>
  <c r="K1301" i="3" s="1"/>
  <c r="J1301" i="3"/>
  <c r="N1300" i="3"/>
  <c r="O1299" i="3"/>
  <c r="N1299" i="3"/>
  <c r="N1298" i="3"/>
  <c r="N1297" i="3"/>
  <c r="O1297" i="3" s="1"/>
  <c r="L1297" i="3"/>
  <c r="K1297" i="3" s="1"/>
  <c r="J1297" i="3"/>
  <c r="N1296" i="3"/>
  <c r="N1295" i="3"/>
  <c r="O1295" i="3" s="1"/>
  <c r="N1294" i="3"/>
  <c r="O1293" i="3"/>
  <c r="N1293" i="3"/>
  <c r="J1293" i="3"/>
  <c r="L1293" i="3" s="1"/>
  <c r="K1293" i="3" s="1"/>
  <c r="N1292" i="3"/>
  <c r="O1291" i="3"/>
  <c r="N1291" i="3"/>
  <c r="L1291" i="3"/>
  <c r="K1291" i="3"/>
  <c r="J1291" i="3"/>
  <c r="N1290" i="3"/>
  <c r="O1289" i="3"/>
  <c r="N1289" i="3"/>
  <c r="J1289" i="3"/>
  <c r="L1289" i="3" s="1"/>
  <c r="K1289" i="3" s="1"/>
  <c r="N1288" i="3"/>
  <c r="N1287" i="3"/>
  <c r="O1287" i="3" s="1"/>
  <c r="L1287" i="3"/>
  <c r="K1287" i="3" s="1"/>
  <c r="J1287" i="3"/>
  <c r="N1286" i="3"/>
  <c r="N1285" i="3"/>
  <c r="O1285" i="3" s="1"/>
  <c r="J1285" i="3"/>
  <c r="L1285" i="3" s="1"/>
  <c r="K1285" i="3" s="1"/>
  <c r="N1284" i="3"/>
  <c r="O1283" i="3"/>
  <c r="N1283" i="3"/>
  <c r="N1282" i="3"/>
  <c r="O1281" i="3"/>
  <c r="N1281" i="3"/>
  <c r="L1281" i="3"/>
  <c r="K1281" i="3"/>
  <c r="J1281" i="3"/>
  <c r="N1280" i="3"/>
  <c r="N1279" i="3"/>
  <c r="O1279" i="3" s="1"/>
  <c r="L1279" i="3"/>
  <c r="K1279" i="3" s="1"/>
  <c r="J1279" i="3"/>
  <c r="N1278" i="3"/>
  <c r="N1277" i="3"/>
  <c r="O1277" i="3" s="1"/>
  <c r="N1276" i="3"/>
  <c r="O1275" i="3"/>
  <c r="N1275" i="3"/>
  <c r="N1274" i="3"/>
  <c r="N1273" i="3"/>
  <c r="O1273" i="3" s="1"/>
  <c r="N1272" i="3"/>
  <c r="O1271" i="3"/>
  <c r="N1271" i="3"/>
  <c r="L1271" i="3"/>
  <c r="K1271" i="3" s="1"/>
  <c r="J1271" i="3"/>
  <c r="N1270" i="3"/>
  <c r="O1269" i="3"/>
  <c r="N1269" i="3"/>
  <c r="J1269" i="3"/>
  <c r="L1269" i="3" s="1"/>
  <c r="K1269" i="3" s="1"/>
  <c r="N1268" i="3"/>
  <c r="N1267" i="3"/>
  <c r="O1267" i="3" s="1"/>
  <c r="L1267" i="3"/>
  <c r="K1267" i="3" s="1"/>
  <c r="J1267" i="3"/>
  <c r="N1266" i="3"/>
  <c r="O1265" i="3"/>
  <c r="N1265" i="3"/>
  <c r="J1265" i="3"/>
  <c r="L1265" i="3" s="1"/>
  <c r="K1265" i="3" s="1"/>
  <c r="N1264" i="3"/>
  <c r="O1263" i="3"/>
  <c r="N1263" i="3"/>
  <c r="L1263" i="3"/>
  <c r="K1263" i="3"/>
  <c r="J1263" i="3"/>
  <c r="N1262" i="3"/>
  <c r="O1261" i="3"/>
  <c r="N1261" i="3"/>
  <c r="J1261" i="3"/>
  <c r="L1261" i="3" s="1"/>
  <c r="K1261" i="3" s="1"/>
  <c r="N1260" i="3"/>
  <c r="N1259" i="3"/>
  <c r="O1259" i="3" s="1"/>
  <c r="L1259" i="3"/>
  <c r="K1259" i="3" s="1"/>
  <c r="J1259" i="3"/>
  <c r="N1258" i="3"/>
  <c r="N1257" i="3"/>
  <c r="O1257" i="3" s="1"/>
  <c r="J1257" i="3"/>
  <c r="L1257" i="3" s="1"/>
  <c r="K1257" i="3" s="1"/>
  <c r="N1256" i="3"/>
  <c r="O1255" i="3"/>
  <c r="N1255" i="3"/>
  <c r="L1255" i="3"/>
  <c r="K1255" i="3" s="1"/>
  <c r="J1255" i="3"/>
  <c r="N1254" i="3"/>
  <c r="O1253" i="3"/>
  <c r="N1253" i="3"/>
  <c r="J1253" i="3"/>
  <c r="L1253" i="3" s="1"/>
  <c r="K1253" i="3" s="1"/>
  <c r="N1252" i="3"/>
  <c r="N1251" i="3"/>
  <c r="O1251" i="3" s="1"/>
  <c r="L1251" i="3"/>
  <c r="K1251" i="3" s="1"/>
  <c r="J1251" i="3"/>
  <c r="N1250" i="3"/>
  <c r="O1249" i="3"/>
  <c r="N1249" i="3"/>
  <c r="J1249" i="3"/>
  <c r="L1249" i="3" s="1"/>
  <c r="K1249" i="3" s="1"/>
  <c r="N1248" i="3"/>
  <c r="O1247" i="3"/>
  <c r="N1247" i="3"/>
  <c r="L1247" i="3"/>
  <c r="K1247" i="3"/>
  <c r="J1247" i="3"/>
  <c r="N1246" i="3"/>
  <c r="O1245" i="3"/>
  <c r="N1245" i="3"/>
  <c r="J1245" i="3"/>
  <c r="L1245" i="3" s="1"/>
  <c r="K1245" i="3" s="1"/>
  <c r="N1244" i="3"/>
  <c r="N1243" i="3"/>
  <c r="O1243" i="3" s="1"/>
  <c r="L1243" i="3"/>
  <c r="K1243" i="3" s="1"/>
  <c r="J1243" i="3"/>
  <c r="N1242" i="3"/>
  <c r="N1241" i="3"/>
  <c r="O1241" i="3" s="1"/>
  <c r="J1241" i="3"/>
  <c r="L1241" i="3" s="1"/>
  <c r="K1241" i="3" s="1"/>
  <c r="N1240" i="3"/>
  <c r="O1239" i="3"/>
  <c r="N1239" i="3"/>
  <c r="L1239" i="3"/>
  <c r="K1239" i="3" s="1"/>
  <c r="J1239" i="3"/>
  <c r="N1238" i="3"/>
  <c r="O1237" i="3"/>
  <c r="N1237" i="3"/>
  <c r="N1236" i="3"/>
  <c r="N1235" i="3"/>
  <c r="O1235" i="3" s="1"/>
  <c r="L1235" i="3"/>
  <c r="K1235" i="3" s="1"/>
  <c r="J1235" i="3"/>
  <c r="N1234" i="3"/>
  <c r="N1233" i="3"/>
  <c r="O1233" i="3" s="1"/>
  <c r="K1233" i="3"/>
  <c r="J1233" i="3"/>
  <c r="L1233" i="3" s="1"/>
  <c r="N1232" i="3"/>
  <c r="N1231" i="3"/>
  <c r="O1231" i="3" s="1"/>
  <c r="J1231" i="3"/>
  <c r="L1231" i="3" s="1"/>
  <c r="K1231" i="3" s="1"/>
  <c r="N1230" i="3"/>
  <c r="O1229" i="3"/>
  <c r="N1229" i="3"/>
  <c r="L1229" i="3"/>
  <c r="K1229" i="3"/>
  <c r="J1229" i="3"/>
  <c r="N1228" i="3"/>
  <c r="N1227" i="3"/>
  <c r="O1227" i="3" s="1"/>
  <c r="L1227" i="3"/>
  <c r="K1227" i="3" s="1"/>
  <c r="J1227" i="3"/>
  <c r="N1226" i="3"/>
  <c r="N1225" i="3"/>
  <c r="O1225" i="3" s="1"/>
  <c r="K1225" i="3"/>
  <c r="J1225" i="3"/>
  <c r="L1225" i="3" s="1"/>
  <c r="N1224" i="3"/>
  <c r="N1223" i="3"/>
  <c r="O1223" i="3" s="1"/>
  <c r="L1223" i="3"/>
  <c r="K1223" i="3"/>
  <c r="J1223" i="3"/>
  <c r="N1222" i="3"/>
  <c r="O1221" i="3"/>
  <c r="N1221" i="3"/>
  <c r="K1221" i="3"/>
  <c r="J1221" i="3"/>
  <c r="L1221" i="3" s="1"/>
  <c r="N1220" i="3"/>
  <c r="N1219" i="3"/>
  <c r="O1219" i="3" s="1"/>
  <c r="L1219" i="3"/>
  <c r="K1219" i="3" s="1"/>
  <c r="J1219" i="3"/>
  <c r="N1218" i="3"/>
  <c r="N1217" i="3"/>
  <c r="O1217" i="3" s="1"/>
  <c r="K1217" i="3"/>
  <c r="J1217" i="3"/>
  <c r="L1217" i="3" s="1"/>
  <c r="N1216" i="3"/>
  <c r="N1215" i="3"/>
  <c r="O1215" i="3" s="1"/>
  <c r="L1215" i="3"/>
  <c r="K1215" i="3"/>
  <c r="J1215" i="3"/>
  <c r="N1214" i="3"/>
  <c r="O1213" i="3"/>
  <c r="N1213" i="3"/>
  <c r="K1213" i="3"/>
  <c r="J1213" i="3"/>
  <c r="L1213" i="3" s="1"/>
  <c r="N1212" i="3"/>
  <c r="N1211" i="3"/>
  <c r="O1211" i="3" s="1"/>
  <c r="L1211" i="3"/>
  <c r="K1211" i="3" s="1"/>
  <c r="J1211" i="3"/>
  <c r="N1210" i="3"/>
  <c r="N1209" i="3"/>
  <c r="O1209" i="3" s="1"/>
  <c r="K1209" i="3"/>
  <c r="J1209" i="3"/>
  <c r="L1209" i="3" s="1"/>
  <c r="N1208" i="3"/>
  <c r="N1207" i="3"/>
  <c r="O1207" i="3" s="1"/>
  <c r="N1206" i="3"/>
  <c r="O1205" i="3"/>
  <c r="N1205" i="3"/>
  <c r="N1204" i="3"/>
  <c r="O1203" i="3"/>
  <c r="N1203" i="3"/>
  <c r="J1203" i="3"/>
  <c r="L1203" i="3" s="1"/>
  <c r="K1203" i="3" s="1"/>
  <c r="N1202" i="3"/>
  <c r="N1201" i="3"/>
  <c r="O1201" i="3" s="1"/>
  <c r="L1201" i="3"/>
  <c r="K1201" i="3" s="1"/>
  <c r="J1201" i="3"/>
  <c r="N1200" i="3"/>
  <c r="N1199" i="3"/>
  <c r="O1199" i="3" s="1"/>
  <c r="J1199" i="3"/>
  <c r="L1199" i="3" s="1"/>
  <c r="K1199" i="3" s="1"/>
  <c r="N1198" i="3"/>
  <c r="N1197" i="3"/>
  <c r="O1197" i="3" s="1"/>
  <c r="L1197" i="3"/>
  <c r="K1197" i="3"/>
  <c r="J1197" i="3"/>
  <c r="N1196" i="3"/>
  <c r="O1195" i="3"/>
  <c r="N1195" i="3"/>
  <c r="K1195" i="3"/>
  <c r="J1195" i="3"/>
  <c r="L1195" i="3" s="1"/>
  <c r="N1194" i="3"/>
  <c r="N1193" i="3"/>
  <c r="O1193" i="3" s="1"/>
  <c r="L1193" i="3"/>
  <c r="K1193" i="3" s="1"/>
  <c r="J1193" i="3"/>
  <c r="N1192" i="3"/>
  <c r="N1191" i="3"/>
  <c r="O1191" i="3" s="1"/>
  <c r="K1191" i="3"/>
  <c r="J1191" i="3"/>
  <c r="L1191" i="3" s="1"/>
  <c r="N1190" i="3"/>
  <c r="N1189" i="3"/>
  <c r="O1189" i="3" s="1"/>
  <c r="L1189" i="3"/>
  <c r="K1189" i="3"/>
  <c r="J1189" i="3"/>
  <c r="N1188" i="3"/>
  <c r="O1187" i="3"/>
  <c r="N1187" i="3"/>
  <c r="K1187" i="3"/>
  <c r="J1187" i="3"/>
  <c r="L1187" i="3" s="1"/>
  <c r="N1186" i="3"/>
  <c r="N1185" i="3"/>
  <c r="O1185" i="3" s="1"/>
  <c r="N1184" i="3"/>
  <c r="O1183" i="3"/>
  <c r="N1183" i="3"/>
  <c r="L1183" i="3"/>
  <c r="K1183" i="3" s="1"/>
  <c r="J1183" i="3"/>
  <c r="N1182" i="3"/>
  <c r="O1181" i="3"/>
  <c r="N1181" i="3"/>
  <c r="J1181" i="3"/>
  <c r="L1181" i="3" s="1"/>
  <c r="K1181" i="3" s="1"/>
  <c r="N1180" i="3"/>
  <c r="O1179" i="3"/>
  <c r="N1179" i="3"/>
  <c r="L1179" i="3"/>
  <c r="K1179" i="3" s="1"/>
  <c r="J1179" i="3"/>
  <c r="N1178" i="3"/>
  <c r="O1177" i="3"/>
  <c r="N1177" i="3"/>
  <c r="J1177" i="3"/>
  <c r="L1177" i="3" s="1"/>
  <c r="K1177" i="3" s="1"/>
  <c r="N1176" i="3"/>
  <c r="O1175" i="3"/>
  <c r="N1175" i="3"/>
  <c r="L1175" i="3"/>
  <c r="K1175" i="3" s="1"/>
  <c r="J1175" i="3"/>
  <c r="N1174" i="3"/>
  <c r="O1173" i="3"/>
  <c r="N1173" i="3"/>
  <c r="J1173" i="3"/>
  <c r="L1173" i="3" s="1"/>
  <c r="K1173" i="3" s="1"/>
  <c r="N1172" i="3"/>
  <c r="O1171" i="3"/>
  <c r="N1171" i="3"/>
  <c r="L1171" i="3"/>
  <c r="K1171" i="3"/>
  <c r="J1171" i="3"/>
  <c r="N1170" i="3"/>
  <c r="O1169" i="3"/>
  <c r="N1169" i="3"/>
  <c r="J1169" i="3"/>
  <c r="L1169" i="3" s="1"/>
  <c r="K1169" i="3" s="1"/>
  <c r="N1168" i="3"/>
  <c r="O1167" i="3"/>
  <c r="N1167" i="3"/>
  <c r="L1167" i="3"/>
  <c r="K1167" i="3" s="1"/>
  <c r="J1167" i="3"/>
  <c r="N1166" i="3"/>
  <c r="O1165" i="3"/>
  <c r="N1165" i="3"/>
  <c r="J1165" i="3"/>
  <c r="L1165" i="3" s="1"/>
  <c r="K1165" i="3" s="1"/>
  <c r="N1164" i="3"/>
  <c r="O1163" i="3"/>
  <c r="N1163" i="3"/>
  <c r="N1162" i="3"/>
  <c r="O1161" i="3"/>
  <c r="N1161" i="3"/>
  <c r="K1161" i="3"/>
  <c r="J1161" i="3"/>
  <c r="L1161" i="3" s="1"/>
  <c r="N1160" i="3"/>
  <c r="N1159" i="3"/>
  <c r="O1159" i="3" s="1"/>
  <c r="L1159" i="3"/>
  <c r="K1159" i="3" s="1"/>
  <c r="J1159" i="3"/>
  <c r="N1158" i="3"/>
  <c r="N1157" i="3"/>
  <c r="O1157" i="3" s="1"/>
  <c r="K1157" i="3"/>
  <c r="J1157" i="3"/>
  <c r="L1157" i="3" s="1"/>
  <c r="N1156" i="3"/>
  <c r="N1155" i="3"/>
  <c r="O1155" i="3" s="1"/>
  <c r="N1154" i="3"/>
  <c r="O1153" i="3"/>
  <c r="N1153" i="3"/>
  <c r="N1152" i="3"/>
  <c r="O1151" i="3"/>
  <c r="N1151" i="3"/>
  <c r="N1150" i="3"/>
  <c r="O1149" i="3"/>
  <c r="N1149" i="3"/>
  <c r="N1148" i="3"/>
  <c r="N1147" i="3"/>
  <c r="O1147" i="3" s="1"/>
  <c r="N1146" i="3"/>
  <c r="O1145" i="3"/>
  <c r="N1145" i="3"/>
  <c r="N1144" i="3"/>
  <c r="N1143" i="3"/>
  <c r="O1143" i="3" s="1"/>
  <c r="N1142" i="3"/>
  <c r="O1141" i="3"/>
  <c r="N1141" i="3"/>
  <c r="J1141" i="3"/>
  <c r="L1141" i="3" s="1"/>
  <c r="K1141" i="3" s="1"/>
  <c r="N1140" i="3"/>
  <c r="O1139" i="3"/>
  <c r="N1139" i="3"/>
  <c r="L1139" i="3"/>
  <c r="K1139" i="3"/>
  <c r="J1139" i="3"/>
  <c r="N1138" i="3"/>
  <c r="O1137" i="3"/>
  <c r="N1137" i="3"/>
  <c r="J1137" i="3"/>
  <c r="L1137" i="3" s="1"/>
  <c r="K1137" i="3" s="1"/>
  <c r="N1136" i="3"/>
  <c r="O1135" i="3"/>
  <c r="N1135" i="3"/>
  <c r="N1134" i="3"/>
  <c r="N1133" i="3"/>
  <c r="O1133" i="3" s="1"/>
  <c r="N1132" i="3"/>
  <c r="O1131" i="3"/>
  <c r="N1131" i="3"/>
  <c r="N1130" i="3"/>
  <c r="N1129" i="3"/>
  <c r="O1129" i="3" s="1"/>
  <c r="N1128" i="3"/>
  <c r="O1127" i="3"/>
  <c r="N1127" i="3"/>
  <c r="N1126" i="3"/>
  <c r="O1125" i="3"/>
  <c r="N1125" i="3"/>
  <c r="N1124" i="3"/>
  <c r="O1123" i="3"/>
  <c r="N1123" i="3"/>
  <c r="N1122" i="3"/>
  <c r="N1121" i="3"/>
  <c r="O1121" i="3" s="1"/>
  <c r="N1120" i="3"/>
  <c r="O1119" i="3"/>
  <c r="N1119" i="3"/>
  <c r="N1118" i="3"/>
  <c r="N1117" i="3"/>
  <c r="O1117" i="3" s="1"/>
  <c r="N1116" i="3"/>
  <c r="O1115" i="3"/>
  <c r="N1115" i="3"/>
  <c r="N1114" i="3"/>
  <c r="N1113" i="3"/>
  <c r="O1113" i="3" s="1"/>
  <c r="N1112" i="3"/>
  <c r="O1111" i="3"/>
  <c r="N1111" i="3"/>
  <c r="N1110" i="3"/>
  <c r="O1109" i="3"/>
  <c r="N1109" i="3"/>
  <c r="N1108" i="3"/>
  <c r="O1107" i="3"/>
  <c r="N1107" i="3"/>
  <c r="N1106" i="3"/>
  <c r="N1105" i="3"/>
  <c r="O1105" i="3" s="1"/>
  <c r="N1104" i="3"/>
  <c r="O1103" i="3"/>
  <c r="N1103" i="3"/>
  <c r="N1102" i="3"/>
  <c r="N1101" i="3"/>
  <c r="O1101" i="3" s="1"/>
  <c r="N1100" i="3"/>
  <c r="N1099" i="3"/>
  <c r="O1099" i="3" s="1"/>
  <c r="J1099" i="3"/>
  <c r="L1099" i="3" s="1"/>
  <c r="K1099" i="3" s="1"/>
  <c r="N1098" i="3"/>
  <c r="O1097" i="3"/>
  <c r="N1097" i="3"/>
  <c r="L1097" i="3"/>
  <c r="K1097" i="3" s="1"/>
  <c r="J1097" i="3"/>
  <c r="N1096" i="3"/>
  <c r="O1095" i="3"/>
  <c r="N1095" i="3"/>
  <c r="J1095" i="3"/>
  <c r="L1095" i="3" s="1"/>
  <c r="K1095" i="3" s="1"/>
  <c r="N1094" i="3"/>
  <c r="O1093" i="3"/>
  <c r="N1093" i="3"/>
  <c r="L1093" i="3"/>
  <c r="K1093" i="3" s="1"/>
  <c r="J1093" i="3"/>
  <c r="N1092" i="3"/>
  <c r="O1091" i="3"/>
  <c r="N1091" i="3"/>
  <c r="J1091" i="3"/>
  <c r="L1091" i="3" s="1"/>
  <c r="K1091" i="3" s="1"/>
  <c r="N1090" i="3"/>
  <c r="O1089" i="3"/>
  <c r="N1089" i="3"/>
  <c r="L1089" i="3"/>
  <c r="K1089" i="3"/>
  <c r="J1089" i="3"/>
  <c r="N1088" i="3"/>
  <c r="O1087" i="3"/>
  <c r="N1087" i="3"/>
  <c r="J1087" i="3"/>
  <c r="L1087" i="3" s="1"/>
  <c r="K1087" i="3" s="1"/>
  <c r="N1086" i="3"/>
  <c r="O1085" i="3"/>
  <c r="N1085" i="3"/>
  <c r="L1085" i="3"/>
  <c r="K1085" i="3" s="1"/>
  <c r="J1085" i="3"/>
  <c r="N1084" i="3"/>
  <c r="O1083" i="3"/>
  <c r="N1083" i="3"/>
  <c r="J1083" i="3"/>
  <c r="L1083" i="3" s="1"/>
  <c r="K1083" i="3" s="1"/>
  <c r="N1082" i="3"/>
  <c r="O1081" i="3"/>
  <c r="N1081" i="3"/>
  <c r="L1081" i="3"/>
  <c r="K1081" i="3"/>
  <c r="J1081" i="3"/>
  <c r="N1080" i="3"/>
  <c r="O1079" i="3"/>
  <c r="N1079" i="3"/>
  <c r="J1079" i="3"/>
  <c r="L1079" i="3" s="1"/>
  <c r="K1079" i="3" s="1"/>
  <c r="N1078" i="3"/>
  <c r="O1077" i="3"/>
  <c r="N1077" i="3"/>
  <c r="L1077" i="3"/>
  <c r="K1077" i="3" s="1"/>
  <c r="J1077" i="3"/>
  <c r="N1076" i="3"/>
  <c r="N1075" i="3"/>
  <c r="O1075" i="3" s="1"/>
  <c r="J1075" i="3"/>
  <c r="L1075" i="3" s="1"/>
  <c r="K1075" i="3" s="1"/>
  <c r="N1074" i="3"/>
  <c r="O1073" i="3"/>
  <c r="N1073" i="3"/>
  <c r="L1073" i="3"/>
  <c r="K1073" i="3" s="1"/>
  <c r="J1073" i="3"/>
  <c r="N1072" i="3"/>
  <c r="O1071" i="3"/>
  <c r="N1071" i="3"/>
  <c r="J1071" i="3"/>
  <c r="L1071" i="3" s="1"/>
  <c r="K1071" i="3" s="1"/>
  <c r="N1070" i="3"/>
  <c r="O1069" i="3"/>
  <c r="N1069" i="3"/>
  <c r="L1069" i="3"/>
  <c r="K1069" i="3" s="1"/>
  <c r="J1069" i="3"/>
  <c r="N1068" i="3"/>
  <c r="N1067" i="3"/>
  <c r="O1067" i="3" s="1"/>
  <c r="J1067" i="3"/>
  <c r="L1067" i="3" s="1"/>
  <c r="K1067" i="3" s="1"/>
  <c r="N1066" i="3"/>
  <c r="O1065" i="3"/>
  <c r="N1065" i="3"/>
  <c r="L1065" i="3"/>
  <c r="K1065" i="3" s="1"/>
  <c r="J1065" i="3"/>
  <c r="N1064" i="3"/>
  <c r="O1063" i="3"/>
  <c r="N1063" i="3"/>
  <c r="J1063" i="3"/>
  <c r="L1063" i="3" s="1"/>
  <c r="K1063" i="3" s="1"/>
  <c r="N1062" i="3"/>
  <c r="O1061" i="3"/>
  <c r="N1061" i="3"/>
  <c r="L1061" i="3"/>
  <c r="K1061" i="3" s="1"/>
  <c r="J1061" i="3"/>
  <c r="N1060" i="3"/>
  <c r="O1059" i="3"/>
  <c r="N1059" i="3"/>
  <c r="J1059" i="3"/>
  <c r="L1059" i="3" s="1"/>
  <c r="K1059" i="3" s="1"/>
  <c r="N1058" i="3"/>
  <c r="O1057" i="3"/>
  <c r="N1057" i="3"/>
  <c r="L1057" i="3"/>
  <c r="K1057" i="3" s="1"/>
  <c r="J1057" i="3"/>
  <c r="N1056" i="3"/>
  <c r="O1055" i="3"/>
  <c r="N1055" i="3"/>
  <c r="J1055" i="3"/>
  <c r="L1055" i="3" s="1"/>
  <c r="K1055" i="3" s="1"/>
  <c r="N1054" i="3"/>
  <c r="O1053" i="3"/>
  <c r="N1053" i="3"/>
  <c r="L1053" i="3"/>
  <c r="K1053" i="3" s="1"/>
  <c r="J1053" i="3"/>
  <c r="N1052" i="3"/>
  <c r="O1051" i="3"/>
  <c r="N1051" i="3"/>
  <c r="J1051" i="3"/>
  <c r="L1051" i="3" s="1"/>
  <c r="K1051" i="3" s="1"/>
  <c r="N1050" i="3"/>
  <c r="O1049" i="3"/>
  <c r="N1049" i="3"/>
  <c r="L1049" i="3"/>
  <c r="K1049" i="3"/>
  <c r="J1049" i="3"/>
  <c r="N1048" i="3"/>
  <c r="O1047" i="3"/>
  <c r="N1047" i="3"/>
  <c r="J1047" i="3"/>
  <c r="L1047" i="3" s="1"/>
  <c r="K1047" i="3" s="1"/>
  <c r="N1046" i="3"/>
  <c r="O1045" i="3"/>
  <c r="N1045" i="3"/>
  <c r="L1045" i="3"/>
  <c r="K1045" i="3" s="1"/>
  <c r="J1045" i="3"/>
  <c r="N1044" i="3"/>
  <c r="O1043" i="3"/>
  <c r="N1043" i="3"/>
  <c r="J1043" i="3"/>
  <c r="L1043" i="3" s="1"/>
  <c r="K1043" i="3" s="1"/>
  <c r="N1042" i="3"/>
  <c r="O1041" i="3"/>
  <c r="N1041" i="3"/>
  <c r="L1041" i="3"/>
  <c r="K1041" i="3" s="1"/>
  <c r="J1041" i="3"/>
  <c r="N1040" i="3"/>
  <c r="O1039" i="3"/>
  <c r="N1039" i="3"/>
  <c r="N1038" i="3"/>
  <c r="N1037" i="3"/>
  <c r="O1037" i="3" s="1"/>
  <c r="L1037" i="3"/>
  <c r="K1037" i="3" s="1"/>
  <c r="J1037" i="3"/>
  <c r="N1036" i="3"/>
  <c r="N1035" i="3"/>
  <c r="O1035" i="3" s="1"/>
  <c r="N1034" i="3"/>
  <c r="N1033" i="3"/>
  <c r="O1033" i="3" s="1"/>
  <c r="J1033" i="3"/>
  <c r="L1033" i="3" s="1"/>
  <c r="K1033" i="3" s="1"/>
  <c r="N1032" i="3"/>
  <c r="O1031" i="3"/>
  <c r="N1031" i="3"/>
  <c r="N1030" i="3"/>
  <c r="O1029" i="3"/>
  <c r="N1029" i="3"/>
  <c r="J1029" i="3"/>
  <c r="L1029" i="3" s="1"/>
  <c r="K1029" i="3" s="1"/>
  <c r="N1028" i="3"/>
  <c r="N1027" i="3"/>
  <c r="O1027" i="3" s="1"/>
  <c r="N1026" i="3"/>
  <c r="O1025" i="3"/>
  <c r="N1025" i="3"/>
  <c r="J1025" i="3"/>
  <c r="L1025" i="3" s="1"/>
  <c r="K1025" i="3" s="1"/>
  <c r="N1024" i="3"/>
  <c r="O1023" i="3"/>
  <c r="N1023" i="3"/>
  <c r="N1022" i="3"/>
  <c r="N1021" i="3"/>
  <c r="O1021" i="3" s="1"/>
  <c r="L1021" i="3"/>
  <c r="K1021" i="3"/>
  <c r="J1021" i="3"/>
  <c r="N1020" i="3"/>
  <c r="O1019" i="3"/>
  <c r="N1019" i="3"/>
  <c r="N1018" i="3"/>
  <c r="O1017" i="3"/>
  <c r="N1017" i="3"/>
  <c r="J1017" i="3"/>
  <c r="L1017" i="3" s="1"/>
  <c r="K1017" i="3" s="1"/>
  <c r="N1016" i="3"/>
  <c r="O1015" i="3"/>
  <c r="N1015" i="3"/>
  <c r="N1014" i="3"/>
  <c r="N1013" i="3"/>
  <c r="O1013" i="3" s="1"/>
  <c r="K1013" i="3"/>
  <c r="J1013" i="3"/>
  <c r="L1013" i="3" s="1"/>
  <c r="N1012" i="3"/>
  <c r="N1011" i="3"/>
  <c r="O1011" i="3" s="1"/>
  <c r="L1011" i="3"/>
  <c r="K1011" i="3"/>
  <c r="J1011" i="3"/>
  <c r="N1010" i="3"/>
  <c r="O1009" i="3"/>
  <c r="N1009" i="3"/>
  <c r="N1008" i="3"/>
  <c r="O1007" i="3"/>
  <c r="N1007" i="3"/>
  <c r="N1006" i="3"/>
  <c r="N1005" i="3"/>
  <c r="O1005" i="3" s="1"/>
  <c r="N1004" i="3"/>
  <c r="O1003" i="3"/>
  <c r="N1003" i="3"/>
  <c r="N1002" i="3"/>
  <c r="N1001" i="3"/>
  <c r="O1001" i="3" s="1"/>
  <c r="N1000" i="3"/>
  <c r="N999" i="3"/>
  <c r="O999" i="3" s="1"/>
  <c r="J999" i="3"/>
  <c r="L999" i="3" s="1"/>
  <c r="K999" i="3" s="1"/>
  <c r="N998" i="3"/>
  <c r="O997" i="3"/>
  <c r="N997" i="3"/>
  <c r="L997" i="3"/>
  <c r="K997" i="3" s="1"/>
  <c r="J997" i="3"/>
  <c r="N996" i="3"/>
  <c r="O995" i="3"/>
  <c r="N995" i="3"/>
  <c r="J995" i="3"/>
  <c r="L995" i="3" s="1"/>
  <c r="K995" i="3" s="1"/>
  <c r="N994" i="3"/>
  <c r="O993" i="3"/>
  <c r="N993" i="3"/>
  <c r="L993" i="3"/>
  <c r="K993" i="3" s="1"/>
  <c r="J993" i="3"/>
  <c r="N992" i="3"/>
  <c r="N991" i="3"/>
  <c r="O991" i="3" s="1"/>
  <c r="N990" i="3"/>
  <c r="N989" i="3"/>
  <c r="O989" i="3" s="1"/>
  <c r="N988" i="3"/>
  <c r="O987" i="3"/>
  <c r="N987" i="3"/>
  <c r="N986" i="3"/>
  <c r="O985" i="3"/>
  <c r="N985" i="3"/>
  <c r="K985" i="3"/>
  <c r="J985" i="3"/>
  <c r="L985" i="3" s="1"/>
  <c r="N984" i="3"/>
  <c r="N983" i="3"/>
  <c r="O983" i="3" s="1"/>
  <c r="L983" i="3"/>
  <c r="K983" i="3" s="1"/>
  <c r="J983" i="3"/>
  <c r="N982" i="3"/>
  <c r="N981" i="3"/>
  <c r="O981" i="3" s="1"/>
  <c r="K981" i="3"/>
  <c r="J981" i="3"/>
  <c r="L981" i="3" s="1"/>
  <c r="N980" i="3"/>
  <c r="N979" i="3"/>
  <c r="O979" i="3" s="1"/>
  <c r="L979" i="3"/>
  <c r="K979" i="3" s="1"/>
  <c r="J979" i="3"/>
  <c r="N978" i="3"/>
  <c r="O977" i="3"/>
  <c r="N977" i="3"/>
  <c r="K977" i="3"/>
  <c r="J977" i="3"/>
  <c r="L977" i="3" s="1"/>
  <c r="N976" i="3"/>
  <c r="N975" i="3"/>
  <c r="O975" i="3" s="1"/>
  <c r="L975" i="3"/>
  <c r="K975" i="3" s="1"/>
  <c r="J975" i="3"/>
  <c r="N974" i="3"/>
  <c r="N973" i="3"/>
  <c r="O973" i="3" s="1"/>
  <c r="K973" i="3"/>
  <c r="J973" i="3"/>
  <c r="L973" i="3" s="1"/>
  <c r="N972" i="3"/>
  <c r="N971" i="3"/>
  <c r="O971" i="3" s="1"/>
  <c r="L971" i="3"/>
  <c r="K971" i="3" s="1"/>
  <c r="J971" i="3"/>
  <c r="N970" i="3"/>
  <c r="O969" i="3"/>
  <c r="N969" i="3"/>
  <c r="J969" i="3"/>
  <c r="L969" i="3" s="1"/>
  <c r="K969" i="3" s="1"/>
  <c r="N968" i="3"/>
  <c r="N967" i="3"/>
  <c r="O967" i="3" s="1"/>
  <c r="L967" i="3"/>
  <c r="K967" i="3"/>
  <c r="J967" i="3"/>
  <c r="N966" i="3"/>
  <c r="N965" i="3"/>
  <c r="O965" i="3" s="1"/>
  <c r="K965" i="3"/>
  <c r="J965" i="3"/>
  <c r="L965" i="3" s="1"/>
  <c r="N964" i="3"/>
  <c r="N963" i="3"/>
  <c r="O963" i="3" s="1"/>
  <c r="L963" i="3"/>
  <c r="K963" i="3" s="1"/>
  <c r="J963" i="3"/>
  <c r="N962" i="3"/>
  <c r="O961" i="3"/>
  <c r="N961" i="3"/>
  <c r="J961" i="3"/>
  <c r="L961" i="3" s="1"/>
  <c r="K961" i="3" s="1"/>
  <c r="N960" i="3"/>
  <c r="N959" i="3"/>
  <c r="O959" i="3" s="1"/>
  <c r="L959" i="3"/>
  <c r="K959" i="3"/>
  <c r="J959" i="3"/>
  <c r="N958" i="3"/>
  <c r="N957" i="3"/>
  <c r="O957" i="3" s="1"/>
  <c r="K957" i="3"/>
  <c r="J957" i="3"/>
  <c r="L957" i="3" s="1"/>
  <c r="N956" i="3"/>
  <c r="N955" i="3"/>
  <c r="O955" i="3" s="1"/>
  <c r="L955" i="3"/>
  <c r="K955" i="3" s="1"/>
  <c r="J955" i="3"/>
  <c r="N954" i="3"/>
  <c r="O953" i="3"/>
  <c r="N953" i="3"/>
  <c r="N952" i="3"/>
  <c r="N951" i="3"/>
  <c r="O951" i="3" s="1"/>
  <c r="N950" i="3"/>
  <c r="N949" i="3"/>
  <c r="O949" i="3" s="1"/>
  <c r="L949" i="3"/>
  <c r="K949" i="3" s="1"/>
  <c r="J949" i="3"/>
  <c r="N948" i="3"/>
  <c r="N947" i="3"/>
  <c r="O947" i="3" s="1"/>
  <c r="K947" i="3"/>
  <c r="J947" i="3"/>
  <c r="L947" i="3" s="1"/>
  <c r="N946" i="3"/>
  <c r="N945" i="3"/>
  <c r="O945" i="3" s="1"/>
  <c r="L945" i="3"/>
  <c r="K945" i="3" s="1"/>
  <c r="J945" i="3"/>
  <c r="N944" i="3"/>
  <c r="O943" i="3"/>
  <c r="N943" i="3"/>
  <c r="N942" i="3"/>
  <c r="O941" i="3"/>
  <c r="N941" i="3"/>
  <c r="N940" i="3"/>
  <c r="N939" i="3"/>
  <c r="O939" i="3" s="1"/>
  <c r="N938" i="3"/>
  <c r="O937" i="3"/>
  <c r="N937" i="3"/>
  <c r="N936" i="3"/>
  <c r="O935" i="3"/>
  <c r="N935" i="3"/>
  <c r="J935" i="3"/>
  <c r="L935" i="3" s="1"/>
  <c r="K935" i="3" s="1"/>
  <c r="N934" i="3"/>
  <c r="N933" i="3"/>
  <c r="O933" i="3" s="1"/>
  <c r="L933" i="3"/>
  <c r="K933" i="3"/>
  <c r="J933" i="3"/>
  <c r="N932" i="3"/>
  <c r="N931" i="3"/>
  <c r="O931" i="3" s="1"/>
  <c r="K931" i="3"/>
  <c r="J931" i="3"/>
  <c r="L931" i="3" s="1"/>
  <c r="N930" i="3"/>
  <c r="N929" i="3"/>
  <c r="O929" i="3" s="1"/>
  <c r="L929" i="3"/>
  <c r="K929" i="3" s="1"/>
  <c r="J929" i="3"/>
  <c r="N928" i="3"/>
  <c r="O927" i="3"/>
  <c r="N927" i="3"/>
  <c r="J927" i="3"/>
  <c r="L927" i="3" s="1"/>
  <c r="K927" i="3" s="1"/>
  <c r="N926" i="3"/>
  <c r="N925" i="3"/>
  <c r="O925" i="3" s="1"/>
  <c r="L925" i="3"/>
  <c r="K925" i="3"/>
  <c r="J925" i="3"/>
  <c r="N924" i="3"/>
  <c r="N923" i="3"/>
  <c r="O923" i="3" s="1"/>
  <c r="K923" i="3"/>
  <c r="J923" i="3"/>
  <c r="L923" i="3" s="1"/>
  <c r="N922" i="3"/>
  <c r="N921" i="3"/>
  <c r="O921" i="3" s="1"/>
  <c r="N920" i="3"/>
  <c r="O919" i="3"/>
  <c r="N919" i="3"/>
  <c r="N918" i="3"/>
  <c r="O917" i="3"/>
  <c r="N917" i="3"/>
  <c r="N916" i="3"/>
  <c r="N915" i="3"/>
  <c r="O915" i="3" s="1"/>
  <c r="N914" i="3"/>
  <c r="N913" i="3"/>
  <c r="O913" i="3" s="1"/>
  <c r="N912" i="3"/>
  <c r="O911" i="3"/>
  <c r="N911" i="3"/>
  <c r="N910" i="3"/>
  <c r="N909" i="3"/>
  <c r="O909" i="3" s="1"/>
  <c r="N908" i="3"/>
  <c r="N907" i="3"/>
  <c r="O907" i="3" s="1"/>
  <c r="N906" i="3"/>
  <c r="N905" i="3"/>
  <c r="O905" i="3" s="1"/>
  <c r="N904" i="3"/>
  <c r="O903" i="3"/>
  <c r="N903" i="3"/>
  <c r="N902" i="3"/>
  <c r="N901" i="3"/>
  <c r="O901" i="3" s="1"/>
  <c r="N900" i="3"/>
  <c r="O899" i="3"/>
  <c r="N899" i="3"/>
  <c r="N898" i="3"/>
  <c r="N897" i="3"/>
  <c r="O897" i="3" s="1"/>
  <c r="N896" i="3"/>
  <c r="O895" i="3"/>
  <c r="N895" i="3"/>
  <c r="N894" i="3"/>
  <c r="O893" i="3"/>
  <c r="N893" i="3"/>
  <c r="N892" i="3"/>
  <c r="O891" i="3"/>
  <c r="N891" i="3"/>
  <c r="N890" i="3"/>
  <c r="N889" i="3"/>
  <c r="O889" i="3" s="1"/>
  <c r="N888" i="3"/>
  <c r="O887" i="3"/>
  <c r="N887" i="3"/>
  <c r="N886" i="3"/>
  <c r="O885" i="3"/>
  <c r="N885" i="3"/>
  <c r="N884" i="3"/>
  <c r="O883" i="3"/>
  <c r="N883" i="3"/>
  <c r="N882" i="3"/>
  <c r="N881" i="3"/>
  <c r="O881" i="3" s="1"/>
  <c r="N880" i="3"/>
  <c r="O879" i="3"/>
  <c r="N879" i="3"/>
  <c r="N878" i="3"/>
  <c r="O877" i="3"/>
  <c r="N877" i="3"/>
  <c r="N876" i="3"/>
  <c r="N875" i="3"/>
  <c r="O875" i="3" s="1"/>
  <c r="N874" i="3"/>
  <c r="N873" i="3"/>
  <c r="O873" i="3" s="1"/>
  <c r="N872" i="3"/>
  <c r="O871" i="3"/>
  <c r="N871" i="3"/>
  <c r="N870" i="3"/>
  <c r="N869" i="3"/>
  <c r="O869" i="3" s="1"/>
  <c r="N868" i="3"/>
  <c r="O867" i="3"/>
  <c r="N867" i="3"/>
  <c r="N866" i="3"/>
  <c r="N865" i="3"/>
  <c r="O865" i="3" s="1"/>
  <c r="N864" i="3"/>
  <c r="O863" i="3"/>
  <c r="N863" i="3"/>
  <c r="N862" i="3"/>
  <c r="O861" i="3"/>
  <c r="N861" i="3"/>
  <c r="N860" i="3"/>
  <c r="O859" i="3"/>
  <c r="N859" i="3"/>
  <c r="N858" i="3"/>
  <c r="N857" i="3"/>
  <c r="O857" i="3" s="1"/>
  <c r="N856" i="3"/>
  <c r="O855" i="3"/>
  <c r="N855" i="3"/>
  <c r="N854" i="3"/>
  <c r="O853" i="3"/>
  <c r="N853" i="3"/>
  <c r="N852" i="3"/>
  <c r="N851" i="3"/>
  <c r="O851" i="3" s="1"/>
  <c r="N850" i="3"/>
  <c r="N849" i="3"/>
  <c r="O849" i="3" s="1"/>
  <c r="N848" i="3"/>
  <c r="O847" i="3"/>
  <c r="N847" i="3"/>
  <c r="J847" i="3"/>
  <c r="L847" i="3" s="1"/>
  <c r="K847" i="3" s="1"/>
  <c r="N846" i="3"/>
  <c r="N845" i="3"/>
  <c r="O845" i="3" s="1"/>
  <c r="L845" i="3"/>
  <c r="K845" i="3" s="1"/>
  <c r="J845" i="3"/>
  <c r="N844" i="3"/>
  <c r="O843" i="3"/>
  <c r="N843" i="3"/>
  <c r="J843" i="3"/>
  <c r="L843" i="3" s="1"/>
  <c r="K843" i="3" s="1"/>
  <c r="N842" i="3"/>
  <c r="O841" i="3"/>
  <c r="N841" i="3"/>
  <c r="J841" i="3"/>
  <c r="L841" i="3" s="1"/>
  <c r="K841" i="3" s="1"/>
  <c r="N840" i="3"/>
  <c r="O839" i="3"/>
  <c r="N839" i="3"/>
  <c r="L839" i="3"/>
  <c r="K839" i="3" s="1"/>
  <c r="J839" i="3"/>
  <c r="N838" i="3"/>
  <c r="O837" i="3"/>
  <c r="N837" i="3"/>
  <c r="J837" i="3"/>
  <c r="L837" i="3" s="1"/>
  <c r="K837" i="3" s="1"/>
  <c r="N836" i="3"/>
  <c r="O835" i="3"/>
  <c r="N835" i="3"/>
  <c r="K835" i="3"/>
  <c r="J835" i="3"/>
  <c r="L835" i="3" s="1"/>
  <c r="N834" i="3"/>
  <c r="O833" i="3"/>
  <c r="N833" i="3"/>
  <c r="L833" i="3"/>
  <c r="K833" i="3" s="1"/>
  <c r="J833" i="3"/>
  <c r="N832" i="3"/>
  <c r="O831" i="3"/>
  <c r="N831" i="3"/>
  <c r="K831" i="3"/>
  <c r="J831" i="3"/>
  <c r="L831" i="3" s="1"/>
  <c r="N830" i="3"/>
  <c r="N829" i="3"/>
  <c r="O829" i="3" s="1"/>
  <c r="L829" i="3"/>
  <c r="K829" i="3" s="1"/>
  <c r="J829" i="3"/>
  <c r="N828" i="3"/>
  <c r="O827" i="3"/>
  <c r="N827" i="3"/>
  <c r="L827" i="3"/>
  <c r="K827" i="3" s="1"/>
  <c r="J827" i="3"/>
  <c r="N826" i="3"/>
  <c r="O825" i="3"/>
  <c r="N825" i="3"/>
  <c r="L825" i="3"/>
  <c r="K825" i="3" s="1"/>
  <c r="J825" i="3"/>
  <c r="N824" i="3"/>
  <c r="O823" i="3"/>
  <c r="N823" i="3"/>
  <c r="L823" i="3"/>
  <c r="K823" i="3" s="1"/>
  <c r="J823" i="3"/>
  <c r="N822" i="3"/>
  <c r="O821" i="3"/>
  <c r="N821" i="3"/>
  <c r="J821" i="3"/>
  <c r="L821" i="3" s="1"/>
  <c r="K821" i="3" s="1"/>
  <c r="N820" i="3"/>
  <c r="O819" i="3"/>
  <c r="N819" i="3"/>
  <c r="J819" i="3"/>
  <c r="L819" i="3" s="1"/>
  <c r="K819" i="3" s="1"/>
  <c r="N818" i="3"/>
  <c r="N817" i="3"/>
  <c r="O817" i="3" s="1"/>
  <c r="L817" i="3"/>
  <c r="K817" i="3" s="1"/>
  <c r="J817" i="3"/>
  <c r="N816" i="3"/>
  <c r="O815" i="3"/>
  <c r="N815" i="3"/>
  <c r="J815" i="3"/>
  <c r="L815" i="3" s="1"/>
  <c r="K815" i="3" s="1"/>
  <c r="N814" i="3"/>
  <c r="N813" i="3"/>
  <c r="O813" i="3" s="1"/>
  <c r="L813" i="3"/>
  <c r="K813" i="3" s="1"/>
  <c r="J813" i="3"/>
  <c r="N812" i="3"/>
  <c r="O811" i="3"/>
  <c r="N811" i="3"/>
  <c r="J811" i="3"/>
  <c r="L811" i="3" s="1"/>
  <c r="K811" i="3" s="1"/>
  <c r="N810" i="3"/>
  <c r="O809" i="3"/>
  <c r="N809" i="3"/>
  <c r="J809" i="3"/>
  <c r="L809" i="3" s="1"/>
  <c r="K809" i="3" s="1"/>
  <c r="N808" i="3"/>
  <c r="O807" i="3"/>
  <c r="N807" i="3"/>
  <c r="L807" i="3"/>
  <c r="K807" i="3" s="1"/>
  <c r="J807" i="3"/>
  <c r="N806" i="3"/>
  <c r="O805" i="3"/>
  <c r="N805" i="3"/>
  <c r="N804" i="3"/>
  <c r="N803" i="3"/>
  <c r="O803" i="3" s="1"/>
  <c r="N802" i="3"/>
  <c r="O801" i="3"/>
  <c r="N801" i="3"/>
  <c r="N800" i="3"/>
  <c r="O799" i="3"/>
  <c r="N799" i="3"/>
  <c r="N798" i="3"/>
  <c r="O797" i="3"/>
  <c r="N797" i="3"/>
  <c r="L797" i="3"/>
  <c r="K797" i="3" s="1"/>
  <c r="J797" i="3"/>
  <c r="N796" i="3"/>
  <c r="O795" i="3"/>
  <c r="N795" i="3"/>
  <c r="J795" i="3"/>
  <c r="L795" i="3" s="1"/>
  <c r="K795" i="3" s="1"/>
  <c r="N794" i="3"/>
  <c r="N793" i="3"/>
  <c r="O793" i="3" s="1"/>
  <c r="L793" i="3"/>
  <c r="K793" i="3" s="1"/>
  <c r="J793" i="3"/>
  <c r="N792" i="3"/>
  <c r="N791" i="3"/>
  <c r="O791" i="3" s="1"/>
  <c r="N790" i="3"/>
  <c r="N789" i="3"/>
  <c r="O789" i="3" s="1"/>
  <c r="K789" i="3"/>
  <c r="J789" i="3"/>
  <c r="L789" i="3" s="1"/>
  <c r="N788" i="3"/>
  <c r="O787" i="3"/>
  <c r="N787" i="3"/>
  <c r="N786" i="3"/>
  <c r="O785" i="3"/>
  <c r="N785" i="3"/>
  <c r="L785" i="3"/>
  <c r="K785" i="3" s="1"/>
  <c r="J785" i="3"/>
  <c r="N784" i="3"/>
  <c r="O783" i="3"/>
  <c r="N783" i="3"/>
  <c r="J783" i="3"/>
  <c r="L783" i="3" s="1"/>
  <c r="K783" i="3" s="1"/>
  <c r="N782" i="3"/>
  <c r="N781" i="3"/>
  <c r="O781" i="3" s="1"/>
  <c r="L781" i="3"/>
  <c r="K781" i="3" s="1"/>
  <c r="J781" i="3"/>
  <c r="N780" i="3"/>
  <c r="N779" i="3"/>
  <c r="O779" i="3" s="1"/>
  <c r="K779" i="3"/>
  <c r="J779" i="3"/>
  <c r="L779" i="3" s="1"/>
  <c r="N778" i="3"/>
  <c r="O777" i="3"/>
  <c r="N777" i="3"/>
  <c r="L777" i="3"/>
  <c r="K777" i="3" s="1"/>
  <c r="J777" i="3"/>
  <c r="N776" i="3"/>
  <c r="N775" i="3"/>
  <c r="O775" i="3" s="1"/>
  <c r="J775" i="3"/>
  <c r="L775" i="3" s="1"/>
  <c r="K775" i="3" s="1"/>
  <c r="N774" i="3"/>
  <c r="O773" i="3"/>
  <c r="N773" i="3"/>
  <c r="L773" i="3"/>
  <c r="K773" i="3" s="1"/>
  <c r="J773" i="3"/>
  <c r="N772" i="3"/>
  <c r="N771" i="3"/>
  <c r="O771" i="3" s="1"/>
  <c r="L771" i="3"/>
  <c r="K771" i="3" s="1"/>
  <c r="J771" i="3"/>
  <c r="N770" i="3"/>
  <c r="O769" i="3"/>
  <c r="N769" i="3"/>
  <c r="J769" i="3"/>
  <c r="L769" i="3" s="1"/>
  <c r="K769" i="3" s="1"/>
  <c r="N768" i="3"/>
  <c r="O767" i="3"/>
  <c r="N767" i="3"/>
  <c r="L767" i="3"/>
  <c r="K767" i="3" s="1"/>
  <c r="J767" i="3"/>
  <c r="N766" i="3"/>
  <c r="N765" i="3"/>
  <c r="O765" i="3" s="1"/>
  <c r="K765" i="3"/>
  <c r="J765" i="3"/>
  <c r="L765" i="3" s="1"/>
  <c r="N764" i="3"/>
  <c r="N763" i="3"/>
  <c r="O763" i="3" s="1"/>
  <c r="L763" i="3"/>
  <c r="K763" i="3" s="1"/>
  <c r="J763" i="3"/>
  <c r="N762" i="3"/>
  <c r="O761" i="3"/>
  <c r="N761" i="3"/>
  <c r="N760" i="3"/>
  <c r="N759" i="3"/>
  <c r="O759" i="3" s="1"/>
  <c r="L759" i="3"/>
  <c r="K759" i="3" s="1"/>
  <c r="J759" i="3"/>
  <c r="N758" i="3"/>
  <c r="N757" i="3"/>
  <c r="O757" i="3" s="1"/>
  <c r="J757" i="3"/>
  <c r="L757" i="3" s="1"/>
  <c r="K757" i="3" s="1"/>
  <c r="N756" i="3"/>
  <c r="N755" i="3"/>
  <c r="O755" i="3" s="1"/>
  <c r="J755" i="3"/>
  <c r="L755" i="3" s="1"/>
  <c r="K755" i="3" s="1"/>
  <c r="N754" i="3"/>
  <c r="N753" i="3"/>
  <c r="O753" i="3" s="1"/>
  <c r="L753" i="3"/>
  <c r="K753" i="3" s="1"/>
  <c r="J753" i="3"/>
  <c r="N752" i="3"/>
  <c r="O751" i="3"/>
  <c r="N751" i="3"/>
  <c r="K751" i="3"/>
  <c r="J751" i="3"/>
  <c r="L751" i="3" s="1"/>
  <c r="N750" i="3"/>
  <c r="O749" i="3"/>
  <c r="N749" i="3"/>
  <c r="L749" i="3"/>
  <c r="K749" i="3" s="1"/>
  <c r="J749" i="3"/>
  <c r="N748" i="3"/>
  <c r="O747" i="3"/>
  <c r="N747" i="3"/>
  <c r="J747" i="3"/>
  <c r="L747" i="3" s="1"/>
  <c r="K747" i="3" s="1"/>
  <c r="N746" i="3"/>
  <c r="N745" i="3"/>
  <c r="O745" i="3" s="1"/>
  <c r="J745" i="3"/>
  <c r="L745" i="3" s="1"/>
  <c r="K745" i="3" s="1"/>
  <c r="N744" i="3"/>
  <c r="O743" i="3"/>
  <c r="N743" i="3"/>
  <c r="N742" i="3"/>
  <c r="O741" i="3"/>
  <c r="N741" i="3"/>
  <c r="J741" i="3"/>
  <c r="L741" i="3" s="1"/>
  <c r="K741" i="3" s="1"/>
  <c r="N740" i="3"/>
  <c r="N739" i="3"/>
  <c r="O739" i="3" s="1"/>
  <c r="N738" i="3"/>
  <c r="O737" i="3"/>
  <c r="N737" i="3"/>
  <c r="J737" i="3"/>
  <c r="L737" i="3" s="1"/>
  <c r="K737" i="3" s="1"/>
  <c r="N736" i="3"/>
  <c r="N735" i="3"/>
  <c r="O735" i="3" s="1"/>
  <c r="L735" i="3"/>
  <c r="K735" i="3" s="1"/>
  <c r="J735" i="3"/>
  <c r="N734" i="3"/>
  <c r="O733" i="3"/>
  <c r="N733" i="3"/>
  <c r="K733" i="3"/>
  <c r="J733" i="3"/>
  <c r="L733" i="3" s="1"/>
  <c r="N732" i="3"/>
  <c r="O731" i="3"/>
  <c r="N731" i="3"/>
  <c r="N730" i="3"/>
  <c r="N729" i="3"/>
  <c r="O729" i="3" s="1"/>
  <c r="N728" i="3"/>
  <c r="O727" i="3"/>
  <c r="N727" i="3"/>
  <c r="J727" i="3"/>
  <c r="L727" i="3" s="1"/>
  <c r="K727" i="3" s="1"/>
  <c r="N726" i="3"/>
  <c r="N725" i="3"/>
  <c r="O725" i="3" s="1"/>
  <c r="J725" i="3"/>
  <c r="L725" i="3" s="1"/>
  <c r="K725" i="3" s="1"/>
  <c r="N724" i="3"/>
  <c r="O723" i="3"/>
  <c r="N723" i="3"/>
  <c r="K723" i="3"/>
  <c r="J723" i="3"/>
  <c r="L723" i="3" s="1"/>
  <c r="N722" i="3"/>
  <c r="N721" i="3"/>
  <c r="O721" i="3" s="1"/>
  <c r="L721" i="3"/>
  <c r="K721" i="3" s="1"/>
  <c r="J721" i="3"/>
  <c r="N720" i="3"/>
  <c r="O719" i="3"/>
  <c r="N719" i="3"/>
  <c r="J719" i="3"/>
  <c r="L719" i="3" s="1"/>
  <c r="K719" i="3" s="1"/>
  <c r="N718" i="3"/>
  <c r="N717" i="3"/>
  <c r="O717" i="3" s="1"/>
  <c r="L717" i="3"/>
  <c r="K717" i="3" s="1"/>
  <c r="J717" i="3"/>
  <c r="N716" i="3"/>
  <c r="O715" i="3"/>
  <c r="N715" i="3"/>
  <c r="K715" i="3"/>
  <c r="J715" i="3"/>
  <c r="L715" i="3" s="1"/>
  <c r="N714" i="3"/>
  <c r="O713" i="3"/>
  <c r="N713" i="3"/>
  <c r="L713" i="3"/>
  <c r="K713" i="3" s="1"/>
  <c r="J713" i="3"/>
  <c r="N712" i="3"/>
  <c r="O711" i="3"/>
  <c r="N711" i="3"/>
  <c r="N710" i="3"/>
  <c r="O709" i="3"/>
  <c r="N709" i="3"/>
  <c r="J709" i="3"/>
  <c r="L709" i="3" s="1"/>
  <c r="K709" i="3" s="1"/>
  <c r="N708" i="3"/>
  <c r="N707" i="3"/>
  <c r="O707" i="3" s="1"/>
  <c r="L707" i="3"/>
  <c r="K707" i="3" s="1"/>
  <c r="J707" i="3"/>
  <c r="N706" i="3"/>
  <c r="O705" i="3"/>
  <c r="N705" i="3"/>
  <c r="N704" i="3"/>
  <c r="N703" i="3"/>
  <c r="O703" i="3" s="1"/>
  <c r="L703" i="3"/>
  <c r="K703" i="3" s="1"/>
  <c r="J703" i="3"/>
  <c r="N702" i="3"/>
  <c r="O701" i="3"/>
  <c r="N701" i="3"/>
  <c r="J701" i="3"/>
  <c r="L701" i="3" s="1"/>
  <c r="K701" i="3" s="1"/>
  <c r="N700" i="3"/>
  <c r="N699" i="3"/>
  <c r="O699" i="3" s="1"/>
  <c r="L699" i="3"/>
  <c r="K699" i="3" s="1"/>
  <c r="J699" i="3"/>
  <c r="N698" i="3"/>
  <c r="O697" i="3"/>
  <c r="N697" i="3"/>
  <c r="K697" i="3"/>
  <c r="J697" i="3"/>
  <c r="L697" i="3" s="1"/>
  <c r="N696" i="3"/>
  <c r="O695" i="3"/>
  <c r="N695" i="3"/>
  <c r="L695" i="3"/>
  <c r="K695" i="3" s="1"/>
  <c r="J695" i="3"/>
  <c r="N694" i="3"/>
  <c r="O693" i="3"/>
  <c r="N693" i="3"/>
  <c r="J693" i="3"/>
  <c r="L693" i="3" s="1"/>
  <c r="K693" i="3" s="1"/>
  <c r="N692" i="3"/>
  <c r="N691" i="3"/>
  <c r="O691" i="3" s="1"/>
  <c r="J691" i="3"/>
  <c r="L691" i="3" s="1"/>
  <c r="K691" i="3" s="1"/>
  <c r="N690" i="3"/>
  <c r="O689" i="3"/>
  <c r="N689" i="3"/>
  <c r="K689" i="3"/>
  <c r="J689" i="3"/>
  <c r="L689" i="3" s="1"/>
  <c r="N688" i="3"/>
  <c r="N687" i="3"/>
  <c r="O687" i="3" s="1"/>
  <c r="L687" i="3"/>
  <c r="K687" i="3" s="1"/>
  <c r="J687" i="3"/>
  <c r="N686" i="3"/>
  <c r="O685" i="3"/>
  <c r="N685" i="3"/>
  <c r="J685" i="3"/>
  <c r="L685" i="3" s="1"/>
  <c r="K685" i="3" s="1"/>
  <c r="N684" i="3"/>
  <c r="N683" i="3"/>
  <c r="O683" i="3" s="1"/>
  <c r="L683" i="3"/>
  <c r="K683" i="3" s="1"/>
  <c r="J683" i="3"/>
  <c r="N682" i="3"/>
  <c r="O681" i="3"/>
  <c r="N681" i="3"/>
  <c r="K681" i="3"/>
  <c r="J681" i="3"/>
  <c r="L681" i="3" s="1"/>
  <c r="N680" i="3"/>
  <c r="O679" i="3"/>
  <c r="N679" i="3"/>
  <c r="L679" i="3"/>
  <c r="K679" i="3" s="1"/>
  <c r="J679" i="3"/>
  <c r="N678" i="3"/>
  <c r="O677" i="3"/>
  <c r="N677" i="3"/>
  <c r="J677" i="3"/>
  <c r="L677" i="3" s="1"/>
  <c r="K677" i="3" s="1"/>
  <c r="N676" i="3"/>
  <c r="N675" i="3"/>
  <c r="O675" i="3" s="1"/>
  <c r="N674" i="3"/>
  <c r="N673" i="3"/>
  <c r="O673" i="3" s="1"/>
  <c r="N672" i="3"/>
  <c r="O671" i="3"/>
  <c r="N671" i="3"/>
  <c r="K671" i="3"/>
  <c r="J671" i="3"/>
  <c r="L671" i="3" s="1"/>
  <c r="N670" i="3"/>
  <c r="N669" i="3"/>
  <c r="O669" i="3" s="1"/>
  <c r="L669" i="3"/>
  <c r="K669" i="3" s="1"/>
  <c r="J669" i="3"/>
  <c r="N668" i="3"/>
  <c r="O667" i="3"/>
  <c r="N667" i="3"/>
  <c r="J667" i="3"/>
  <c r="L667" i="3" s="1"/>
  <c r="K667" i="3" s="1"/>
  <c r="N666" i="3"/>
  <c r="N665" i="3"/>
  <c r="O665" i="3" s="1"/>
  <c r="L665" i="3"/>
  <c r="K665" i="3" s="1"/>
  <c r="J665" i="3"/>
  <c r="N664" i="3"/>
  <c r="O663" i="3"/>
  <c r="N663" i="3"/>
  <c r="K663" i="3"/>
  <c r="J663" i="3"/>
  <c r="L663" i="3" s="1"/>
  <c r="N662" i="3"/>
  <c r="O661" i="3"/>
  <c r="N661" i="3"/>
  <c r="L661" i="3"/>
  <c r="K661" i="3" s="1"/>
  <c r="J661" i="3"/>
  <c r="N660" i="3"/>
  <c r="O659" i="3"/>
  <c r="N659" i="3"/>
  <c r="N658" i="3"/>
  <c r="O657" i="3"/>
  <c r="N657" i="3"/>
  <c r="J657" i="3"/>
  <c r="L657" i="3" s="1"/>
  <c r="K657" i="3" s="1"/>
  <c r="N656" i="3"/>
  <c r="N655" i="3"/>
  <c r="O655" i="3" s="1"/>
  <c r="L655" i="3"/>
  <c r="K655" i="3" s="1"/>
  <c r="J655" i="3"/>
  <c r="N654" i="3"/>
  <c r="N653" i="3"/>
  <c r="O653" i="3" s="1"/>
  <c r="N652" i="3"/>
  <c r="N651" i="3"/>
  <c r="O651" i="3" s="1"/>
  <c r="L651" i="3"/>
  <c r="K651" i="3" s="1"/>
  <c r="J651" i="3"/>
  <c r="N650" i="3"/>
  <c r="O649" i="3"/>
  <c r="N649" i="3"/>
  <c r="J649" i="3"/>
  <c r="L649" i="3" s="1"/>
  <c r="K649" i="3" s="1"/>
  <c r="N648" i="3"/>
  <c r="N647" i="3"/>
  <c r="O647" i="3" s="1"/>
  <c r="L647" i="3"/>
  <c r="K647" i="3" s="1"/>
  <c r="J647" i="3"/>
  <c r="N646" i="3"/>
  <c r="O645" i="3"/>
  <c r="N645" i="3"/>
  <c r="N644" i="3"/>
  <c r="O643" i="3"/>
  <c r="N643" i="3"/>
  <c r="K643" i="3"/>
  <c r="J643" i="3"/>
  <c r="L643" i="3" s="1"/>
  <c r="N642" i="3"/>
  <c r="N641" i="3"/>
  <c r="O641" i="3" s="1"/>
  <c r="N640" i="3"/>
  <c r="O639" i="3"/>
  <c r="N639" i="3"/>
  <c r="K639" i="3"/>
  <c r="J639" i="3"/>
  <c r="L639" i="3" s="1"/>
  <c r="N638" i="3"/>
  <c r="N637" i="3"/>
  <c r="O637" i="3" s="1"/>
  <c r="J637" i="3"/>
  <c r="L637" i="3" s="1"/>
  <c r="K637" i="3" s="1"/>
  <c r="N636" i="3"/>
  <c r="O635" i="3"/>
  <c r="N635" i="3"/>
  <c r="J635" i="3"/>
  <c r="L635" i="3" s="1"/>
  <c r="K635" i="3" s="1"/>
  <c r="N634" i="3"/>
  <c r="N633" i="3"/>
  <c r="O633" i="3" s="1"/>
  <c r="L633" i="3"/>
  <c r="K633" i="3" s="1"/>
  <c r="J633" i="3"/>
  <c r="N632" i="3"/>
  <c r="O631" i="3"/>
  <c r="N631" i="3"/>
  <c r="N630" i="3"/>
  <c r="N629" i="3"/>
  <c r="O629" i="3" s="1"/>
  <c r="N628" i="3"/>
  <c r="N627" i="3"/>
  <c r="O627" i="3" s="1"/>
  <c r="L627" i="3"/>
  <c r="K627" i="3" s="1"/>
  <c r="J627" i="3"/>
  <c r="N626" i="3"/>
  <c r="O625" i="3"/>
  <c r="N625" i="3"/>
  <c r="K625" i="3"/>
  <c r="J625" i="3"/>
  <c r="L625" i="3" s="1"/>
  <c r="N624" i="3"/>
  <c r="O623" i="3"/>
  <c r="N623" i="3"/>
  <c r="L623" i="3"/>
  <c r="K623" i="3" s="1"/>
  <c r="J623" i="3"/>
  <c r="N622" i="3"/>
  <c r="O621" i="3"/>
  <c r="N621" i="3"/>
  <c r="K621" i="3"/>
  <c r="J621" i="3"/>
  <c r="L621" i="3" s="1"/>
  <c r="N620" i="3"/>
  <c r="N619" i="3"/>
  <c r="O619" i="3" s="1"/>
  <c r="J619" i="3"/>
  <c r="L619" i="3" s="1"/>
  <c r="K619" i="3" s="1"/>
  <c r="N618" i="3"/>
  <c r="O617" i="3"/>
  <c r="N617" i="3"/>
  <c r="J617" i="3"/>
  <c r="L617" i="3" s="1"/>
  <c r="K617" i="3" s="1"/>
  <c r="N616" i="3"/>
  <c r="N615" i="3"/>
  <c r="O615" i="3" s="1"/>
  <c r="L615" i="3"/>
  <c r="K615" i="3" s="1"/>
  <c r="J615" i="3"/>
  <c r="N614" i="3"/>
  <c r="O613" i="3"/>
  <c r="N613" i="3"/>
  <c r="J613" i="3"/>
  <c r="L613" i="3" s="1"/>
  <c r="K613" i="3" s="1"/>
  <c r="N612" i="3"/>
  <c r="N611" i="3"/>
  <c r="O611" i="3" s="1"/>
  <c r="L611" i="3"/>
  <c r="K611" i="3" s="1"/>
  <c r="J611" i="3"/>
  <c r="N610" i="3"/>
  <c r="O609" i="3"/>
  <c r="N609" i="3"/>
  <c r="N608" i="3"/>
  <c r="O607" i="3"/>
  <c r="N607" i="3"/>
  <c r="N606" i="3"/>
  <c r="N605" i="3"/>
  <c r="O605" i="3" s="1"/>
  <c r="L605" i="3"/>
  <c r="K605" i="3" s="1"/>
  <c r="J605" i="3"/>
  <c r="N604" i="3"/>
  <c r="O603" i="3"/>
  <c r="N603" i="3"/>
  <c r="L603" i="3"/>
  <c r="K603" i="3" s="1"/>
  <c r="J603" i="3"/>
  <c r="N602" i="3"/>
  <c r="N601" i="3"/>
  <c r="O601" i="3" s="1"/>
  <c r="L601" i="3"/>
  <c r="K601" i="3" s="1"/>
  <c r="J601" i="3"/>
  <c r="N600" i="3"/>
  <c r="O599" i="3"/>
  <c r="N599" i="3"/>
  <c r="K599" i="3"/>
  <c r="J599" i="3"/>
  <c r="L599" i="3" s="1"/>
  <c r="N598" i="3"/>
  <c r="O597" i="3"/>
  <c r="N597" i="3"/>
  <c r="L597" i="3"/>
  <c r="K597" i="3" s="1"/>
  <c r="J597" i="3"/>
  <c r="N596" i="3"/>
  <c r="O595" i="3"/>
  <c r="N595" i="3"/>
  <c r="K595" i="3"/>
  <c r="J595" i="3"/>
  <c r="L595" i="3" s="1"/>
  <c r="N594" i="3"/>
  <c r="N593" i="3"/>
  <c r="O593" i="3" s="1"/>
  <c r="J593" i="3"/>
  <c r="L593" i="3" s="1"/>
  <c r="K593" i="3" s="1"/>
  <c r="N592" i="3"/>
  <c r="O591" i="3"/>
  <c r="N591" i="3"/>
  <c r="K591" i="3"/>
  <c r="J591" i="3"/>
  <c r="L591" i="3" s="1"/>
  <c r="N590" i="3"/>
  <c r="N589" i="3"/>
  <c r="O589" i="3" s="1"/>
  <c r="L589" i="3"/>
  <c r="K589" i="3" s="1"/>
  <c r="J589" i="3"/>
  <c r="N588" i="3"/>
  <c r="O587" i="3"/>
  <c r="N587" i="3"/>
  <c r="L587" i="3"/>
  <c r="K587" i="3" s="1"/>
  <c r="J587" i="3"/>
  <c r="N586" i="3"/>
  <c r="N585" i="3"/>
  <c r="O585" i="3" s="1"/>
  <c r="L585" i="3"/>
  <c r="K585" i="3" s="1"/>
  <c r="J585" i="3"/>
  <c r="N584" i="3"/>
  <c r="O583" i="3"/>
  <c r="N583" i="3"/>
  <c r="K583" i="3"/>
  <c r="J583" i="3"/>
  <c r="L583" i="3" s="1"/>
  <c r="N582" i="3"/>
  <c r="O581" i="3"/>
  <c r="N581" i="3"/>
  <c r="L581" i="3"/>
  <c r="K581" i="3" s="1"/>
  <c r="J581" i="3"/>
  <c r="N580" i="3"/>
  <c r="O579" i="3"/>
  <c r="N579" i="3"/>
  <c r="J579" i="3"/>
  <c r="L579" i="3" s="1"/>
  <c r="K579" i="3" s="1"/>
  <c r="N578" i="3"/>
  <c r="N577" i="3"/>
  <c r="O577" i="3" s="1"/>
  <c r="J577" i="3"/>
  <c r="L577" i="3" s="1"/>
  <c r="K577" i="3" s="1"/>
  <c r="N576" i="3"/>
  <c r="O575" i="3"/>
  <c r="N575" i="3"/>
  <c r="K575" i="3"/>
  <c r="J575" i="3"/>
  <c r="L575" i="3" s="1"/>
  <c r="N574" i="3"/>
  <c r="N573" i="3"/>
  <c r="O573" i="3" s="1"/>
  <c r="L573" i="3"/>
  <c r="K573" i="3" s="1"/>
  <c r="J573" i="3"/>
  <c r="N572" i="3"/>
  <c r="O571" i="3"/>
  <c r="N571" i="3"/>
  <c r="N570" i="3"/>
  <c r="N569" i="3"/>
  <c r="O569" i="3" s="1"/>
  <c r="J569" i="3"/>
  <c r="L569" i="3" s="1"/>
  <c r="K569" i="3" s="1"/>
  <c r="N568" i="3"/>
  <c r="N567" i="3"/>
  <c r="O567" i="3" s="1"/>
  <c r="L567" i="3"/>
  <c r="K567" i="3" s="1"/>
  <c r="J567" i="3"/>
  <c r="N566" i="3"/>
  <c r="O565" i="3"/>
  <c r="N565" i="3"/>
  <c r="N564" i="3"/>
  <c r="O563" i="3"/>
  <c r="N563" i="3"/>
  <c r="L563" i="3"/>
  <c r="K563" i="3" s="1"/>
  <c r="J563" i="3"/>
  <c r="N562" i="3"/>
  <c r="O561" i="3"/>
  <c r="N561" i="3"/>
  <c r="J561" i="3"/>
  <c r="L561" i="3" s="1"/>
  <c r="K561" i="3" s="1"/>
  <c r="N560" i="3"/>
  <c r="N559" i="3"/>
  <c r="O559" i="3" s="1"/>
  <c r="J559" i="3"/>
  <c r="L559" i="3" s="1"/>
  <c r="K559" i="3" s="1"/>
  <c r="N558" i="3"/>
  <c r="O557" i="3"/>
  <c r="N557" i="3"/>
  <c r="N556" i="3"/>
  <c r="N555" i="3"/>
  <c r="O555" i="3" s="1"/>
  <c r="J555" i="3"/>
  <c r="L555" i="3" s="1"/>
  <c r="K555" i="3" s="1"/>
  <c r="N554" i="3"/>
  <c r="N553" i="3"/>
  <c r="O553" i="3" s="1"/>
  <c r="L553" i="3"/>
  <c r="K553" i="3" s="1"/>
  <c r="J553" i="3"/>
  <c r="N552" i="3"/>
  <c r="N551" i="3"/>
  <c r="O551" i="3" s="1"/>
  <c r="J551" i="3"/>
  <c r="L551" i="3" s="1"/>
  <c r="K551" i="3" s="1"/>
  <c r="N550" i="3"/>
  <c r="N549" i="3"/>
  <c r="O549" i="3" s="1"/>
  <c r="L549" i="3"/>
  <c r="K549" i="3" s="1"/>
  <c r="J549" i="3"/>
  <c r="N548" i="3"/>
  <c r="O547" i="3"/>
  <c r="N547" i="3"/>
  <c r="J547" i="3"/>
  <c r="L547" i="3" s="1"/>
  <c r="K547" i="3" s="1"/>
  <c r="N546" i="3"/>
  <c r="N545" i="3"/>
  <c r="O545" i="3" s="1"/>
  <c r="L545" i="3"/>
  <c r="K545" i="3" s="1"/>
  <c r="J545" i="3"/>
  <c r="N544" i="3"/>
  <c r="N543" i="3"/>
  <c r="O543" i="3" s="1"/>
  <c r="J543" i="3"/>
  <c r="L543" i="3" s="1"/>
  <c r="K543" i="3" s="1"/>
  <c r="N542" i="3"/>
  <c r="N541" i="3"/>
  <c r="O541" i="3" s="1"/>
  <c r="L541" i="3"/>
  <c r="K541" i="3"/>
  <c r="J541" i="3"/>
  <c r="N540" i="3"/>
  <c r="O539" i="3"/>
  <c r="N539" i="3"/>
  <c r="N538" i="3"/>
  <c r="O537" i="3"/>
  <c r="N537" i="3"/>
  <c r="L537" i="3"/>
  <c r="K537" i="3" s="1"/>
  <c r="J537" i="3"/>
  <c r="N536" i="3"/>
  <c r="O535" i="3"/>
  <c r="N535" i="3"/>
  <c r="K535" i="3"/>
  <c r="J535" i="3"/>
  <c r="L535" i="3" s="1"/>
  <c r="N534" i="3"/>
  <c r="N533" i="3"/>
  <c r="O533" i="3" s="1"/>
  <c r="J533" i="3"/>
  <c r="L533" i="3" s="1"/>
  <c r="K533" i="3" s="1"/>
  <c r="N532" i="3"/>
  <c r="O531" i="3"/>
  <c r="N531" i="3"/>
  <c r="J531" i="3"/>
  <c r="L531" i="3" s="1"/>
  <c r="K531" i="3" s="1"/>
  <c r="N530" i="3"/>
  <c r="N529" i="3"/>
  <c r="O529" i="3" s="1"/>
  <c r="N528" i="3"/>
  <c r="N527" i="3"/>
  <c r="O527" i="3" s="1"/>
  <c r="N526" i="3"/>
  <c r="O525" i="3"/>
  <c r="N525" i="3"/>
  <c r="N524" i="3"/>
  <c r="N523" i="3"/>
  <c r="O523" i="3" s="1"/>
  <c r="J523" i="3"/>
  <c r="L523" i="3" s="1"/>
  <c r="K523" i="3" s="1"/>
  <c r="N522" i="3"/>
  <c r="N521" i="3"/>
  <c r="O521" i="3" s="1"/>
  <c r="L521" i="3"/>
  <c r="K521" i="3"/>
  <c r="J521" i="3"/>
  <c r="N520" i="3"/>
  <c r="O519" i="3"/>
  <c r="N519" i="3"/>
  <c r="J519" i="3"/>
  <c r="L519" i="3" s="1"/>
  <c r="K519" i="3" s="1"/>
  <c r="N518" i="3"/>
  <c r="N517" i="3"/>
  <c r="O517" i="3" s="1"/>
  <c r="L517" i="3"/>
  <c r="K517" i="3" s="1"/>
  <c r="J517" i="3"/>
  <c r="N516" i="3"/>
  <c r="N515" i="3"/>
  <c r="O515" i="3" s="1"/>
  <c r="J515" i="3"/>
  <c r="L515" i="3" s="1"/>
  <c r="K515" i="3" s="1"/>
  <c r="N514" i="3"/>
  <c r="N513" i="3"/>
  <c r="O513" i="3" s="1"/>
  <c r="L513" i="3"/>
  <c r="K513" i="3"/>
  <c r="J513" i="3"/>
  <c r="N512" i="3"/>
  <c r="O511" i="3"/>
  <c r="N511" i="3"/>
  <c r="K511" i="3"/>
  <c r="J511" i="3"/>
  <c r="L511" i="3" s="1"/>
  <c r="N510" i="3"/>
  <c r="N509" i="3"/>
  <c r="O509" i="3" s="1"/>
  <c r="L509" i="3"/>
  <c r="K509" i="3" s="1"/>
  <c r="J509" i="3"/>
  <c r="N508" i="3"/>
  <c r="O507" i="3"/>
  <c r="N507" i="3"/>
  <c r="J507" i="3"/>
  <c r="L507" i="3" s="1"/>
  <c r="K507" i="3" s="1"/>
  <c r="N506" i="3"/>
  <c r="N505" i="3"/>
  <c r="O505" i="3" s="1"/>
  <c r="L505" i="3"/>
  <c r="K505" i="3"/>
  <c r="J505" i="3"/>
  <c r="N504" i="3"/>
  <c r="O503" i="3"/>
  <c r="N503" i="3"/>
  <c r="K503" i="3"/>
  <c r="J503" i="3"/>
  <c r="L503" i="3" s="1"/>
  <c r="N502" i="3"/>
  <c r="N501" i="3"/>
  <c r="O501" i="3" s="1"/>
  <c r="L501" i="3"/>
  <c r="K501" i="3"/>
  <c r="J501" i="3"/>
  <c r="N500" i="3"/>
  <c r="O499" i="3"/>
  <c r="N499" i="3"/>
  <c r="J499" i="3"/>
  <c r="L499" i="3" s="1"/>
  <c r="K499" i="3" s="1"/>
  <c r="N498" i="3"/>
  <c r="N497" i="3"/>
  <c r="O497" i="3" s="1"/>
  <c r="L497" i="3"/>
  <c r="K497" i="3" s="1"/>
  <c r="J497" i="3"/>
  <c r="N496" i="3"/>
  <c r="O495" i="3"/>
  <c r="N495" i="3"/>
  <c r="K495" i="3"/>
  <c r="J495" i="3"/>
  <c r="L495" i="3" s="1"/>
  <c r="N494" i="3"/>
  <c r="N493" i="3"/>
  <c r="O493" i="3" s="1"/>
  <c r="L493" i="3"/>
  <c r="K493" i="3"/>
  <c r="J493" i="3"/>
  <c r="N492" i="3"/>
  <c r="O491" i="3"/>
  <c r="N491" i="3"/>
  <c r="J491" i="3"/>
  <c r="L491" i="3" s="1"/>
  <c r="K491" i="3" s="1"/>
  <c r="N490" i="3"/>
  <c r="N489" i="3"/>
  <c r="O489" i="3" s="1"/>
  <c r="L489" i="3"/>
  <c r="K489" i="3" s="1"/>
  <c r="J489" i="3"/>
  <c r="N488" i="3"/>
  <c r="N487" i="3"/>
  <c r="O487" i="3" s="1"/>
  <c r="K487" i="3"/>
  <c r="J487" i="3"/>
  <c r="L487" i="3" s="1"/>
  <c r="N486" i="3"/>
  <c r="N485" i="3"/>
  <c r="O485" i="3" s="1"/>
  <c r="L485" i="3"/>
  <c r="K485" i="3"/>
  <c r="J485" i="3"/>
  <c r="N484" i="3"/>
  <c r="O483" i="3"/>
  <c r="N483" i="3"/>
  <c r="N482" i="3"/>
  <c r="N481" i="3"/>
  <c r="O481" i="3" s="1"/>
  <c r="J481" i="3"/>
  <c r="L481" i="3" s="1"/>
  <c r="K481" i="3" s="1"/>
  <c r="N480" i="3"/>
  <c r="O479" i="3"/>
  <c r="N479" i="3"/>
  <c r="J479" i="3"/>
  <c r="L479" i="3" s="1"/>
  <c r="K479" i="3" s="1"/>
  <c r="N478" i="3"/>
  <c r="N477" i="3"/>
  <c r="O477" i="3" s="1"/>
  <c r="L477" i="3"/>
  <c r="K477" i="3" s="1"/>
  <c r="J477" i="3"/>
  <c r="N476" i="3"/>
  <c r="O475" i="3"/>
  <c r="N475" i="3"/>
  <c r="J475" i="3"/>
  <c r="L475" i="3" s="1"/>
  <c r="K475" i="3" s="1"/>
  <c r="N474" i="3"/>
  <c r="N473" i="3"/>
  <c r="O473" i="3" s="1"/>
  <c r="L473" i="3"/>
  <c r="K473" i="3" s="1"/>
  <c r="J473" i="3"/>
  <c r="N472" i="3"/>
  <c r="O471" i="3"/>
  <c r="N471" i="3"/>
  <c r="K471" i="3"/>
  <c r="J471" i="3"/>
  <c r="L471" i="3" s="1"/>
  <c r="N470" i="3"/>
  <c r="O469" i="3"/>
  <c r="N469" i="3"/>
  <c r="N468" i="3"/>
  <c r="N467" i="3"/>
  <c r="O467" i="3" s="1"/>
  <c r="N466" i="3"/>
  <c r="O465" i="3"/>
  <c r="N465" i="3"/>
  <c r="L465" i="3"/>
  <c r="K465" i="3" s="1"/>
  <c r="J465" i="3"/>
  <c r="N464" i="3"/>
  <c r="N463" i="3"/>
  <c r="O463" i="3" s="1"/>
  <c r="J463" i="3"/>
  <c r="L463" i="3" s="1"/>
  <c r="K463" i="3" s="1"/>
  <c r="N462" i="3"/>
  <c r="O461" i="3"/>
  <c r="N461" i="3"/>
  <c r="J461" i="3"/>
  <c r="L461" i="3" s="1"/>
  <c r="K461" i="3" s="1"/>
  <c r="N460" i="3"/>
  <c r="N459" i="3"/>
  <c r="O459" i="3" s="1"/>
  <c r="N458" i="3"/>
  <c r="N457" i="3"/>
  <c r="O457" i="3" s="1"/>
  <c r="N456" i="3"/>
  <c r="O455" i="3"/>
  <c r="N455" i="3"/>
  <c r="J455" i="3"/>
  <c r="L455" i="3" s="1"/>
  <c r="K455" i="3" s="1"/>
  <c r="N454" i="3"/>
  <c r="N453" i="3"/>
  <c r="O453" i="3" s="1"/>
  <c r="L453" i="3"/>
  <c r="K453" i="3" s="1"/>
  <c r="J453" i="3"/>
  <c r="N452" i="3"/>
  <c r="O451" i="3"/>
  <c r="N451" i="3"/>
  <c r="K451" i="3"/>
  <c r="J451" i="3"/>
  <c r="L451" i="3" s="1"/>
  <c r="N450" i="3"/>
  <c r="O449" i="3"/>
  <c r="N449" i="3"/>
  <c r="L449" i="3"/>
  <c r="K449" i="3" s="1"/>
  <c r="J449" i="3"/>
  <c r="N448" i="3"/>
  <c r="O447" i="3"/>
  <c r="N447" i="3"/>
  <c r="L447" i="3"/>
  <c r="K447" i="3" s="1"/>
  <c r="J447" i="3"/>
  <c r="N446" i="3"/>
  <c r="N445" i="3"/>
  <c r="O445" i="3" s="1"/>
  <c r="J445" i="3"/>
  <c r="L445" i="3" s="1"/>
  <c r="K445" i="3" s="1"/>
  <c r="N444" i="3"/>
  <c r="O443" i="3"/>
  <c r="N443" i="3"/>
  <c r="N442" i="3"/>
  <c r="O441" i="3"/>
  <c r="N441" i="3"/>
  <c r="J441" i="3"/>
  <c r="L441" i="3" s="1"/>
  <c r="K441" i="3" s="1"/>
  <c r="N440" i="3"/>
  <c r="N439" i="3"/>
  <c r="O439" i="3" s="1"/>
  <c r="N438" i="3"/>
  <c r="O437" i="3"/>
  <c r="N437" i="3"/>
  <c r="J437" i="3"/>
  <c r="L437" i="3" s="1"/>
  <c r="K437" i="3" s="1"/>
  <c r="N436" i="3"/>
  <c r="N435" i="3"/>
  <c r="O435" i="3" s="1"/>
  <c r="N434" i="3"/>
  <c r="N433" i="3"/>
  <c r="O433" i="3" s="1"/>
  <c r="L433" i="3"/>
  <c r="K433" i="3" s="1"/>
  <c r="J433" i="3"/>
  <c r="N432" i="3"/>
  <c r="N431" i="3"/>
  <c r="O431" i="3" s="1"/>
  <c r="K431" i="3"/>
  <c r="J431" i="3"/>
  <c r="L431" i="3" s="1"/>
  <c r="N430" i="3"/>
  <c r="N429" i="3"/>
  <c r="O429" i="3" s="1"/>
  <c r="L429" i="3"/>
  <c r="K429" i="3"/>
  <c r="J429" i="3"/>
  <c r="N428" i="3"/>
  <c r="O427" i="3"/>
  <c r="N427" i="3"/>
  <c r="J427" i="3"/>
  <c r="L427" i="3" s="1"/>
  <c r="K427" i="3" s="1"/>
  <c r="N426" i="3"/>
  <c r="N425" i="3"/>
  <c r="O425" i="3" s="1"/>
  <c r="L425" i="3"/>
  <c r="K425" i="3" s="1"/>
  <c r="J425" i="3"/>
  <c r="N424" i="3"/>
  <c r="N423" i="3"/>
  <c r="O423" i="3" s="1"/>
  <c r="K423" i="3"/>
  <c r="J423" i="3"/>
  <c r="L423" i="3" s="1"/>
  <c r="N422" i="3"/>
  <c r="N421" i="3"/>
  <c r="O421" i="3" s="1"/>
  <c r="L421" i="3"/>
  <c r="K421" i="3" s="1"/>
  <c r="J421" i="3"/>
  <c r="N420" i="3"/>
  <c r="O419" i="3"/>
  <c r="N419" i="3"/>
  <c r="J419" i="3"/>
  <c r="L419" i="3" s="1"/>
  <c r="K419" i="3" s="1"/>
  <c r="N418" i="3"/>
  <c r="N417" i="3"/>
  <c r="O417" i="3" s="1"/>
  <c r="L417" i="3"/>
  <c r="K417" i="3" s="1"/>
  <c r="J417" i="3"/>
  <c r="N416" i="3"/>
  <c r="N415" i="3"/>
  <c r="O415" i="3" s="1"/>
  <c r="J415" i="3"/>
  <c r="L415" i="3" s="1"/>
  <c r="K415" i="3" s="1"/>
  <c r="N414" i="3"/>
  <c r="N413" i="3"/>
  <c r="O413" i="3" s="1"/>
  <c r="L413" i="3"/>
  <c r="K413" i="3" s="1"/>
  <c r="J413" i="3"/>
  <c r="N412" i="3"/>
  <c r="N411" i="3"/>
  <c r="O411" i="3" s="1"/>
  <c r="J411" i="3"/>
  <c r="L411" i="3" s="1"/>
  <c r="K411" i="3" s="1"/>
  <c r="N410" i="3"/>
  <c r="N409" i="3"/>
  <c r="O409" i="3" s="1"/>
  <c r="L409" i="3"/>
  <c r="K409" i="3" s="1"/>
  <c r="J409" i="3"/>
  <c r="N408" i="3"/>
  <c r="O407" i="3"/>
  <c r="N407" i="3"/>
  <c r="N406" i="3"/>
  <c r="O405" i="3"/>
  <c r="N405" i="3"/>
  <c r="J405" i="3"/>
  <c r="L405" i="3" s="1"/>
  <c r="K405" i="3" s="1"/>
  <c r="N404" i="3"/>
  <c r="O403" i="3"/>
  <c r="N403" i="3"/>
  <c r="K403" i="3"/>
  <c r="J403" i="3"/>
  <c r="L403" i="3" s="1"/>
  <c r="N402" i="3"/>
  <c r="O401" i="3"/>
  <c r="N401" i="3"/>
  <c r="L401" i="3"/>
  <c r="K401" i="3" s="1"/>
  <c r="J401" i="3"/>
  <c r="N400" i="3"/>
  <c r="O399" i="3"/>
  <c r="N399" i="3"/>
  <c r="J399" i="3"/>
  <c r="L399" i="3" s="1"/>
  <c r="K399" i="3" s="1"/>
  <c r="N398" i="3"/>
  <c r="O397" i="3"/>
  <c r="N397" i="3"/>
  <c r="L397" i="3"/>
  <c r="K397" i="3" s="1"/>
  <c r="J397" i="3"/>
  <c r="N396" i="3"/>
  <c r="O395" i="3"/>
  <c r="N395" i="3"/>
  <c r="L395" i="3"/>
  <c r="K395" i="3" s="1"/>
  <c r="J395" i="3"/>
  <c r="N394" i="3"/>
  <c r="O393" i="3"/>
  <c r="N393" i="3"/>
  <c r="N392" i="3"/>
  <c r="N391" i="3"/>
  <c r="O391" i="3" s="1"/>
  <c r="L391" i="3"/>
  <c r="K391" i="3" s="1"/>
  <c r="J391" i="3"/>
  <c r="N390" i="3"/>
  <c r="O389" i="3"/>
  <c r="N389" i="3"/>
  <c r="K389" i="3"/>
  <c r="J389" i="3"/>
  <c r="L389" i="3" s="1"/>
  <c r="N388" i="3"/>
  <c r="N387" i="3"/>
  <c r="O387" i="3" s="1"/>
  <c r="L387" i="3"/>
  <c r="K387" i="3"/>
  <c r="J387" i="3"/>
  <c r="N386" i="3"/>
  <c r="O385" i="3"/>
  <c r="N385" i="3"/>
  <c r="K385" i="3"/>
  <c r="J385" i="3"/>
  <c r="L385" i="3" s="1"/>
  <c r="N384" i="3"/>
  <c r="N383" i="3"/>
  <c r="O383" i="3" s="1"/>
  <c r="L383" i="3"/>
  <c r="K383" i="3" s="1"/>
  <c r="J383" i="3"/>
  <c r="N382" i="3"/>
  <c r="O381" i="3"/>
  <c r="N381" i="3"/>
  <c r="N380" i="3"/>
  <c r="O379" i="3"/>
  <c r="N379" i="3"/>
  <c r="J379" i="3"/>
  <c r="L379" i="3" s="1"/>
  <c r="K379" i="3" s="1"/>
  <c r="N378" i="3"/>
  <c r="O377" i="3"/>
  <c r="N377" i="3"/>
  <c r="J377" i="3"/>
  <c r="L377" i="3" s="1"/>
  <c r="K377" i="3" s="1"/>
  <c r="N376" i="3"/>
  <c r="N375" i="3"/>
  <c r="O375" i="3" s="1"/>
  <c r="L375" i="3"/>
  <c r="K375" i="3" s="1"/>
  <c r="J375" i="3"/>
  <c r="N374" i="3"/>
  <c r="O373" i="3"/>
  <c r="N373" i="3"/>
  <c r="J373" i="3"/>
  <c r="L373" i="3" s="1"/>
  <c r="K373" i="3" s="1"/>
  <c r="N372" i="3"/>
  <c r="N371" i="3"/>
  <c r="O371" i="3" s="1"/>
  <c r="L371" i="3"/>
  <c r="K371" i="3" s="1"/>
  <c r="J371" i="3"/>
  <c r="N370" i="3"/>
  <c r="N369" i="3"/>
  <c r="O369" i="3" s="1"/>
  <c r="N368" i="3"/>
  <c r="N367" i="3"/>
  <c r="O367" i="3" s="1"/>
  <c r="K367" i="3"/>
  <c r="J367" i="3"/>
  <c r="L367" i="3" s="1"/>
  <c r="N366" i="3"/>
  <c r="O365" i="3"/>
  <c r="N365" i="3"/>
  <c r="L365" i="3"/>
  <c r="K365" i="3" s="1"/>
  <c r="J365" i="3"/>
  <c r="N364" i="3"/>
  <c r="N363" i="3"/>
  <c r="O363" i="3" s="1"/>
  <c r="L363" i="3"/>
  <c r="K363" i="3"/>
  <c r="J363" i="3"/>
  <c r="N362" i="3"/>
  <c r="N361" i="3"/>
  <c r="O361" i="3" s="1"/>
  <c r="N360" i="3"/>
  <c r="N359" i="3"/>
  <c r="O359" i="3" s="1"/>
  <c r="L359" i="3"/>
  <c r="K359" i="3" s="1"/>
  <c r="J359" i="3"/>
  <c r="N358" i="3"/>
  <c r="O357" i="3"/>
  <c r="N357" i="3"/>
  <c r="K357" i="3"/>
  <c r="J357" i="3"/>
  <c r="L357" i="3" s="1"/>
  <c r="N356" i="3"/>
  <c r="O355" i="3"/>
  <c r="N355" i="3"/>
  <c r="L355" i="3"/>
  <c r="K355" i="3" s="1"/>
  <c r="J355" i="3"/>
  <c r="N354" i="3"/>
  <c r="O353" i="3"/>
  <c r="N353" i="3"/>
  <c r="L353" i="3"/>
  <c r="K353" i="3" s="1"/>
  <c r="J353" i="3"/>
  <c r="N352" i="3"/>
  <c r="O351" i="3"/>
  <c r="N351" i="3"/>
  <c r="L351" i="3"/>
  <c r="K351" i="3"/>
  <c r="J351" i="3"/>
  <c r="N350" i="3"/>
  <c r="N349" i="3"/>
  <c r="O349" i="3" s="1"/>
  <c r="J349" i="3"/>
  <c r="L349" i="3" s="1"/>
  <c r="K349" i="3" s="1"/>
  <c r="N348" i="3"/>
  <c r="O347" i="3"/>
  <c r="N347" i="3"/>
  <c r="K347" i="3"/>
  <c r="J347" i="3"/>
  <c r="L347" i="3" s="1"/>
  <c r="N346" i="3"/>
  <c r="N345" i="3"/>
  <c r="O345" i="3" s="1"/>
  <c r="L345" i="3"/>
  <c r="K345" i="3" s="1"/>
  <c r="J345" i="3"/>
  <c r="N344" i="3"/>
  <c r="O343" i="3"/>
  <c r="N343" i="3"/>
  <c r="J343" i="3"/>
  <c r="L343" i="3" s="1"/>
  <c r="K343" i="3" s="1"/>
  <c r="N342" i="3"/>
  <c r="O341" i="3"/>
  <c r="N341" i="3"/>
  <c r="L341" i="3"/>
  <c r="K341" i="3" s="1"/>
  <c r="J341" i="3"/>
  <c r="N340" i="3"/>
  <c r="O339" i="3"/>
  <c r="N339" i="3"/>
  <c r="N338" i="3"/>
  <c r="N337" i="3"/>
  <c r="O337" i="3" s="1"/>
  <c r="J337" i="3"/>
  <c r="L337" i="3" s="1"/>
  <c r="K337" i="3" s="1"/>
  <c r="N336" i="3"/>
  <c r="N335" i="3"/>
  <c r="O335" i="3" s="1"/>
  <c r="J335" i="3"/>
  <c r="L335" i="3" s="1"/>
  <c r="K335" i="3" s="1"/>
  <c r="N334" i="3"/>
  <c r="N333" i="3"/>
  <c r="O333" i="3" s="1"/>
  <c r="J333" i="3"/>
  <c r="L333" i="3" s="1"/>
  <c r="K333" i="3" s="1"/>
  <c r="N332" i="3"/>
  <c r="N331" i="3"/>
  <c r="O331" i="3" s="1"/>
  <c r="L331" i="3"/>
  <c r="K331" i="3" s="1"/>
  <c r="J331" i="3"/>
  <c r="N330" i="3"/>
  <c r="O329" i="3"/>
  <c r="N329" i="3"/>
  <c r="K329" i="3"/>
  <c r="J329" i="3"/>
  <c r="L329" i="3" s="1"/>
  <c r="N328" i="3"/>
  <c r="N327" i="3"/>
  <c r="O327" i="3" s="1"/>
  <c r="L327" i="3"/>
  <c r="K327" i="3" s="1"/>
  <c r="J327" i="3"/>
  <c r="N326" i="3"/>
  <c r="O325" i="3"/>
  <c r="N325" i="3"/>
  <c r="J325" i="3"/>
  <c r="L325" i="3" s="1"/>
  <c r="K325" i="3" s="1"/>
  <c r="N324" i="3"/>
  <c r="O323" i="3"/>
  <c r="N323" i="3"/>
  <c r="N322" i="3"/>
  <c r="O321" i="3"/>
  <c r="N321" i="3"/>
  <c r="J321" i="3"/>
  <c r="L321" i="3" s="1"/>
  <c r="K321" i="3" s="1"/>
  <c r="N320" i="3"/>
  <c r="O319" i="3"/>
  <c r="N319" i="3"/>
  <c r="L319" i="3"/>
  <c r="K319" i="3" s="1"/>
  <c r="J319" i="3"/>
  <c r="N318" i="3"/>
  <c r="N317" i="3"/>
  <c r="O317" i="3" s="1"/>
  <c r="N316" i="3"/>
  <c r="O315" i="3"/>
  <c r="N315" i="3"/>
  <c r="N314" i="3"/>
  <c r="O313" i="3"/>
  <c r="N313" i="3"/>
  <c r="N312" i="3"/>
  <c r="N311" i="3"/>
  <c r="O311" i="3" s="1"/>
  <c r="L311" i="3"/>
  <c r="K311" i="3" s="1"/>
  <c r="J311" i="3"/>
  <c r="N310" i="3"/>
  <c r="N309" i="3"/>
  <c r="O309" i="3" s="1"/>
  <c r="L309" i="3"/>
  <c r="K309" i="3" s="1"/>
  <c r="J309" i="3"/>
  <c r="N308" i="3"/>
  <c r="N307" i="3"/>
  <c r="O307" i="3" s="1"/>
  <c r="N306" i="3"/>
  <c r="N305" i="3"/>
  <c r="O305" i="3" s="1"/>
  <c r="L305" i="3"/>
  <c r="K305" i="3"/>
  <c r="J305" i="3"/>
  <c r="N304" i="3"/>
  <c r="O303" i="3"/>
  <c r="N303" i="3"/>
  <c r="J303" i="3"/>
  <c r="L303" i="3" s="1"/>
  <c r="K303" i="3" s="1"/>
  <c r="N302" i="3"/>
  <c r="O301" i="3"/>
  <c r="N301" i="3"/>
  <c r="L301" i="3"/>
  <c r="K301" i="3" s="1"/>
  <c r="J301" i="3"/>
  <c r="N300" i="3"/>
  <c r="N299" i="3"/>
  <c r="O299" i="3" s="1"/>
  <c r="J299" i="3"/>
  <c r="L299" i="3" s="1"/>
  <c r="K299" i="3" s="1"/>
  <c r="N298" i="3"/>
  <c r="O297" i="3"/>
  <c r="N297" i="3"/>
  <c r="L297" i="3"/>
  <c r="K297" i="3" s="1"/>
  <c r="J297" i="3"/>
  <c r="N296" i="3"/>
  <c r="N295" i="3"/>
  <c r="O295" i="3" s="1"/>
  <c r="J295" i="3"/>
  <c r="L295" i="3" s="1"/>
  <c r="K295" i="3" s="1"/>
  <c r="N294" i="3"/>
  <c r="O293" i="3"/>
  <c r="N293" i="3"/>
  <c r="L293" i="3"/>
  <c r="K293" i="3"/>
  <c r="J293" i="3"/>
  <c r="N292" i="3"/>
  <c r="N291" i="3"/>
  <c r="O291" i="3" s="1"/>
  <c r="L291" i="3"/>
  <c r="K291" i="3" s="1"/>
  <c r="J291" i="3"/>
  <c r="N290" i="3"/>
  <c r="O289" i="3"/>
  <c r="N289" i="3"/>
  <c r="K289" i="3"/>
  <c r="J289" i="3"/>
  <c r="L289" i="3" s="1"/>
  <c r="N288" i="3"/>
  <c r="N287" i="3"/>
  <c r="O287" i="3" s="1"/>
  <c r="L287" i="3"/>
  <c r="K287" i="3" s="1"/>
  <c r="J287" i="3"/>
  <c r="N286" i="3"/>
  <c r="O285" i="3"/>
  <c r="N285" i="3"/>
  <c r="J285" i="3"/>
  <c r="L285" i="3" s="1"/>
  <c r="K285" i="3" s="1"/>
  <c r="N284" i="3"/>
  <c r="N283" i="3"/>
  <c r="O283" i="3" s="1"/>
  <c r="J283" i="3"/>
  <c r="L283" i="3" s="1"/>
  <c r="K283" i="3" s="1"/>
  <c r="N282" i="3"/>
  <c r="O281" i="3"/>
  <c r="N281" i="3"/>
  <c r="J281" i="3"/>
  <c r="L281" i="3" s="1"/>
  <c r="K281" i="3" s="1"/>
  <c r="N280" i="3"/>
  <c r="O279" i="3"/>
  <c r="N279" i="3"/>
  <c r="L279" i="3"/>
  <c r="K279" i="3"/>
  <c r="J279" i="3"/>
  <c r="N278" i="3"/>
  <c r="O277" i="3"/>
  <c r="N277" i="3"/>
  <c r="L277" i="3"/>
  <c r="K277" i="3" s="1"/>
  <c r="J277" i="3"/>
  <c r="N276" i="3"/>
  <c r="O275" i="3"/>
  <c r="N275" i="3"/>
  <c r="J275" i="3"/>
  <c r="L275" i="3" s="1"/>
  <c r="K275" i="3" s="1"/>
  <c r="N274" i="3"/>
  <c r="N273" i="3"/>
  <c r="O273" i="3" s="1"/>
  <c r="L273" i="3"/>
  <c r="K273" i="3"/>
  <c r="J273" i="3"/>
  <c r="N272" i="3"/>
  <c r="N271" i="3"/>
  <c r="O271" i="3" s="1"/>
  <c r="K271" i="3"/>
  <c r="J271" i="3"/>
  <c r="L271" i="3" s="1"/>
  <c r="N270" i="3"/>
  <c r="O269" i="3"/>
  <c r="N269" i="3"/>
  <c r="L269" i="3"/>
  <c r="K269" i="3" s="1"/>
  <c r="J269" i="3"/>
  <c r="N268" i="3"/>
  <c r="O267" i="3"/>
  <c r="N267" i="3"/>
  <c r="J267" i="3"/>
  <c r="L267" i="3" s="1"/>
  <c r="K267" i="3" s="1"/>
  <c r="N266" i="3"/>
  <c r="O265" i="3"/>
  <c r="N265" i="3"/>
  <c r="L265" i="3"/>
  <c r="K265" i="3"/>
  <c r="J265" i="3"/>
  <c r="N264" i="3"/>
  <c r="N263" i="3"/>
  <c r="O263" i="3" s="1"/>
  <c r="L263" i="3"/>
  <c r="K263" i="3" s="1"/>
  <c r="J263" i="3"/>
  <c r="N262" i="3"/>
  <c r="O261" i="3"/>
  <c r="N261" i="3"/>
  <c r="J261" i="3"/>
  <c r="L261" i="3" s="1"/>
  <c r="K261" i="3" s="1"/>
  <c r="N260" i="3"/>
  <c r="N259" i="3"/>
  <c r="O259" i="3" s="1"/>
  <c r="L259" i="3"/>
  <c r="K259" i="3" s="1"/>
  <c r="J259" i="3"/>
  <c r="N258" i="3"/>
  <c r="N257" i="3"/>
  <c r="O257" i="3" s="1"/>
  <c r="K257" i="3"/>
  <c r="J257" i="3"/>
  <c r="L257" i="3" s="1"/>
  <c r="N256" i="3"/>
  <c r="N255" i="3"/>
  <c r="O255" i="3" s="1"/>
  <c r="L255" i="3"/>
  <c r="K255" i="3" s="1"/>
  <c r="J255" i="3"/>
  <c r="N254" i="3"/>
  <c r="O253" i="3"/>
  <c r="N253" i="3"/>
  <c r="J253" i="3"/>
  <c r="L253" i="3" s="1"/>
  <c r="K253" i="3" s="1"/>
  <c r="N252" i="3"/>
  <c r="N251" i="3"/>
  <c r="O251" i="3" s="1"/>
  <c r="J251" i="3"/>
  <c r="L251" i="3" s="1"/>
  <c r="K251" i="3" s="1"/>
  <c r="N250" i="3"/>
  <c r="N249" i="3"/>
  <c r="O249" i="3" s="1"/>
  <c r="L249" i="3"/>
  <c r="K249" i="3" s="1"/>
  <c r="J249" i="3"/>
  <c r="N248" i="3"/>
  <c r="O247" i="3"/>
  <c r="N247" i="3"/>
  <c r="N246" i="3"/>
  <c r="N245" i="3"/>
  <c r="O245" i="3" s="1"/>
  <c r="N244" i="3"/>
  <c r="O243" i="3"/>
  <c r="N243" i="3"/>
  <c r="N242" i="3"/>
  <c r="N241" i="3"/>
  <c r="O241" i="3" s="1"/>
  <c r="N240" i="3"/>
  <c r="O239" i="3"/>
  <c r="N239" i="3"/>
  <c r="L239" i="3"/>
  <c r="K239" i="3" s="1"/>
  <c r="J239" i="3"/>
  <c r="N238" i="3"/>
  <c r="N237" i="3"/>
  <c r="O237" i="3" s="1"/>
  <c r="L237" i="3"/>
  <c r="K237" i="3"/>
  <c r="J237" i="3"/>
  <c r="N236" i="3"/>
  <c r="O235" i="3"/>
  <c r="N235" i="3"/>
  <c r="J235" i="3"/>
  <c r="L235" i="3" s="1"/>
  <c r="K235" i="3" s="1"/>
  <c r="N234" i="3"/>
  <c r="O233" i="3"/>
  <c r="N233" i="3"/>
  <c r="L233" i="3"/>
  <c r="K233" i="3"/>
  <c r="J233" i="3"/>
  <c r="N232" i="3"/>
  <c r="N231" i="3"/>
  <c r="O231" i="3" s="1"/>
  <c r="J231" i="3"/>
  <c r="L231" i="3" s="1"/>
  <c r="K231" i="3" s="1"/>
  <c r="N230" i="3"/>
  <c r="O229" i="3"/>
  <c r="N229" i="3"/>
  <c r="N228" i="3"/>
  <c r="N227" i="3"/>
  <c r="O227" i="3" s="1"/>
  <c r="N226" i="3"/>
  <c r="O225" i="3"/>
  <c r="N225" i="3"/>
  <c r="N224" i="3"/>
  <c r="N223" i="3"/>
  <c r="O223" i="3" s="1"/>
  <c r="L223" i="3"/>
  <c r="K223" i="3" s="1"/>
  <c r="J223" i="3"/>
  <c r="N222" i="3"/>
  <c r="O221" i="3"/>
  <c r="N221" i="3"/>
  <c r="J221" i="3"/>
  <c r="L221" i="3" s="1"/>
  <c r="K221" i="3" s="1"/>
  <c r="N220" i="3"/>
  <c r="N219" i="3"/>
  <c r="O219" i="3" s="1"/>
  <c r="J219" i="3"/>
  <c r="L219" i="3" s="1"/>
  <c r="K219" i="3" s="1"/>
  <c r="N218" i="3"/>
  <c r="N217" i="3"/>
  <c r="O217" i="3" s="1"/>
  <c r="K217" i="3"/>
  <c r="J217" i="3"/>
  <c r="L217" i="3" s="1"/>
  <c r="N216" i="3"/>
  <c r="N215" i="3"/>
  <c r="O215" i="3" s="1"/>
  <c r="L215" i="3"/>
  <c r="K215" i="3"/>
  <c r="J215" i="3"/>
  <c r="N214" i="3"/>
  <c r="N213" i="3"/>
  <c r="O213" i="3" s="1"/>
  <c r="L213" i="3"/>
  <c r="K213" i="3"/>
  <c r="J213" i="3"/>
  <c r="N212" i="3"/>
  <c r="N211" i="3"/>
  <c r="O211" i="3" s="1"/>
  <c r="K211" i="3"/>
  <c r="J211" i="3"/>
  <c r="L211" i="3" s="1"/>
  <c r="N210" i="3"/>
  <c r="N209" i="3"/>
  <c r="O209" i="3" s="1"/>
  <c r="L209" i="3"/>
  <c r="K209" i="3" s="1"/>
  <c r="J209" i="3"/>
  <c r="N208" i="3"/>
  <c r="O207" i="3"/>
  <c r="N207" i="3"/>
  <c r="J207" i="3"/>
  <c r="L207" i="3" s="1"/>
  <c r="K207" i="3" s="1"/>
  <c r="N206" i="3"/>
  <c r="N205" i="3"/>
  <c r="O205" i="3" s="1"/>
  <c r="L205" i="3"/>
  <c r="K205" i="3"/>
  <c r="J205" i="3"/>
  <c r="N204" i="3"/>
  <c r="N203" i="3"/>
  <c r="O203" i="3" s="1"/>
  <c r="K203" i="3"/>
  <c r="J203" i="3"/>
  <c r="L203" i="3" s="1"/>
  <c r="N202" i="3"/>
  <c r="N201" i="3"/>
  <c r="O201" i="3" s="1"/>
  <c r="L201" i="3"/>
  <c r="K201" i="3" s="1"/>
  <c r="J201" i="3"/>
  <c r="N200" i="3"/>
  <c r="O199" i="3"/>
  <c r="N199" i="3"/>
  <c r="J199" i="3"/>
  <c r="L199" i="3" s="1"/>
  <c r="K199" i="3" s="1"/>
  <c r="N198" i="3"/>
  <c r="N197" i="3"/>
  <c r="O197" i="3" s="1"/>
  <c r="L197" i="3"/>
  <c r="K197" i="3"/>
  <c r="J197" i="3"/>
  <c r="N196" i="3"/>
  <c r="N195" i="3"/>
  <c r="O195" i="3" s="1"/>
  <c r="K195" i="3"/>
  <c r="J195" i="3"/>
  <c r="L195" i="3" s="1"/>
  <c r="N194" i="3"/>
  <c r="N193" i="3"/>
  <c r="O193" i="3" s="1"/>
  <c r="L193" i="3"/>
  <c r="K193" i="3" s="1"/>
  <c r="J193" i="3"/>
  <c r="N192" i="3"/>
  <c r="O191" i="3"/>
  <c r="N191" i="3"/>
  <c r="J191" i="3"/>
  <c r="L191" i="3" s="1"/>
  <c r="K191" i="3" s="1"/>
  <c r="N190" i="3"/>
  <c r="N189" i="3"/>
  <c r="O189" i="3" s="1"/>
  <c r="N188" i="3"/>
  <c r="O187" i="3"/>
  <c r="N187" i="3"/>
  <c r="N186" i="3"/>
  <c r="N185" i="3"/>
  <c r="O185" i="3" s="1"/>
  <c r="N184" i="3"/>
  <c r="N183" i="3"/>
  <c r="O183" i="3" s="1"/>
  <c r="N182" i="3"/>
  <c r="N181" i="3"/>
  <c r="O181" i="3" s="1"/>
  <c r="N180" i="3"/>
  <c r="O179" i="3"/>
  <c r="N179" i="3"/>
  <c r="N178" i="3"/>
  <c r="N177" i="3"/>
  <c r="O177" i="3" s="1"/>
  <c r="N176" i="3"/>
  <c r="O175" i="3"/>
  <c r="N175" i="3"/>
  <c r="J175" i="3"/>
  <c r="L175" i="3" s="1"/>
  <c r="K175" i="3" s="1"/>
  <c r="N174" i="3"/>
  <c r="O173" i="3"/>
  <c r="N173" i="3"/>
  <c r="L173" i="3"/>
  <c r="K173" i="3" s="1"/>
  <c r="J173" i="3"/>
  <c r="N172" i="3"/>
  <c r="N171" i="3"/>
  <c r="O171" i="3" s="1"/>
  <c r="J171" i="3"/>
  <c r="L171" i="3" s="1"/>
  <c r="K171" i="3" s="1"/>
  <c r="N170" i="3"/>
  <c r="O169" i="3"/>
  <c r="N169" i="3"/>
  <c r="J169" i="3"/>
  <c r="L169" i="3" s="1"/>
  <c r="K169" i="3" s="1"/>
  <c r="N168" i="3"/>
  <c r="N167" i="3"/>
  <c r="O167" i="3" s="1"/>
  <c r="L167" i="3"/>
  <c r="K167" i="3" s="1"/>
  <c r="J167" i="3"/>
  <c r="N166" i="3"/>
  <c r="O165" i="3"/>
  <c r="N165" i="3"/>
  <c r="J165" i="3"/>
  <c r="L165" i="3" s="1"/>
  <c r="K165" i="3" s="1"/>
  <c r="N164" i="3"/>
  <c r="N163" i="3"/>
  <c r="O163" i="3" s="1"/>
  <c r="J163" i="3"/>
  <c r="L163" i="3" s="1"/>
  <c r="K163" i="3" s="1"/>
  <c r="N162" i="3"/>
  <c r="O161" i="3"/>
  <c r="N161" i="3"/>
  <c r="L161" i="3"/>
  <c r="K161" i="3" s="1"/>
  <c r="J161" i="3"/>
  <c r="N160" i="3"/>
  <c r="O159" i="3"/>
  <c r="N159" i="3"/>
  <c r="J159" i="3"/>
  <c r="L159" i="3" s="1"/>
  <c r="K159" i="3" s="1"/>
  <c r="N158" i="3"/>
  <c r="O157" i="3"/>
  <c r="N157" i="3"/>
  <c r="L157" i="3"/>
  <c r="K157" i="3"/>
  <c r="J157" i="3"/>
  <c r="N156" i="3"/>
  <c r="O155" i="3"/>
  <c r="N155" i="3"/>
  <c r="J155" i="3"/>
  <c r="L155" i="3" s="1"/>
  <c r="K155" i="3" s="1"/>
  <c r="N154" i="3"/>
  <c r="O153" i="3"/>
  <c r="N153" i="3"/>
  <c r="L153" i="3"/>
  <c r="K153" i="3"/>
  <c r="J153" i="3"/>
  <c r="N152" i="3"/>
  <c r="N151" i="3"/>
  <c r="O151" i="3" s="1"/>
  <c r="L151" i="3"/>
  <c r="K151" i="3" s="1"/>
  <c r="J151" i="3"/>
  <c r="N150" i="3"/>
  <c r="O149" i="3"/>
  <c r="N149" i="3"/>
  <c r="J149" i="3"/>
  <c r="L149" i="3" s="1"/>
  <c r="K149" i="3" s="1"/>
  <c r="N148" i="3"/>
  <c r="N147" i="3"/>
  <c r="O147" i="3" s="1"/>
  <c r="L147" i="3"/>
  <c r="K147" i="3" s="1"/>
  <c r="J147" i="3"/>
  <c r="N146" i="3"/>
  <c r="O145" i="3"/>
  <c r="N145" i="3"/>
  <c r="J145" i="3"/>
  <c r="L145" i="3" s="1"/>
  <c r="K145" i="3" s="1"/>
  <c r="N144" i="3"/>
  <c r="O143" i="3"/>
  <c r="N143" i="3"/>
  <c r="J143" i="3"/>
  <c r="L143" i="3" s="1"/>
  <c r="K143" i="3" s="1"/>
  <c r="N142" i="3"/>
  <c r="O141" i="3"/>
  <c r="N141" i="3"/>
  <c r="L141" i="3"/>
  <c r="K141" i="3" s="1"/>
  <c r="J141" i="3"/>
  <c r="N140" i="3"/>
  <c r="N139" i="3"/>
  <c r="O139" i="3" s="1"/>
  <c r="J139" i="3"/>
  <c r="L139" i="3" s="1"/>
  <c r="K139" i="3" s="1"/>
  <c r="N138" i="3"/>
  <c r="O137" i="3"/>
  <c r="N137" i="3"/>
  <c r="J137" i="3"/>
  <c r="L137" i="3" s="1"/>
  <c r="K137" i="3" s="1"/>
  <c r="N136" i="3"/>
  <c r="N135" i="3"/>
  <c r="O135" i="3" s="1"/>
  <c r="L135" i="3"/>
  <c r="K135" i="3" s="1"/>
  <c r="J135" i="3"/>
  <c r="N134" i="3"/>
  <c r="O133" i="3"/>
  <c r="N133" i="3"/>
  <c r="J133" i="3"/>
  <c r="L133" i="3" s="1"/>
  <c r="K133" i="3" s="1"/>
  <c r="N132" i="3"/>
  <c r="N131" i="3"/>
  <c r="O131" i="3" s="1"/>
  <c r="J131" i="3"/>
  <c r="L131" i="3" s="1"/>
  <c r="K131" i="3" s="1"/>
  <c r="N130" i="3"/>
  <c r="O129" i="3"/>
  <c r="N129" i="3"/>
  <c r="L129" i="3"/>
  <c r="K129" i="3" s="1"/>
  <c r="J129" i="3"/>
  <c r="N128" i="3"/>
  <c r="O127" i="3"/>
  <c r="N127" i="3"/>
  <c r="J127" i="3"/>
  <c r="L127" i="3" s="1"/>
  <c r="K127" i="3" s="1"/>
  <c r="N126" i="3"/>
  <c r="O125" i="3"/>
  <c r="N125" i="3"/>
  <c r="L125" i="3"/>
  <c r="K125" i="3"/>
  <c r="J125" i="3"/>
  <c r="N124" i="3"/>
  <c r="O123" i="3"/>
  <c r="N123" i="3"/>
  <c r="J123" i="3"/>
  <c r="L123" i="3" s="1"/>
  <c r="K123" i="3" s="1"/>
  <c r="N122" i="3"/>
  <c r="O121" i="3"/>
  <c r="N121" i="3"/>
  <c r="L121" i="3"/>
  <c r="K121" i="3"/>
  <c r="J121" i="3"/>
  <c r="N120" i="3"/>
  <c r="N119" i="3"/>
  <c r="O119" i="3" s="1"/>
  <c r="L119" i="3"/>
  <c r="K119" i="3" s="1"/>
  <c r="J119" i="3"/>
  <c r="N118" i="3"/>
  <c r="O117" i="3"/>
  <c r="N117" i="3"/>
  <c r="N116" i="3"/>
  <c r="N115" i="3"/>
  <c r="O115" i="3" s="1"/>
  <c r="K115" i="3"/>
  <c r="J115" i="3"/>
  <c r="L115" i="3" s="1"/>
  <c r="N114" i="3"/>
  <c r="N113" i="3"/>
  <c r="O113" i="3" s="1"/>
  <c r="L113" i="3"/>
  <c r="K113" i="3" s="1"/>
  <c r="J113" i="3"/>
  <c r="N112" i="3"/>
  <c r="O111" i="3"/>
  <c r="N111" i="3"/>
  <c r="J111" i="3"/>
  <c r="L111" i="3" s="1"/>
  <c r="K111" i="3" s="1"/>
  <c r="N110" i="3"/>
  <c r="N109" i="3"/>
  <c r="O109" i="3" s="1"/>
  <c r="L109" i="3"/>
  <c r="K109" i="3"/>
  <c r="J109" i="3"/>
  <c r="N108" i="3"/>
  <c r="N107" i="3"/>
  <c r="O107" i="3" s="1"/>
  <c r="K107" i="3"/>
  <c r="J107" i="3"/>
  <c r="L107" i="3" s="1"/>
  <c r="N106" i="3"/>
  <c r="N105" i="3"/>
  <c r="O105" i="3" s="1"/>
  <c r="L105" i="3"/>
  <c r="K105" i="3" s="1"/>
  <c r="J105" i="3"/>
  <c r="N104" i="3"/>
  <c r="O103" i="3"/>
  <c r="N103" i="3"/>
  <c r="J103" i="3"/>
  <c r="L103" i="3" s="1"/>
  <c r="K103" i="3" s="1"/>
  <c r="N102" i="3"/>
  <c r="N101" i="3"/>
  <c r="O101" i="3" s="1"/>
  <c r="L101" i="3"/>
  <c r="K101" i="3"/>
  <c r="J101" i="3"/>
  <c r="N100" i="3"/>
  <c r="N99" i="3"/>
  <c r="O99" i="3" s="1"/>
  <c r="K99" i="3"/>
  <c r="J99" i="3"/>
  <c r="L99" i="3" s="1"/>
  <c r="N98" i="3"/>
  <c r="N97" i="3"/>
  <c r="O97" i="3" s="1"/>
  <c r="L97" i="3"/>
  <c r="K97" i="3" s="1"/>
  <c r="J97" i="3"/>
  <c r="N96" i="3"/>
  <c r="O95" i="3"/>
  <c r="N95" i="3"/>
  <c r="J95" i="3"/>
  <c r="L95" i="3" s="1"/>
  <c r="K95" i="3" s="1"/>
  <c r="N94" i="3"/>
  <c r="N93" i="3"/>
  <c r="O93" i="3" s="1"/>
  <c r="L93" i="3"/>
  <c r="K93" i="3"/>
  <c r="J93" i="3"/>
  <c r="N92" i="3"/>
  <c r="N91" i="3"/>
  <c r="O91" i="3" s="1"/>
  <c r="K91" i="3"/>
  <c r="J91" i="3"/>
  <c r="L91" i="3" s="1"/>
  <c r="N90" i="3"/>
  <c r="N89" i="3"/>
  <c r="O89" i="3" s="1"/>
  <c r="L89" i="3"/>
  <c r="K89" i="3" s="1"/>
  <c r="J89" i="3"/>
  <c r="N88" i="3"/>
  <c r="O87" i="3"/>
  <c r="N87" i="3"/>
  <c r="N86" i="3"/>
  <c r="N85" i="3"/>
  <c r="O85" i="3" s="1"/>
  <c r="N84" i="3"/>
  <c r="N83" i="3"/>
  <c r="O83" i="3" s="1"/>
  <c r="L83" i="3"/>
  <c r="K83" i="3" s="1"/>
  <c r="J83" i="3"/>
  <c r="N82" i="3"/>
  <c r="N81" i="3"/>
  <c r="O81" i="3" s="1"/>
  <c r="J81" i="3"/>
  <c r="L81" i="3" s="1"/>
  <c r="K81" i="3" s="1"/>
  <c r="N80" i="3"/>
  <c r="N79" i="3"/>
  <c r="O79" i="3" s="1"/>
  <c r="L79" i="3"/>
  <c r="K79" i="3"/>
  <c r="J79" i="3"/>
  <c r="N78" i="3"/>
  <c r="N77" i="3"/>
  <c r="O77" i="3" s="1"/>
  <c r="K77" i="3"/>
  <c r="J77" i="3"/>
  <c r="L77" i="3" s="1"/>
  <c r="N76" i="3"/>
  <c r="N75" i="3"/>
  <c r="O75" i="3" s="1"/>
  <c r="L75" i="3"/>
  <c r="K75" i="3"/>
  <c r="J75" i="3"/>
  <c r="N74" i="3"/>
  <c r="O73" i="3"/>
  <c r="N73" i="3"/>
  <c r="J73" i="3"/>
  <c r="L73" i="3" s="1"/>
  <c r="K73" i="3" s="1"/>
  <c r="N72" i="3"/>
  <c r="N71" i="3"/>
  <c r="O71" i="3" s="1"/>
  <c r="L71" i="3"/>
  <c r="K71" i="3"/>
  <c r="J71" i="3"/>
  <c r="N70" i="3"/>
  <c r="N69" i="3"/>
  <c r="O69" i="3" s="1"/>
  <c r="J69" i="3"/>
  <c r="L69" i="3" s="1"/>
  <c r="K69" i="3" s="1"/>
  <c r="N68" i="3"/>
  <c r="N67" i="3"/>
  <c r="O67" i="3" s="1"/>
  <c r="N66" i="3"/>
  <c r="O65" i="3"/>
  <c r="N65" i="3"/>
  <c r="J65" i="3"/>
  <c r="L65" i="3" s="1"/>
  <c r="K65" i="3" s="1"/>
  <c r="N64" i="3"/>
  <c r="N63" i="3"/>
  <c r="O63" i="3" s="1"/>
  <c r="N62" i="3"/>
  <c r="N61" i="3"/>
  <c r="O61" i="3" s="1"/>
  <c r="L61" i="3"/>
  <c r="K61" i="3"/>
  <c r="J61" i="3"/>
  <c r="N60" i="3"/>
  <c r="N59" i="3"/>
  <c r="O59" i="3" s="1"/>
  <c r="K59" i="3"/>
  <c r="J59" i="3"/>
  <c r="L59" i="3" s="1"/>
  <c r="N58" i="3"/>
  <c r="N57" i="3"/>
  <c r="O57" i="3" s="1"/>
  <c r="L57" i="3"/>
  <c r="K57" i="3" s="1"/>
  <c r="J57" i="3"/>
  <c r="N56" i="3"/>
  <c r="O55" i="3"/>
  <c r="N55" i="3"/>
  <c r="J55" i="3"/>
  <c r="L55" i="3" s="1"/>
  <c r="K55" i="3" s="1"/>
  <c r="N54" i="3"/>
  <c r="N53" i="3"/>
  <c r="O53" i="3" s="1"/>
  <c r="L53" i="3"/>
  <c r="K53" i="3"/>
  <c r="J53" i="3"/>
  <c r="N52" i="3"/>
  <c r="N51" i="3"/>
  <c r="O51" i="3" s="1"/>
  <c r="J51" i="3"/>
  <c r="L51" i="3" s="1"/>
  <c r="K51" i="3" s="1"/>
  <c r="N50" i="3"/>
  <c r="N49" i="3"/>
  <c r="O49" i="3" s="1"/>
  <c r="J49" i="3"/>
  <c r="L49" i="3" s="1"/>
  <c r="K49" i="3" s="1"/>
  <c r="N48" i="3"/>
  <c r="N47" i="3"/>
  <c r="O47" i="3" s="1"/>
  <c r="K47" i="3"/>
  <c r="J47" i="3"/>
  <c r="L47" i="3" s="1"/>
  <c r="N46" i="3"/>
  <c r="N45" i="3"/>
  <c r="O45" i="3" s="1"/>
  <c r="L45" i="3"/>
  <c r="K45" i="3" s="1"/>
  <c r="J45" i="3"/>
  <c r="N44" i="3"/>
  <c r="O43" i="3"/>
  <c r="N43" i="3"/>
  <c r="J43" i="3"/>
  <c r="L43" i="3" s="1"/>
  <c r="K43" i="3" s="1"/>
  <c r="N42" i="3"/>
  <c r="N41" i="3"/>
  <c r="O41" i="3" s="1"/>
  <c r="L41" i="3"/>
  <c r="K41" i="3" s="1"/>
  <c r="J41" i="3"/>
  <c r="N40" i="3"/>
  <c r="N39" i="3"/>
  <c r="O39" i="3" s="1"/>
  <c r="J39" i="3"/>
  <c r="L39" i="3" s="1"/>
  <c r="K39" i="3" s="1"/>
  <c r="N38" i="3"/>
  <c r="O37" i="3"/>
  <c r="N37" i="3"/>
  <c r="L37" i="3"/>
  <c r="K37" i="3"/>
  <c r="J37" i="3"/>
  <c r="N36" i="3"/>
  <c r="N35" i="3"/>
  <c r="O35" i="3" s="1"/>
  <c r="L35" i="3"/>
  <c r="K35" i="3" s="1"/>
  <c r="J35" i="3"/>
  <c r="N34" i="3"/>
  <c r="N33" i="3"/>
  <c r="O33" i="3" s="1"/>
  <c r="J33" i="3"/>
  <c r="L33" i="3" s="1"/>
  <c r="K33" i="3" s="1"/>
  <c r="N32" i="3"/>
  <c r="N31" i="3"/>
  <c r="O31" i="3" s="1"/>
  <c r="J31" i="3"/>
  <c r="L31" i="3" s="1"/>
  <c r="K31" i="3" s="1"/>
  <c r="N30" i="3"/>
  <c r="N29" i="3"/>
  <c r="O29" i="3" s="1"/>
  <c r="L29" i="3"/>
  <c r="K29" i="3" s="1"/>
  <c r="J29" i="3"/>
  <c r="N28" i="3"/>
  <c r="O27" i="3"/>
  <c r="N27" i="3"/>
  <c r="L27" i="3"/>
  <c r="K27" i="3"/>
  <c r="J27" i="3"/>
  <c r="N26" i="3"/>
  <c r="N25" i="3"/>
  <c r="O25" i="3" s="1"/>
  <c r="L25" i="3"/>
  <c r="K25" i="3"/>
  <c r="J25" i="3"/>
  <c r="N24" i="3"/>
  <c r="O23" i="3"/>
  <c r="N23" i="3"/>
  <c r="J23" i="3"/>
  <c r="L23" i="3" s="1"/>
  <c r="K23" i="3" s="1"/>
  <c r="N22" i="3"/>
  <c r="O21" i="3"/>
  <c r="N21" i="3"/>
  <c r="L21" i="3"/>
  <c r="K21" i="3"/>
  <c r="J21" i="3"/>
  <c r="N20" i="3"/>
  <c r="N19" i="3"/>
  <c r="O19" i="3" s="1"/>
  <c r="J19" i="3"/>
  <c r="L19" i="3" s="1"/>
  <c r="K19" i="3" s="1"/>
  <c r="N18" i="3"/>
  <c r="N17" i="3"/>
  <c r="O17" i="3" s="1"/>
  <c r="N16" i="3"/>
  <c r="N15" i="3"/>
  <c r="O15" i="3" s="1"/>
  <c r="J15" i="3"/>
  <c r="L15" i="3" s="1"/>
  <c r="K15" i="3" s="1"/>
  <c r="N14" i="3"/>
  <c r="O13" i="3"/>
  <c r="N13" i="3"/>
  <c r="J13" i="3"/>
  <c r="L13" i="3" s="1"/>
  <c r="K13" i="3" s="1"/>
  <c r="N12" i="3"/>
  <c r="O11" i="3"/>
  <c r="N11" i="3"/>
  <c r="L11" i="3"/>
  <c r="K11" i="3" s="1"/>
  <c r="J11" i="3"/>
  <c r="N10" i="3"/>
  <c r="O9" i="3"/>
  <c r="N9" i="3"/>
  <c r="J9" i="3"/>
  <c r="L9" i="3" s="1"/>
  <c r="K9" i="3" s="1"/>
  <c r="N8" i="3"/>
  <c r="N7" i="3"/>
  <c r="O7" i="3" s="1"/>
  <c r="L7" i="3"/>
  <c r="K7" i="3"/>
  <c r="J7" i="3"/>
  <c r="I7" i="3"/>
  <c r="N6" i="3"/>
  <c r="O5" i="3"/>
  <c r="N5" i="3"/>
  <c r="J5" i="3"/>
  <c r="L5" i="3" s="1"/>
  <c r="K5" i="3" s="1"/>
  <c r="I5" i="3"/>
  <c r="N4" i="3"/>
  <c r="O3" i="3"/>
  <c r="N3" i="3"/>
  <c r="J3" i="3"/>
  <c r="M3" i="3" s="1"/>
  <c r="I3" i="3"/>
  <c r="L1" i="3"/>
  <c r="L3" i="3" l="1"/>
  <c r="K3" i="3" s="1"/>
</calcChain>
</file>

<file path=xl/sharedStrings.xml><?xml version="1.0" encoding="utf-8"?>
<sst xmlns="http://schemas.openxmlformats.org/spreadsheetml/2006/main" count="3953" uniqueCount="1747">
  <si>
    <t>efNo</t>
  </si>
  <si>
    <t>Course Catalog Number</t>
  </si>
  <si>
    <t>Course Title</t>
  </si>
  <si>
    <t>Instructor</t>
  </si>
  <si>
    <t>Status</t>
  </si>
  <si>
    <t>Seats</t>
  </si>
  <si>
    <t>(Subterm) Meeting</t>
  </si>
  <si>
    <t>Credits</t>
  </si>
  <si>
    <t>ACCOUNTING</t>
  </si>
  <si>
    <t>AC 101 - -BU - -A</t>
  </si>
  <si>
    <t>INTRODUCTION TO ACCOUNTING</t>
  </si>
  <si>
    <t>Miller J</t>
  </si>
  <si>
    <t>Open</t>
  </si>
  <si>
    <t>35/35</t>
  </si>
  <si>
    <t>(4S) 01/16/2024 to 05/08/2024 MW (12:30pm-01:50pm)</t>
  </si>
  <si>
    <t>AC 101 - -BU - -B</t>
  </si>
  <si>
    <t>(4S) 01/16/2024 to 05/08/2024 MW (02:00pm-03:20pm)</t>
  </si>
  <si>
    <t>AC 206 - -BU - -A</t>
  </si>
  <si>
    <t>INTERMEDIATE ACCOUNTING II</t>
  </si>
  <si>
    <t>Riportella T</t>
  </si>
  <si>
    <t>(4S) 01/16/2024 to 05/08/2024 TH (12:25pm-01:55pm)</t>
  </si>
  <si>
    <t>AC 210 - -BU - -A</t>
  </si>
  <si>
    <t>COST MANAGEMENT ACCOUNTING</t>
  </si>
  <si>
    <t>Shollenberger E</t>
  </si>
  <si>
    <t>24/24</t>
  </si>
  <si>
    <t>(4S) 01/16/2024 to 05/08/2024 MW (09:30am-10:50am)</t>
  </si>
  <si>
    <t>AC 210 - -BU - -B</t>
  </si>
  <si>
    <t>(4S) 01/16/2024 to 05/08/2024 MW (11:00am-12:20pm)</t>
  </si>
  <si>
    <t>AC 302 - -BU - -A</t>
  </si>
  <si>
    <t>ADVANCED STUDIES IN TAXATION</t>
  </si>
  <si>
    <t>AC 405 - -BU - -A</t>
  </si>
  <si>
    <t>AUDITING</t>
  </si>
  <si>
    <t>(4S) 01/16/2024 to 05/08/2024 TH (09:15am-10:55am)</t>
  </si>
  <si>
    <t>AC 471 - -BU - -A</t>
  </si>
  <si>
    <t>INTERNSHIP IN ACCOUNTING</t>
  </si>
  <si>
    <t>Biever-Grodzinski S</t>
  </si>
  <si>
    <t>(4S) 01/16/2024 to 05/08/2024 By Arrangement</t>
  </si>
  <si>
    <t>AC 474 - -BU - -A</t>
  </si>
  <si>
    <t>VOLUNTEER INCOME TAX ASSISTANCE PROGRAM</t>
  </si>
  <si>
    <t>(4S) 01/16/2024 to 05/08/2024 MW (11:00am-12:15pm)</t>
  </si>
  <si>
    <t>ART</t>
  </si>
  <si>
    <t>ART103 - -ART - -A</t>
  </si>
  <si>
    <t>GRAPHIC DESIGN I</t>
  </si>
  <si>
    <t>Hughes K</t>
  </si>
  <si>
    <t>17/20</t>
  </si>
  <si>
    <t>(4S) 01/16/2024 to 05/08/2024 TH (09:30am-10:50am)</t>
  </si>
  <si>
    <t>ART103 - -ART - -B</t>
  </si>
  <si>
    <t>Madonna C</t>
  </si>
  <si>
    <t>19/20</t>
  </si>
  <si>
    <t>ART105 - -3CE -C-A</t>
  </si>
  <si>
    <t>CE DRAWING I</t>
  </si>
  <si>
    <t>Burns D</t>
  </si>
  <si>
    <t>18/18</t>
  </si>
  <si>
    <t>(4S) 01/16/2024 to 05/08/2024 TH (08:00am-09:20am)</t>
  </si>
  <si>
    <t>ART105 - -3CE -C-B</t>
  </si>
  <si>
    <t>16/18</t>
  </si>
  <si>
    <t>ART105 - -3CE -C-C</t>
  </si>
  <si>
    <t>Bye J</t>
  </si>
  <si>
    <t>(4S) 01/16/2024 to 05/08/2024 TH (02:00pm-03:20pm)</t>
  </si>
  <si>
    <t>ART105 - -3CE -C-D</t>
  </si>
  <si>
    <t>(4S) 01/16/2024 to 05/08/2024 TH (03:30pm-04:50pm)</t>
  </si>
  <si>
    <t>ART120 - -3CE -C-A</t>
  </si>
  <si>
    <t>CE SCULPTURE I</t>
  </si>
  <si>
    <t>Friedly M</t>
  </si>
  <si>
    <t>(4S) 01/16/2024 to 05/08/2024 MW (03:30pm-05:30pm)</t>
  </si>
  <si>
    <t>ART145 - -3CE -C-A</t>
  </si>
  <si>
    <t>CE DIGITAL PHOTOGRAPHY</t>
  </si>
  <si>
    <t>(4S) 01/16/2024 to 05/08/2024 TH (11:00am-12:20pm)</t>
  </si>
  <si>
    <t>ART157 - -4WCH-C-A</t>
  </si>
  <si>
    <t>WCH INTRODUCTION TO THE HISTORY OF ART II</t>
  </si>
  <si>
    <t>Ricci P</t>
  </si>
  <si>
    <t>24/35</t>
  </si>
  <si>
    <t>ART203 - -ART - -A</t>
  </si>
  <si>
    <t>GRAPHIC DESIGN II</t>
  </si>
  <si>
    <t>ART204 - -3CE -C-A</t>
  </si>
  <si>
    <t>CE FUNDAMENTALS OF COLOR AND DESIGN</t>
  </si>
  <si>
    <t>Arnold K</t>
  </si>
  <si>
    <t>ART205 - -ART - -A</t>
  </si>
  <si>
    <t>PAINTING I</t>
  </si>
  <si>
    <t>ART206 - -ART - -A</t>
  </si>
  <si>
    <t>CERAMICS II</t>
  </si>
  <si>
    <t>(4S) 01/16/2024 to 05/08/2024 T (05:00pm-09:00pm)</t>
  </si>
  <si>
    <t>ART210 - -ART - -A</t>
  </si>
  <si>
    <t>DRAWING II</t>
  </si>
  <si>
    <t>(4S) 01/16/2024 to 05/08/2024 TH (12:30pm-01:50pm)</t>
  </si>
  <si>
    <t>ART240 - -5NCH-C-A</t>
  </si>
  <si>
    <t>NCH HISTORY OF JAPANESE ART AND AESTHETICS (JA 240)</t>
  </si>
  <si>
    <t>Bhattacharya M</t>
  </si>
  <si>
    <t>(4S) 01/16/2024 to 05/08/2024 MF (02:00pm-03:20pm)</t>
  </si>
  <si>
    <t>ART251 - -ART - -A</t>
  </si>
  <si>
    <t>PRINTMAKING I</t>
  </si>
  <si>
    <t>(4S) 01/16/2024 to 05/08/2024 WF (11:00am-01:50pm)</t>
  </si>
  <si>
    <t>ART305 - -ART - -A</t>
  </si>
  <si>
    <t>PAINTING II</t>
  </si>
  <si>
    <t>ART320 - -ART - -A</t>
  </si>
  <si>
    <t>SCULPTURE II</t>
  </si>
  <si>
    <t>ART325 - -ART - -A</t>
  </si>
  <si>
    <t>DESIGNING FOR THE WEB AND SOCIAL MEDIA</t>
  </si>
  <si>
    <t>Staff A</t>
  </si>
  <si>
    <t>ART352 - -ART - -A</t>
  </si>
  <si>
    <t>PRINTMAKING II</t>
  </si>
  <si>
    <t>ART354 - -ART - -A</t>
  </si>
  <si>
    <t>MOTION GRAPHICS</t>
  </si>
  <si>
    <t>19/24</t>
  </si>
  <si>
    <t>(4S) 01/16/2024 to 05/08/2024 T (06:00pm-07:50pm)</t>
  </si>
  <si>
    <t>(4S) 01/16/2024 to 05/08/2024 H</t>
  </si>
  <si>
    <t>ART360 - -ART - -A</t>
  </si>
  <si>
    <t>ITALIAN RENAISSANCE (HI 360)</t>
  </si>
  <si>
    <t>ART400 - -ART - -A</t>
  </si>
  <si>
    <t>HONORS IN THE DISCIPLINE</t>
  </si>
  <si>
    <t>14/14</t>
  </si>
  <si>
    <t>ART401 - -ART - -A</t>
  </si>
  <si>
    <t>ADVANCED STUDIES IN CERAMICS</t>
  </si>
  <si>
    <t>ART402 - -ART - -A</t>
  </si>
  <si>
    <t>ADVANCED STUDIES IN DRAWING</t>
  </si>
  <si>
    <t>ART403 - -ART - -A</t>
  </si>
  <si>
    <t>ADVANCED STUDIES IN PAINTING</t>
  </si>
  <si>
    <t>ART404 - -ART - -A</t>
  </si>
  <si>
    <t>ADVANCED STUDIES IN PRINTMAKING</t>
  </si>
  <si>
    <t>ART405 - -ART - -A</t>
  </si>
  <si>
    <t>ADVANCED STUDIES IN SCULPTURE</t>
  </si>
  <si>
    <t>ART406 - -ART - -A</t>
  </si>
  <si>
    <t>GRAPHIC DESIGN III</t>
  </si>
  <si>
    <t>ART496 - -ART - -A</t>
  </si>
  <si>
    <t>ARCHITECTURAL DESIGN STUDIO II (EGR496)</t>
  </si>
  <si>
    <t>Wunderlich J</t>
  </si>
  <si>
    <t>(4S) 01/16/2024 to 05/08/2024 F (02:00pm-03:50pm)</t>
  </si>
  <si>
    <t>ART498 - -ART - -A</t>
  </si>
  <si>
    <t>SENIOR EXHIBITION</t>
  </si>
  <si>
    <t>(4S) 01/16/2024 to 05/08/2024 T (09:30am-10:50am)</t>
  </si>
  <si>
    <t>AUTISTIC SUPPORT</t>
  </si>
  <si>
    <t>ASC510 - -GO - -A</t>
  </si>
  <si>
    <t>INTEROCEPTION ASSESSMENT AND INTERVENTION</t>
  </si>
  <si>
    <t>Mahler K</t>
  </si>
  <si>
    <t>15/15</t>
  </si>
  <si>
    <t>(P1) 01/15/2024 to 03/08/2024 ONLN</t>
  </si>
  <si>
    <t>ASC530 - -GO - -A</t>
  </si>
  <si>
    <t>DESIGNING RESPONSIVE PROGRAMS WITH THE AUTISM COMMUNITY</t>
  </si>
  <si>
    <t>Hample K</t>
  </si>
  <si>
    <t>(P2) 03/11/2024 to 05/03/2024 ONLN</t>
  </si>
  <si>
    <t>AMERICAN SIGN LANGUAGE</t>
  </si>
  <si>
    <t>ASL105 - -2PLO-C-A</t>
  </si>
  <si>
    <t>PLO AMERICAN SIGN LANGUAGE</t>
  </si>
  <si>
    <t>Conrad K</t>
  </si>
  <si>
    <t>18/24</t>
  </si>
  <si>
    <t>(4S) 01/16/2024 to 05/08/2024 T (05:00pm-08:00pm)</t>
  </si>
  <si>
    <t>BUSINESS ADMINISTRATION</t>
  </si>
  <si>
    <t>BA 101 - -BU - -A</t>
  </si>
  <si>
    <t>BUSINESS AND SOCIETY</t>
  </si>
  <si>
    <t>Melvin S</t>
  </si>
  <si>
    <t>31/35</t>
  </si>
  <si>
    <t>BA 205 - -BU - -A</t>
  </si>
  <si>
    <t>MANAGERIAL COMMUNICATION AND STUDENT CAREER PREPAREDNESS II</t>
  </si>
  <si>
    <t>(4S) 01/16/2024 to 05/08/2024 W (09:30am-10:20am)</t>
  </si>
  <si>
    <t>BA 205 - -BU - -B</t>
  </si>
  <si>
    <t>(4S) 01/16/2024 to 05/08/2024 W (12:30pm-01:20pm)</t>
  </si>
  <si>
    <t>BA 241 - -BU - -A</t>
  </si>
  <si>
    <t>STRATEGIC MANAGERIAL DECISION MAKING &amp; CRITICAL ANALYSIS II</t>
  </si>
  <si>
    <t>Ozkanca K</t>
  </si>
  <si>
    <t>(4S) 01/16/2024 to 05/08/2024 H (09:00am-09:50am)</t>
  </si>
  <si>
    <t>BA 241 - -BU - -B</t>
  </si>
  <si>
    <t>(4S) 01/16/2024 to 05/08/2024 H (10:00am-10:50am)</t>
  </si>
  <si>
    <t>BA 241 - -BU - -C</t>
  </si>
  <si>
    <t>(4S) 01/16/2024 to 05/08/2024 H (11:00am-11:50am)</t>
  </si>
  <si>
    <t>BA 248 - -BU - -A</t>
  </si>
  <si>
    <t>QUANTITATIVE METHODS/OPERATIONS MANAGEMENT (EGR 248)</t>
  </si>
  <si>
    <t>Beckfield B</t>
  </si>
  <si>
    <t>(4S) 01/16/2024 to 05/08/2024 MW (05:00pm-06:20pm)</t>
  </si>
  <si>
    <t>BA 257 - -BU - -A</t>
  </si>
  <si>
    <t>GLOBAL LOGISTICS</t>
  </si>
  <si>
    <t>Sass O</t>
  </si>
  <si>
    <t>33/35</t>
  </si>
  <si>
    <t>(4S) 01/16/2024 to 05/08/2024 H (11:00am-12:40pm)</t>
  </si>
  <si>
    <t>BA 265 - -BU - -A</t>
  </si>
  <si>
    <t>MANAGEMENT AND ORGANIZATIONAL BEHAVIOR</t>
  </si>
  <si>
    <t>Ciocirlan C</t>
  </si>
  <si>
    <t>BA 265 - -BU - -B</t>
  </si>
  <si>
    <t>Tile J</t>
  </si>
  <si>
    <t>BA 330 - -BU - -A</t>
  </si>
  <si>
    <t>LEGAL ENVIRONMENT OF BUSINESS</t>
  </si>
  <si>
    <t>BA 370 - -BU - -A</t>
  </si>
  <si>
    <t>STRATEGIC HUMAN RESOURCES MANAGEMENT</t>
  </si>
  <si>
    <t>Doody B</t>
  </si>
  <si>
    <t>BA 430 - -BU - -A</t>
  </si>
  <si>
    <t>ADVANCED LEGAL ISSUES FOR MANAGERS</t>
  </si>
  <si>
    <t>BA 476 - -BU - -A</t>
  </si>
  <si>
    <t>BUSINESS COOPERATIVE</t>
  </si>
  <si>
    <t>Neuhauser H</t>
  </si>
  <si>
    <t>BA 495 - -BU - -A</t>
  </si>
  <si>
    <t>BUSINESS POLICY AND CORPORATE STRATEGY</t>
  </si>
  <si>
    <t>Sandu P</t>
  </si>
  <si>
    <t>20/20</t>
  </si>
  <si>
    <t>BA 499 - -BU - -A</t>
  </si>
  <si>
    <t>PEOPLE ANALYTICS SEMINAR</t>
  </si>
  <si>
    <t>BIOLOGY</t>
  </si>
  <si>
    <t>BIO111 - -BI - -A</t>
  </si>
  <si>
    <t>MOLECULES, CELLS, &amp; ANIMAL SYSTEMS</t>
  </si>
  <si>
    <t>Noveral S</t>
  </si>
  <si>
    <t>34/36</t>
  </si>
  <si>
    <t>(4S) 01/16/2024 to 05/08/2024 MWF (09:30am-10:20am)</t>
  </si>
  <si>
    <t>BIO111 -L-BI - -A</t>
  </si>
  <si>
    <t>MOLECULES, CELLS, &amp; ANIMAL SYST LAB</t>
  </si>
  <si>
    <t>(4S) 01/16/2024 to 05/08/2024 W (12:30pm-03:20pm)</t>
  </si>
  <si>
    <t>BIO111 -L-BI - -B</t>
  </si>
  <si>
    <t>(4S) 01/16/2024 to 05/08/2024 H (08:00am-10:50am)</t>
  </si>
  <si>
    <t>BIO112 - -BI - -A</t>
  </si>
  <si>
    <t>PRINCIPLES OF EVOLUTION, ECOLOGY, AND DIVERSITY OF LIFE</t>
  </si>
  <si>
    <t>Northington R</t>
  </si>
  <si>
    <t>36/36</t>
  </si>
  <si>
    <t>(4S) 01/16/2024 to 05/08/2024 MWF (08:00am-08:50am)</t>
  </si>
  <si>
    <t>BIO112 - -BI - -B</t>
  </si>
  <si>
    <t>Bridge D</t>
  </si>
  <si>
    <t>BIO112 -L-BI - -A</t>
  </si>
  <si>
    <t>PRINC OF EVOL,ECOL,&amp;DIV OF LIFE LAB</t>
  </si>
  <si>
    <t>(4S) 01/16/2024 to 05/08/2024 T (12:30pm-03:20pm)</t>
  </si>
  <si>
    <t>BIO112 -L-BI - -B</t>
  </si>
  <si>
    <t>BIO112 -L-BI - -C</t>
  </si>
  <si>
    <t>(4S) 01/16/2024 to 05/08/2024 H (12:30pm-03:20pm)</t>
  </si>
  <si>
    <t>BIO200 - -6NPS-C-A</t>
  </si>
  <si>
    <t>NPS HUMAN ANATOMY AND PHYSIOLOGY: THE BASICS</t>
  </si>
  <si>
    <t>Maswood S</t>
  </si>
  <si>
    <t>LAB - NPS HUMAN ANATOMY AND PHYSIOLOGY: THE BASICS</t>
  </si>
  <si>
    <t>(4S) 01/16/2024 to 05/08/2024 M (12:30pm-03:20pm)</t>
  </si>
  <si>
    <t>BIO202 - -BI - -A</t>
  </si>
  <si>
    <t>HUMAN ANATOMY AND PHYSIOLOGY II</t>
  </si>
  <si>
    <t>Flesher J</t>
  </si>
  <si>
    <t>44/45</t>
  </si>
  <si>
    <t>(4S) 01/16/2024 to 05/08/2024 MW (08:00am-09:20am)</t>
  </si>
  <si>
    <t>BIO202 - -BI - -B</t>
  </si>
  <si>
    <t>BIO202 -L-BI - -A</t>
  </si>
  <si>
    <t>ANATOMY &amp; PHYSIOLOGY II LAB</t>
  </si>
  <si>
    <t>Newell E</t>
  </si>
  <si>
    <t>BIO202 -L-BI - -B</t>
  </si>
  <si>
    <t>BIO202 -L-BI - -C</t>
  </si>
  <si>
    <t>BIO202 -L-BI - -D</t>
  </si>
  <si>
    <t>BIO202 -L-BI - -E</t>
  </si>
  <si>
    <t>BIO212 - -BI - -A</t>
  </si>
  <si>
    <t>CELL BIOLOGY</t>
  </si>
  <si>
    <t>Cavender J</t>
  </si>
  <si>
    <t>23/24</t>
  </si>
  <si>
    <t>BIO212 -L-BI - -A</t>
  </si>
  <si>
    <t>CELL BIOLOGY LABORATORY</t>
  </si>
  <si>
    <t>BIO235 - -BI - -A</t>
  </si>
  <si>
    <t>GENERAL MICROBIOLOGY</t>
  </si>
  <si>
    <t>Wohl D</t>
  </si>
  <si>
    <t>(4S) 01/16/2024 to 05/08/2024 TH (08:00am-10:50am)</t>
  </si>
  <si>
    <t>BIO235 - -BI - -B</t>
  </si>
  <si>
    <t>(4S) 01/16/2024 to 05/08/2024 TH (12:30pm-03:20pm)</t>
  </si>
  <si>
    <t>BIO311 - -BI - -A</t>
  </si>
  <si>
    <t>CANCER BIOLOGY</t>
  </si>
  <si>
    <t>BIO320 - -BI - -A</t>
  </si>
  <si>
    <t>CONSERVATION BIOLOGY</t>
  </si>
  <si>
    <t>Bowne D</t>
  </si>
  <si>
    <t>LAB - CONSERVATION BIOLOGY</t>
  </si>
  <si>
    <t>(4S) 01/16/2024 to 05/08/2024 F (02:00pm-02:50pm)</t>
  </si>
  <si>
    <t>BIO352 - -BI - -A</t>
  </si>
  <si>
    <t>DEVELOPMENTAL BIOLOGY</t>
  </si>
  <si>
    <t>(4S) 01/16/2024 to 05/08/2024 MWF (11:00am-11:50am)</t>
  </si>
  <si>
    <t>BIO352 -L-BI - -A</t>
  </si>
  <si>
    <t>DEVELOPMENTAL BIOLOGY LABORATORY</t>
  </si>
  <si>
    <t>BIO371 - -BI - -A</t>
  </si>
  <si>
    <t>GLOBAL CHANGE BIOLOGY</t>
  </si>
  <si>
    <t>BIO474 - -BI - -A</t>
  </si>
  <si>
    <t>INTERNSHIP IN BIOLOGICAL SCIENCES</t>
  </si>
  <si>
    <t>BIO492 - -BI - -A</t>
  </si>
  <si>
    <t>RESEARCH IN BIOLOGY</t>
  </si>
  <si>
    <t>BIO492 - -BI - -B</t>
  </si>
  <si>
    <t>BIO492 - -BI - -D</t>
  </si>
  <si>
    <t>BIO492 - -BI - -E</t>
  </si>
  <si>
    <t>BIO492 - -BI - -F</t>
  </si>
  <si>
    <t>Goldina A</t>
  </si>
  <si>
    <t>BIO492 - -BI - -G</t>
  </si>
  <si>
    <t>BIO495 - -BI - -A</t>
  </si>
  <si>
    <t>SEMINAR IN BIOLOGY</t>
  </si>
  <si>
    <t>(4S) 01/16/2024 to 05/08/2024 F (12:30pm-01:20pm)</t>
  </si>
  <si>
    <t>BIO495 - -BI - -B</t>
  </si>
  <si>
    <t>16/16</t>
  </si>
  <si>
    <t>BIO495 - -BI - -C</t>
  </si>
  <si>
    <t>CHEMISTRY</t>
  </si>
  <si>
    <t>CH 105 - -6NPS-C-A</t>
  </si>
  <si>
    <t>NPS FUNDAMENTALS OF CHEMISTRY: INTRODUCTION TO MOLECULAR SCIENCE</t>
  </si>
  <si>
    <t>Defnet A</t>
  </si>
  <si>
    <t>37/40</t>
  </si>
  <si>
    <t>(4S) 01/16/2024 to 05/08/2024 MWF (08:00am-09:00am)</t>
  </si>
  <si>
    <t>CH 105 -L-6NPS-C-A</t>
  </si>
  <si>
    <t>NPS FUNDAMENTALS OF CHEMISTRY LAB MOLECULAR SCIENCE</t>
  </si>
  <si>
    <t>Yengi D</t>
  </si>
  <si>
    <t>CH 105 -L-6NPS-C-B</t>
  </si>
  <si>
    <t>18/20</t>
  </si>
  <si>
    <t>CH 113 - -CH - -A</t>
  </si>
  <si>
    <t>ORGANIC CHEMISTRY I</t>
  </si>
  <si>
    <t>MacKay J</t>
  </si>
  <si>
    <t>37/37</t>
  </si>
  <si>
    <t>CH 113 - -CH - -B</t>
  </si>
  <si>
    <t>Walby G</t>
  </si>
  <si>
    <t>36/37</t>
  </si>
  <si>
    <t>(4S) 01/16/2024 to 05/08/2024 MWF (09:30am-10:30am)</t>
  </si>
  <si>
    <t>CH 113 -L-CH - -A</t>
  </si>
  <si>
    <t>ORGANIC CHEMISTRY I LABORATORY</t>
  </si>
  <si>
    <t>14/15</t>
  </si>
  <si>
    <t>CH 113 -L-CH - -B</t>
  </si>
  <si>
    <t>(4S) 01/16/2024 to 05/08/2024 T (08:00am-10:50am)</t>
  </si>
  <si>
    <t>CH 113 -L-CH - -C</t>
  </si>
  <si>
    <t>CH 113 -L-CH - -D</t>
  </si>
  <si>
    <t>Rood J</t>
  </si>
  <si>
    <t>CH 113 -L-CH - -E</t>
  </si>
  <si>
    <t>CH 214 - -CH - -A</t>
  </si>
  <si>
    <t>CHEMICAL INSTRUMENTATION</t>
  </si>
  <si>
    <t>Toote L</t>
  </si>
  <si>
    <t>Closed</t>
  </si>
  <si>
    <t>0/15</t>
  </si>
  <si>
    <t>CH 214 -L-CH - -A</t>
  </si>
  <si>
    <t>CHEMICAL INSTRUMENTATION LABORATORY</t>
  </si>
  <si>
    <t>(4S) 01/16/2024 to 05/08/2024 H (12:30pm-04:20pm)</t>
  </si>
  <si>
    <t>CH 216 - -CH - -A</t>
  </si>
  <si>
    <t>SYNTHESIS LAB</t>
  </si>
  <si>
    <t>13/14</t>
  </si>
  <si>
    <t>CH 242 - -CH - -A</t>
  </si>
  <si>
    <t>PHYSICAL INORGANIC CHEMISTRY</t>
  </si>
  <si>
    <t>CH 292 - -CH - -A</t>
  </si>
  <si>
    <t>INDEPENDENT RESEARCH IN CHEMISTRY</t>
  </si>
  <si>
    <t>CH 292 - -CH - -B</t>
  </si>
  <si>
    <t>CH 292 - -CH - -C</t>
  </si>
  <si>
    <t>CH 324 - -CH - -A</t>
  </si>
  <si>
    <t>BIOCHEMISTRY II</t>
  </si>
  <si>
    <t>(4S) 01/16/2024 to 05/08/2024 TH (02:00pm-03:00pm)</t>
  </si>
  <si>
    <t>CH 326 - -CH - -A</t>
  </si>
  <si>
    <t>TECHNIQUES OF BIOCHEMISTRY</t>
  </si>
  <si>
    <t>(4S) 01/16/2024 to 05/08/2024 M (12:30pm-04:30pm)</t>
  </si>
  <si>
    <t>CH 344 - -CH - -A</t>
  </si>
  <si>
    <t>PHYSICAL CHEMISTRY II</t>
  </si>
  <si>
    <t>CH 396 - -CH - -A</t>
  </si>
  <si>
    <t>CHEMISTRY SEMINAR II</t>
  </si>
  <si>
    <t>(4S) 01/16/2024 to 05/08/2024 F (11:00am-12:15pm)</t>
  </si>
  <si>
    <t>CH 455 - -CH - -A</t>
  </si>
  <si>
    <t>INTEGRATED CHEMISTRY LABORATORY I</t>
  </si>
  <si>
    <t>(4S) 01/16/2024 to 05/08/2024 W (12:30pm-04:30pm)</t>
  </si>
  <si>
    <t>CH 492 - -CH - -A</t>
  </si>
  <si>
    <t>RESEARCH IN CHEMISTRY</t>
  </si>
  <si>
    <t>CH 492 - -CH - -B</t>
  </si>
  <si>
    <t>CH 492 - -CH - -C</t>
  </si>
  <si>
    <t>CH 492 - -CH - -D</t>
  </si>
  <si>
    <t>CH 496 - -CH - -A</t>
  </si>
  <si>
    <t>CHEMISTRY SEMINAR IV</t>
  </si>
  <si>
    <t>CHINESE</t>
  </si>
  <si>
    <t>CHN111 - -2PLO-C-A</t>
  </si>
  <si>
    <t>PLO ELEMENTARY CHINESE I</t>
  </si>
  <si>
    <t>(4S) 01/16/2024 to 05/08/2024 MWF (11:00am-12:10pm)</t>
  </si>
  <si>
    <t>CRIMINAL JUSTICE</t>
  </si>
  <si>
    <t>CJ 217 - -CJ - -A</t>
  </si>
  <si>
    <t>US CRIMINAL JUSTICE SYSTEM</t>
  </si>
  <si>
    <t>Crandall K</t>
  </si>
  <si>
    <t>CJ 352 - -CJ - -A</t>
  </si>
  <si>
    <t>JUVENILE JUSTICE SYSTEM</t>
  </si>
  <si>
    <t>CJ 353 - -CJ - -A</t>
  </si>
  <si>
    <t>POLICING IN AMERICA</t>
  </si>
  <si>
    <t>COMMUNICATIONS</t>
  </si>
  <si>
    <t>COM120 - -CM - -A</t>
  </si>
  <si>
    <t>INTRO TO COMMUNICATIONS</t>
  </si>
  <si>
    <t>Telleen M</t>
  </si>
  <si>
    <t>COM130 - -CM - -A</t>
  </si>
  <si>
    <t>VISUAL COMMUNICATIONS</t>
  </si>
  <si>
    <t>Helb C</t>
  </si>
  <si>
    <t>(4S) 01/16/2024 to 05/08/2024 MW (03:30pm-04:50pm)</t>
  </si>
  <si>
    <t>COM210 - -CM - -A</t>
  </si>
  <si>
    <t>PRESENTATION SKILLS</t>
  </si>
  <si>
    <t>Gillis T</t>
  </si>
  <si>
    <t>COM211 - -CM - -A</t>
  </si>
  <si>
    <t>MULTIMEDIA JOURNALISM (EN 211)</t>
  </si>
  <si>
    <t>Lanyon A</t>
  </si>
  <si>
    <t>COM220 - -CM - -A</t>
  </si>
  <si>
    <t>AUDIO PRODUCTION</t>
  </si>
  <si>
    <t>COM252 - -9HUM-C-A</t>
  </si>
  <si>
    <t>HUM MULTI-CULTURAL COMMUNICATIONS</t>
  </si>
  <si>
    <t>32/35</t>
  </si>
  <si>
    <t>COM261 - -9HUM-C-A</t>
  </si>
  <si>
    <t>HUM FILM STUDIES</t>
  </si>
  <si>
    <t>34/35</t>
  </si>
  <si>
    <t>(4S) 01/16/2024 to 05/08/2024 MW (12:30pm-02:20pm)</t>
  </si>
  <si>
    <t>COM314 - -CM - -A</t>
  </si>
  <si>
    <t>FEATURE WRITING</t>
  </si>
  <si>
    <t>COM320 - -CM - -A</t>
  </si>
  <si>
    <t>ADVANCED MULTIMEDIA JOURNALISM</t>
  </si>
  <si>
    <t>Johnson K</t>
  </si>
  <si>
    <t>COM333 - -CM - -A</t>
  </si>
  <si>
    <t>ORGANIZATIONAL COMMUNICATION</t>
  </si>
  <si>
    <t>17/18</t>
  </si>
  <si>
    <t>COM410 - -CM - -A</t>
  </si>
  <si>
    <t>ADVANCED PRODUCTION</t>
  </si>
  <si>
    <t>COM424 - -CM - -A</t>
  </si>
  <si>
    <t>SCRIPT AND SCREENWRITING</t>
  </si>
  <si>
    <t>CAREER PATHWAYS</t>
  </si>
  <si>
    <t>CP 131 - -ET - -A</t>
  </si>
  <si>
    <t>CAREER AND PURPOSEFUL PATHWAYS</t>
  </si>
  <si>
    <t>Smith C</t>
  </si>
  <si>
    <t>(4S) 01/16/2024 to 05/08/2024 T (02:00pm-02:50pm)</t>
  </si>
  <si>
    <t>CP 151 - -ET - -A</t>
  </si>
  <si>
    <t>PROFESSIONAL SKILLS DEVELOPMENT AND DEFINING CAREER GOALS</t>
  </si>
  <si>
    <t>Brown M</t>
  </si>
  <si>
    <t>(4S) 01/16/2024 to 05/08/2024 H (02:00pm-02:50pm)</t>
  </si>
  <si>
    <t>COMPUTER SCIENCE</t>
  </si>
  <si>
    <t>CS 113 - -6NPS-C-A</t>
  </si>
  <si>
    <t>NPS THE POWER AND BEAUTY OF COMPUTING</t>
  </si>
  <si>
    <t>Leap T</t>
  </si>
  <si>
    <t>29/30</t>
  </si>
  <si>
    <t>(4S) 01/16/2024 to 05/08/2024 MWF (03:30pm-04:50pm)</t>
  </si>
  <si>
    <t>CS 121 - -CS - -A</t>
  </si>
  <si>
    <t>COMPUTER SCIENCE I</t>
  </si>
  <si>
    <t>Wang J</t>
  </si>
  <si>
    <t>(4S) 01/16/2024 to 05/08/2024 MWF (09:30am-10:50am)</t>
  </si>
  <si>
    <t>CS 121 - -CS - -C</t>
  </si>
  <si>
    <t>Reddig N</t>
  </si>
  <si>
    <t>30/30</t>
  </si>
  <si>
    <t>(4S) 01/16/2024 to 05/08/2024 MWF (12:30pm-01:50pm)</t>
  </si>
  <si>
    <t>CS 122 - -CS - -A</t>
  </si>
  <si>
    <t>COMPUTER SCIENCE II</t>
  </si>
  <si>
    <t>(4S) 01/16/2024 to 05/08/2024 MWF (02:00pm-03:20pm)</t>
  </si>
  <si>
    <t>CS 222 - -CS - -A</t>
  </si>
  <si>
    <t>SYSTEMS PROGRAMMING</t>
  </si>
  <si>
    <t>Li P</t>
  </si>
  <si>
    <t>21/22</t>
  </si>
  <si>
    <t>CS 270 - -CS - -A</t>
  </si>
  <si>
    <t>ETHICAL HACKING</t>
  </si>
  <si>
    <t>(4S) 01/16/2024 to 05/08/2024 MW (08:00am-09:00am)</t>
  </si>
  <si>
    <t>CS 271 - -CS - -A</t>
  </si>
  <si>
    <t>DIGITAL FORENSICS</t>
  </si>
  <si>
    <t>(4S) 01/16/2024 to 05/08/2024 TH (08:00am-09:00am)</t>
  </si>
  <si>
    <t>CS 322 - -CS - -A</t>
  </si>
  <si>
    <t>ALGORITHMS</t>
  </si>
  <si>
    <t>22/22</t>
  </si>
  <si>
    <t>CS 370 - -CS - -A</t>
  </si>
  <si>
    <t>NETWORK SECURITY</t>
  </si>
  <si>
    <t>CS 396 - -CS - -A</t>
  </si>
  <si>
    <t>INDUSTRY SPEAKERS AND SPECIAL TOPIC</t>
  </si>
  <si>
    <t>(4S) 01/16/2024 to 05/08/2024 H (04:00pm-04:50pm)</t>
  </si>
  <si>
    <t>CS 401 - -CS - -A</t>
  </si>
  <si>
    <t>CAPSTONE PROJECT IN COMPUTING</t>
  </si>
  <si>
    <t>CS 421 - -CS - -A</t>
  </si>
  <si>
    <t>PROGRAMMING LANGUAGE DESIGN AND IMPLEMENTATION</t>
  </si>
  <si>
    <t>CS 422 - -CS - -A</t>
  </si>
  <si>
    <t>(4S) 01/16/2024 to 05/08/2024 MWF (11:00am-12:20pm)</t>
  </si>
  <si>
    <t>CS 490 - -CS - -A</t>
  </si>
  <si>
    <t>HONORS PROJECTS IN COMPUTING</t>
  </si>
  <si>
    <t>Staff E</t>
  </si>
  <si>
    <t>CS 530 - -GO - -A</t>
  </si>
  <si>
    <t>ALGORITHMS AND COMPUTATIONAL THINKING</t>
  </si>
  <si>
    <t>Bush J</t>
  </si>
  <si>
    <t>CS 540 - -GO - -A</t>
  </si>
  <si>
    <t>COMPUTER PROGRAMMING FUNDAMENTALS</t>
  </si>
  <si>
    <t>Lingle D</t>
  </si>
  <si>
    <t>CREATIVE WRITING</t>
  </si>
  <si>
    <t>CW 160 - -3CE -C-A</t>
  </si>
  <si>
    <t>CE SURVEY OF CREATIVE WRITING: POETRY, PROSE, AND DRAMA</t>
  </si>
  <si>
    <t>Dolson E</t>
  </si>
  <si>
    <t>CW 230 - -3CE -C-A</t>
  </si>
  <si>
    <t>CE NOVEL STUDY &amp; WRITING</t>
  </si>
  <si>
    <t>(4S) 01/16/2024 to 05/08/2024 T (03:30pm-05:10pm)</t>
  </si>
  <si>
    <t>CW 490 - -CW - -A</t>
  </si>
  <si>
    <t>SPECIAL PROJECT IN CREATIVE WRITING</t>
  </si>
  <si>
    <t>CW 496 - -CW - -A</t>
  </si>
  <si>
    <t>WORD, WEB, AND DESIGN (EN 496)</t>
  </si>
  <si>
    <t>Moore T</t>
  </si>
  <si>
    <t>DANCE</t>
  </si>
  <si>
    <t>DA 101 - -3CE -C-A</t>
  </si>
  <si>
    <t>CE INTRODUCTION TO MODERN DANCE</t>
  </si>
  <si>
    <t>Pontz K</t>
  </si>
  <si>
    <t>(4S) 01/16/2024 to 05/08/2024 TH (10:00am-10:50am)</t>
  </si>
  <si>
    <t>DA 203 - -3CE -C-A</t>
  </si>
  <si>
    <t>CE JAZZ DANCE IN DIVERSE CULTURAL STYLES</t>
  </si>
  <si>
    <t>(4S) 01/16/2024 to 05/08/2024 TH (11:00am-11:50am)</t>
  </si>
  <si>
    <t>DATA ANALYTICS</t>
  </si>
  <si>
    <t>DAT200 - -DAT - -A</t>
  </si>
  <si>
    <t>DAT315 - -DAT - -A</t>
  </si>
  <si>
    <t>MACHINE LEARNING</t>
  </si>
  <si>
    <t>Sigdel S</t>
  </si>
  <si>
    <t>(4S) 01/16/2024 to 05/08/2024 T (08:00am-09:50am)</t>
  </si>
  <si>
    <t>DAT400 - -DAT - -A</t>
  </si>
  <si>
    <t>DATA ANALYTICS CAPSTONE</t>
  </si>
  <si>
    <t>Krichevskiy D</t>
  </si>
  <si>
    <t>(4S) 01/16/2024 to 05/08/2024 MF (08:00am-09:20am)</t>
  </si>
  <si>
    <t>DATA SCIENCE</t>
  </si>
  <si>
    <t>DS 200 - -CS - -A</t>
  </si>
  <si>
    <t>INTRODUCTION TO DATA SCIENCE</t>
  </si>
  <si>
    <t>DS 400 - -CS - -A</t>
  </si>
  <si>
    <t>DATA SCIENCE CAPSTONE</t>
  </si>
  <si>
    <t>ECONOMICS</t>
  </si>
  <si>
    <t>EC 101 - -7SSC-C-A</t>
  </si>
  <si>
    <t>SSC PRINCIPLES OF MACROECONOMICS</t>
  </si>
  <si>
    <t>(4S) 01/16/2024 to 05/08/2024 MF (09:30am-10:50am)</t>
  </si>
  <si>
    <t>EC 102 - -7SSC-C-A</t>
  </si>
  <si>
    <t>SSC PRINCIPLES OF MICROECONOMICS</t>
  </si>
  <si>
    <t>(4S) 01/16/2024 to 05/08/2024 MF (11:00am-12:20pm)</t>
  </si>
  <si>
    <t>EC 280 - -BU - -A</t>
  </si>
  <si>
    <t>INTERNATIONAL ORGANIZATIONS SEMINAR</t>
  </si>
  <si>
    <t>Paul S</t>
  </si>
  <si>
    <t>15/20</t>
  </si>
  <si>
    <t>(4S) 01/16/2024 to 05/08/2024 M (11:00am-12:15pm)</t>
  </si>
  <si>
    <t>EC 307 - -BU - -A</t>
  </si>
  <si>
    <t>INTERNATIONAL ECONOMICS</t>
  </si>
  <si>
    <t>EDUCATION</t>
  </si>
  <si>
    <t>ED 105 - -ED - -A</t>
  </si>
  <si>
    <t>FOUNDATIONS OF TEACHING AND LEARNING</t>
  </si>
  <si>
    <t>Peters K</t>
  </si>
  <si>
    <t>28/28</t>
  </si>
  <si>
    <t>ED 105 -L-ED - -A</t>
  </si>
  <si>
    <t>FOUNDATIONS OF TEACHING AND LEARNING LAB</t>
  </si>
  <si>
    <t>Eshbach K</t>
  </si>
  <si>
    <t>(4S) 01/16/2024 to 05/08/2024 F (08:00am-10:00am)</t>
  </si>
  <si>
    <t>ED 105 -L-ED - -B</t>
  </si>
  <si>
    <t>(4S) 01/16/2024 to 05/08/2024 F (09:00am-11:00am)</t>
  </si>
  <si>
    <t>ED 105 -L-ED - -C</t>
  </si>
  <si>
    <t>(4S) 01/16/2024 to 05/08/2024 F (12:00pm-02:00pm)</t>
  </si>
  <si>
    <t>ED 105 -L-ED - -D</t>
  </si>
  <si>
    <t>(4S) 01/16/2024 to 05/08/2024 F (01:00pm-03:00pm)</t>
  </si>
  <si>
    <t>ED 150 - -ED - -A</t>
  </si>
  <si>
    <t>EARLY CHILDHOOD DEVELOPMENT</t>
  </si>
  <si>
    <t>Bellew W</t>
  </si>
  <si>
    <t>ED 150 -L-ED - -A</t>
  </si>
  <si>
    <t>EARLY CHILDHOOD DEVELOPMENT LAB</t>
  </si>
  <si>
    <t>ED 161 - -ED - -A</t>
  </si>
  <si>
    <t>INTEGRATED TECHNOLOGY</t>
  </si>
  <si>
    <t>Shoemaker N</t>
  </si>
  <si>
    <t>(4S) 01/16/2024 to 05/08/2024 H (05:00pm-06:20pm)</t>
  </si>
  <si>
    <t>ED 212 - -ED - -A</t>
  </si>
  <si>
    <t>CHILDREN/ADOLESCENT LITERATURE</t>
  </si>
  <si>
    <t>(4S) 01/16/2024 to 05/08/2024 T (02:00pm-03:20pm)</t>
  </si>
  <si>
    <t>ED 250 - -ED - -A</t>
  </si>
  <si>
    <t>LANGUAGE AND LITERACY DEVELOPMENT IN EARLY CHILDHOOD</t>
  </si>
  <si>
    <t>Caprino K</t>
  </si>
  <si>
    <t>ED 250 -L-ED - -A</t>
  </si>
  <si>
    <t>LANGUAGE AND LITERACY DEVELOPMENT IN EARLY CHILDHOOD LAB</t>
  </si>
  <si>
    <t>ED 258 - -ED - -A</t>
  </si>
  <si>
    <t>EDUCATIONAL ASSESSMENT AND EVALUATION</t>
  </si>
  <si>
    <t>ED 305 - -ED - -A</t>
  </si>
  <si>
    <t>SOCIAL STUDIES METHODS OF SECONDARY EDUCATION</t>
  </si>
  <si>
    <t>Booker B</t>
  </si>
  <si>
    <t>ED 305 - -ED - -B</t>
  </si>
  <si>
    <t>ENGLISH METHODS OF SECONDARY EDUCATION</t>
  </si>
  <si>
    <t>ED 305 - -ED - -C</t>
  </si>
  <si>
    <t>MATHEMATICS METHODS OF SECONDARY EDUCATION</t>
  </si>
  <si>
    <t>Licona P</t>
  </si>
  <si>
    <t>ED 305 - -ED - -D</t>
  </si>
  <si>
    <t>SCIENCE METHODS OF SECONDARY EDUCATION</t>
  </si>
  <si>
    <t>(4S) 01/16/2024 to 05/08/2024 TF (09:30am-10:50am)</t>
  </si>
  <si>
    <t>ED 317 - -ED - -A</t>
  </si>
  <si>
    <t>ASSESSING STUDENT LITERACIES IN GRADES PK-8</t>
  </si>
  <si>
    <t>(4S) 01/16/2024 to 05/08/2024 ONLN</t>
  </si>
  <si>
    <t>ED 325 - -ED - -A</t>
  </si>
  <si>
    <t>METHODS FOR TEACHING SCIENCE AND HEALTH IN EARLY CHILDHOOD</t>
  </si>
  <si>
    <t>ED 326 - -ED - -A</t>
  </si>
  <si>
    <t>METHODS FOR TEACHING SCIENCE AND HEALTH IN ELEMENTARY/MIDDLE LEVEL</t>
  </si>
  <si>
    <t>ED 335 - -ED - -A</t>
  </si>
  <si>
    <t>METHODS FOR TEACHING MATHEMATICS IN EARLY CHILDHOOD</t>
  </si>
  <si>
    <t>ED 336 - -ED - -A</t>
  </si>
  <si>
    <t>METHODS FOR TEACHING MATHEMATICS IN ELEMENTARY/MIDDLE LEVEL</t>
  </si>
  <si>
    <t>ED 341 - -ED - -A</t>
  </si>
  <si>
    <t>ELL: LINGUISTIC AND CULTURAL DIVERSITY IN THE CLASSROOM</t>
  </si>
  <si>
    <t>ED 341 -L-ED - -A</t>
  </si>
  <si>
    <t>ELL: LINGUISTIC AND CULTURAL DIVERSITY LAB</t>
  </si>
  <si>
    <t>ED 345 - -ED - -A</t>
  </si>
  <si>
    <t>METHODS FOR TEACHING READING AND WRITING IN EARLY CHILDHOOD</t>
  </si>
  <si>
    <t>ED 346 - -ED - -A</t>
  </si>
  <si>
    <t>METHODS FOR TEACHING READING AND WRITING IN ELEMENTARY/MIDDLE LEVEL</t>
  </si>
  <si>
    <t>ED 360 - -ED - -A</t>
  </si>
  <si>
    <t>INTEGRATED STRATEGIES FOR CREATIVE EXPRESSION IN EARLY CHILDHOOD</t>
  </si>
  <si>
    <t>ED 365 - -ED - -A</t>
  </si>
  <si>
    <t>METHODS FOR TEACHING SOCIAL STUDIES IN EARLY CHILDHOOD</t>
  </si>
  <si>
    <t>ED 366 - -ED - -A</t>
  </si>
  <si>
    <t>METHODS FOR TEACHING SOCIAL STUDIES IN ELEMENTARY/MIDDLE LEVEL</t>
  </si>
  <si>
    <t>ED 399 - -ED - -A</t>
  </si>
  <si>
    <t>THESIS PREPARATION</t>
  </si>
  <si>
    <t>(4S) 01/16/2024 to 05/08/2024 H (02:00pm-03:20pm)</t>
  </si>
  <si>
    <t>ED 400 - -ED - -A</t>
  </si>
  <si>
    <t>SENIOR PROJECT IN EDUCATION</t>
  </si>
  <si>
    <t>Staff H</t>
  </si>
  <si>
    <t>25/25</t>
  </si>
  <si>
    <t>ED 470 - -ED - -A</t>
  </si>
  <si>
    <t>PROFESSIONAL INTERNSHIP</t>
  </si>
  <si>
    <t>(4S) 01/16/2024 to 05/08/2024 MTWHF (08:00am-04:00pm)</t>
  </si>
  <si>
    <t>ED 470 - -ED - -B</t>
  </si>
  <si>
    <t>PROFESSIONAL INTERNSHIP: SCIENCE</t>
  </si>
  <si>
    <t>ED 470 - -ED - -C</t>
  </si>
  <si>
    <t>PROFESSIONAL INTERNSHIP: ENGLISH</t>
  </si>
  <si>
    <t>ED 470 - -ED - -D</t>
  </si>
  <si>
    <t>PROFESSIONAL INTERNSHIP: SOCIAL STUDIES</t>
  </si>
  <si>
    <t>ED 470 - -ED - -E</t>
  </si>
  <si>
    <t>PROFESSIONAL INTERNSHIP: MATH</t>
  </si>
  <si>
    <t>ED 470 - -ED - -F</t>
  </si>
  <si>
    <t>PROFESSIONAL INTERNSHIP: SPANISH</t>
  </si>
  <si>
    <t>ED 495 - -ED - -A</t>
  </si>
  <si>
    <t>SENIOR SEMINAR FOR EARLY CHILDHOOD</t>
  </si>
  <si>
    <t>Moodie E</t>
  </si>
  <si>
    <t>(4S) 01/16/2024 to 05/08/2024 M (05:00pm-08:00pm)</t>
  </si>
  <si>
    <t>ED 496 - -ED - -A</t>
  </si>
  <si>
    <t>SENIOR SEMINAR FOR ELEMENTARY/ MIDDLE LEVEL</t>
  </si>
  <si>
    <t>ED 497 - -ED - -A</t>
  </si>
  <si>
    <t>SENIOR SEMINAR FOR SECONDARY EDUCATION</t>
  </si>
  <si>
    <t>ENGINEERING</t>
  </si>
  <si>
    <t>EGR192 - -PY - -A</t>
  </si>
  <si>
    <t>INTRODUCTION TO ENGINEERING II</t>
  </si>
  <si>
    <t>DeGoede K, Batista Abreu J</t>
  </si>
  <si>
    <t>EGR192 - -PY - -B</t>
  </si>
  <si>
    <t>EGR192 - -PY - -C</t>
  </si>
  <si>
    <t>24/25</t>
  </si>
  <si>
    <t>EGR201 - -PY - -A</t>
  </si>
  <si>
    <t>COMMUNITY-BASED PROJECT</t>
  </si>
  <si>
    <t>Wagner J, Batista Abreu J, Brinton M</t>
  </si>
  <si>
    <t>70/70</t>
  </si>
  <si>
    <t>(4S) 01/16/2024 to 05/08/2024 W (12:30pm-01:50pm)</t>
  </si>
  <si>
    <t>EGR201 - -PY - -VT</t>
  </si>
  <si>
    <t>EGR248 - -PY - -A</t>
  </si>
  <si>
    <t>QUANTITATIVE METHODS/OPERATIONS MANAGEMENT (BA 248)</t>
  </si>
  <si>
    <t>EGR295 - -PY - -A</t>
  </si>
  <si>
    <t>MATLAB FOR ENGINEERS</t>
  </si>
  <si>
    <t>DeGoede K</t>
  </si>
  <si>
    <t>EGR301 - -PY - -A</t>
  </si>
  <si>
    <t>ENGINEERING DESIGN AND JUNIOR PROJECT</t>
  </si>
  <si>
    <t>Waters J, Estrada T, Batista Abreu J, Brinton M</t>
  </si>
  <si>
    <t>(4S) 01/16/2024 to 05/08/2024 F (12:30pm-01:30pm)</t>
  </si>
  <si>
    <t>EGR310 - -PY - -VT</t>
  </si>
  <si>
    <t>SIGNALS AND SYSTEMS</t>
  </si>
  <si>
    <t>EGR315 - -PY - -A</t>
  </si>
  <si>
    <t>TELECOMMUNICATION SYSTEMS</t>
  </si>
  <si>
    <t>Estrada T</t>
  </si>
  <si>
    <t>EGR323 - -PY - -A</t>
  </si>
  <si>
    <t>BIOMECHANICS OF HUMAN MOVEMENT</t>
  </si>
  <si>
    <t>EGR328 - -PY - -A</t>
  </si>
  <si>
    <t>INTRODUCTION TO BIOMEDICAL ENGINEERING DESIGN</t>
  </si>
  <si>
    <t>Brinton M</t>
  </si>
  <si>
    <t>EGR353 - -PY - -A</t>
  </si>
  <si>
    <t>GREEN ARCHITECTURAL ENGINEERING</t>
  </si>
  <si>
    <t>EGR355 - -PY - -A</t>
  </si>
  <si>
    <t>SUSTAINABLE RESOURCE ENGINEERING &amp; DESIGN</t>
  </si>
  <si>
    <t>DeGoede K, Daily B</t>
  </si>
  <si>
    <t>EGR355 - -PY - -B</t>
  </si>
  <si>
    <t>EGR355 - -PY - -VT</t>
  </si>
  <si>
    <t>EGR360 - -PY - -VT</t>
  </si>
  <si>
    <t>DYNAMICS</t>
  </si>
  <si>
    <t>EGR366 - -PY - -A</t>
  </si>
  <si>
    <t>STEEL AND REINFORCED CONCRETE DESIGN</t>
  </si>
  <si>
    <t>Batista Abreu J</t>
  </si>
  <si>
    <t>EGR368 - -PY - -A</t>
  </si>
  <si>
    <t>FLUID MECHANICS AND HYDROLOGY</t>
  </si>
  <si>
    <t>Daily B</t>
  </si>
  <si>
    <t>(4S) 01/16/2024 to 05/08/2024 F (09:30am-10:50am)</t>
  </si>
  <si>
    <t>EGR368 - -PY - -VT</t>
  </si>
  <si>
    <t>EGR395 - -PY - -VT</t>
  </si>
  <si>
    <t>INDUSTRY SPEAKERS &amp; SPECIAL TOPICS SEMINAR</t>
  </si>
  <si>
    <t>EGR396 - -PY - -A</t>
  </si>
  <si>
    <t>PROFESSIONAL DEVELOPMENT SEMINAR</t>
  </si>
  <si>
    <t>Zegers S</t>
  </si>
  <si>
    <t>75/75</t>
  </si>
  <si>
    <t>EGR402 - -PY - -A</t>
  </si>
  <si>
    <t>SENIOR PROJECT IN ENGINEERING II</t>
  </si>
  <si>
    <t>Waters J, Estrada T, Daily B, Brinton M</t>
  </si>
  <si>
    <t>(4S) 01/16/2024 to 05/08/2024 F (11:00am-12:20pm)</t>
  </si>
  <si>
    <t>EGR410 - -PY - -A</t>
  </si>
  <si>
    <t>CONTROL SYSTEMS</t>
  </si>
  <si>
    <t>EGR410 -L-PY - -A</t>
  </si>
  <si>
    <t>CONTROL SYSTEMS LABORATORY</t>
  </si>
  <si>
    <t>15/16</t>
  </si>
  <si>
    <t>(4S) 01/16/2024 to 05/08/2024 M (02:00pm-03:50pm)</t>
  </si>
  <si>
    <t>EGR430 - -PY - -A</t>
  </si>
  <si>
    <t>PARALLEL PROCESSING</t>
  </si>
  <si>
    <t>(4S) 01/16/2024 to 05/08/2024 MW (03:30pm-06:00pm)</t>
  </si>
  <si>
    <t>EGR467 - -PY - -A</t>
  </si>
  <si>
    <t>THERMODYNAMICS</t>
  </si>
  <si>
    <t>Atwood S</t>
  </si>
  <si>
    <t>EGR467 - -PY - -VT</t>
  </si>
  <si>
    <t>EGR496 - -PY - -A</t>
  </si>
  <si>
    <t>ARCHITECTURAL DESIGN STUDIO II (ART 496)</t>
  </si>
  <si>
    <t>ENGLISH</t>
  </si>
  <si>
    <t>EN 100 - -1PLE-C-A</t>
  </si>
  <si>
    <t>PLE WRITING AND LANGUAGE</t>
  </si>
  <si>
    <t>Fox C</t>
  </si>
  <si>
    <t>(4S) 01/16/2024 to 05/08/2024 WF (11:00am-12:20pm)</t>
  </si>
  <si>
    <t>EN 100 - -1PLE-C-B</t>
  </si>
  <si>
    <t>(4S) 01/16/2024 to 05/08/2024 WF (12:30pm-01:50pm)</t>
  </si>
  <si>
    <t>EN 100 - -1PLE-C-C</t>
  </si>
  <si>
    <t>Waters J</t>
  </si>
  <si>
    <t>EN 100 - -1PLE-C-D</t>
  </si>
  <si>
    <t>Fellinger R</t>
  </si>
  <si>
    <t>EN 100 - -1PLE-C-E</t>
  </si>
  <si>
    <t>Coste J</t>
  </si>
  <si>
    <t>EN 100 - -1PLE-C-F</t>
  </si>
  <si>
    <t>EN 100 - -1PLE-C-G</t>
  </si>
  <si>
    <t>Noah R</t>
  </si>
  <si>
    <t>EN 100 - -1PLE-C-H</t>
  </si>
  <si>
    <t>EN 100 - -1PLE-C-I</t>
  </si>
  <si>
    <t>EN 100 - -1PLE-C-J</t>
  </si>
  <si>
    <t>13/13</t>
  </si>
  <si>
    <t>EN 165 - -3CE -C-A</t>
  </si>
  <si>
    <t>CE INTRODUCTION TO CREATIVE WRITING</t>
  </si>
  <si>
    <t>Webster S</t>
  </si>
  <si>
    <t>(4S) 01/16/2024 to 05/08/2024 WF (09:30am-10:50am)</t>
  </si>
  <si>
    <t>EN 185 - -EN - -A</t>
  </si>
  <si>
    <t>INTRODUCTION TO PROFESSIONAL WRITING</t>
  </si>
  <si>
    <t>EN 201 - -4WCH-C-A</t>
  </si>
  <si>
    <t>WCH BRITISH LITERATURE &amp; CULTURE II 1660 - PRESENT DAY</t>
  </si>
  <si>
    <t>(4S) 01/16/2024 to 05/08/2024 WF (02:00pm-03:20pm)</t>
  </si>
  <si>
    <t>EN 203 - -9HUM-C-A</t>
  </si>
  <si>
    <t>HUM AMERICAN LITERATRE &amp; CULTURE II 1866-PRESENT</t>
  </si>
  <si>
    <t>Allen P</t>
  </si>
  <si>
    <t>15/18</t>
  </si>
  <si>
    <t>EN 211 - -EN - -A</t>
  </si>
  <si>
    <t>MULTIMEDIA JOURNALISM (COM 211)</t>
  </si>
  <si>
    <t>Staff P</t>
  </si>
  <si>
    <t>EN 214 - -5NCH-C-A</t>
  </si>
  <si>
    <t>NCH WORLD LITERATURE, FOCUS COURSE</t>
  </si>
  <si>
    <t>EN 232 - -9HUM-C-A</t>
  </si>
  <si>
    <t>HUM GRAPHIC MEDICINE</t>
  </si>
  <si>
    <t>EN 261 - -3CE -C-A</t>
  </si>
  <si>
    <t>CE WRITING AND ANALYZING THE SHORT STORY</t>
  </si>
  <si>
    <t>(4S) 01/16/2024 to 05/08/2024 MW (06:00pm-07:20pm)</t>
  </si>
  <si>
    <t>EN 270 - -9HUM-C-A</t>
  </si>
  <si>
    <t>HUM: FROM AND TO A GREENER WORLD</t>
  </si>
  <si>
    <t>EN 474 - -EN - -A</t>
  </si>
  <si>
    <t>INTERNSHIP IN ENGLISH</t>
  </si>
  <si>
    <t>EN 491 - -EN - -A</t>
  </si>
  <si>
    <t>DIRECTED SENIOR RESEARCH PROJECT II</t>
  </si>
  <si>
    <t>EN 491 - -EN - -B</t>
  </si>
  <si>
    <t>EN 496 - -EN - -A</t>
  </si>
  <si>
    <t>WORD, WEB, AND DESIGN (CW 496)</t>
  </si>
  <si>
    <t>ENVIRONMENTAL SCIENCE</t>
  </si>
  <si>
    <t>ENV225 - -BI - -A</t>
  </si>
  <si>
    <t>GEOGRAPHIC INFORMATION SYSTEMS: FUNDAMENTALS AND APPLICATIONS</t>
  </si>
  <si>
    <t>(4S) 01/16/2024 to 05/08/2024 F (08:00am-08:50am)</t>
  </si>
  <si>
    <t>EARTH SCIENCE</t>
  </si>
  <si>
    <t>ES 114 - -6NPS-C-A</t>
  </si>
  <si>
    <t>NPS GEOSYSTEMS: LANDSCAPES, OCEANS AND ATMOSPHERE</t>
  </si>
  <si>
    <t>Scanlin M</t>
  </si>
  <si>
    <t>24/40</t>
  </si>
  <si>
    <t>ES 114 -L-6NPS-C-A</t>
  </si>
  <si>
    <t>NPS GEOSYSTEMS LABORATORY</t>
  </si>
  <si>
    <t>EXERCISE SCIENCE</t>
  </si>
  <si>
    <t>ESC140 - -EX - -A</t>
  </si>
  <si>
    <t>SPORTS MEDICINE</t>
  </si>
  <si>
    <t>Dietz E</t>
  </si>
  <si>
    <t>ESC160 - -EX - -A</t>
  </si>
  <si>
    <t>HEALTH AND WELLNESS PROMOTION</t>
  </si>
  <si>
    <t>Sanders C</t>
  </si>
  <si>
    <t>ESC170 - -EX - -A</t>
  </si>
  <si>
    <t>FOUNDATIONS OF RESISTANCE TRAINING TECHNIQUES</t>
  </si>
  <si>
    <t>Swartzendruber A</t>
  </si>
  <si>
    <t>(4S) 01/16/2024 to 05/08/2024 MW (10:00am-10:50am)</t>
  </si>
  <si>
    <t>ESC180 - -EX - -A</t>
  </si>
  <si>
    <t>FUNDAMENTALS OF KINESIOLOGY AND EXERCISE TECHNIQUE</t>
  </si>
  <si>
    <t>(4S) 01/16/2024 to 05/08/2024 MWF (01:00pm-01:50pm)</t>
  </si>
  <si>
    <t>ESC240 - -EX - -A</t>
  </si>
  <si>
    <t>MOTOR LEARNING</t>
  </si>
  <si>
    <t>ESC280 - -EX - -A</t>
  </si>
  <si>
    <t>BIOMECHANICS</t>
  </si>
  <si>
    <t>ESC340 - -EX - -A</t>
  </si>
  <si>
    <t>FITNESS TESTING AND EXERCISE PRESCRIPTION</t>
  </si>
  <si>
    <t>ESC341 -L-EX - -A</t>
  </si>
  <si>
    <t>FITNESS TESTING AND EXERCISE PRESCRIPTION LAB</t>
  </si>
  <si>
    <t>Hammon N</t>
  </si>
  <si>
    <t>ESC470 - -EX - -A</t>
  </si>
  <si>
    <t>EXERCISE SCIENCE INTERNSHIP</t>
  </si>
  <si>
    <t>ESC495 - -EX - -A</t>
  </si>
  <si>
    <t>EXERCISE SCIENCE SENIOR SEMINAR</t>
  </si>
  <si>
    <t>FAMILY BUSINESS &amp; ENTREPRNSHP</t>
  </si>
  <si>
    <t>FBE384 - -BU - -A</t>
  </si>
  <si>
    <t>THE FAMILY AS ENTREPRENEUR</t>
  </si>
  <si>
    <t>(4S) 01/16/2024 to 05/08/2024 T (05:00pm-07:40pm)</t>
  </si>
  <si>
    <t>FBE385 - -BU - -A</t>
  </si>
  <si>
    <t>NEW VENTURE CREATION</t>
  </si>
  <si>
    <t>Schmid M</t>
  </si>
  <si>
    <t>FBE450 - -BU - -A</t>
  </si>
  <si>
    <t>ENTREPRENEURSHIP IN EMERGING ECONOMY</t>
  </si>
  <si>
    <t>(4S) 01/16/2024 to 05/08/2024 RMTE</t>
  </si>
  <si>
    <t>FINANCE</t>
  </si>
  <si>
    <t>FIN325 - -BU - -A</t>
  </si>
  <si>
    <t>CORPORATE FINANCE</t>
  </si>
  <si>
    <t>21/21</t>
  </si>
  <si>
    <t>FIN325 - -BU - -B</t>
  </si>
  <si>
    <t>FIN415 - -BU - -A</t>
  </si>
  <si>
    <t>APPLIED FINANCIAL ANALYSIS</t>
  </si>
  <si>
    <t>FIN425 - -BU - -A</t>
  </si>
  <si>
    <t>ADVANCED FINANCIAL MANAGEMENT</t>
  </si>
  <si>
    <t>FIN426 - -BU - -A</t>
  </si>
  <si>
    <t>STUDENT MANAGED INVESTMENT PORTFOLIO</t>
  </si>
  <si>
    <t>(4S) 01/16/2024 to 05/08/2024 T (05:00pm-06:20pm)</t>
  </si>
  <si>
    <t>FRENCH</t>
  </si>
  <si>
    <t>FR 111 - -2PLO-C-A</t>
  </si>
  <si>
    <t>PLO ELEMENTARY FRENCH I</t>
  </si>
  <si>
    <t>Borilot V</t>
  </si>
  <si>
    <t>(4S) 01/16/2024 to 05/08/2024 F (12:30pm-01:50pm)</t>
  </si>
  <si>
    <t>GERMAN</t>
  </si>
  <si>
    <t>GER111 - -2PLO-C-A</t>
  </si>
  <si>
    <t>PLO ELEMENTARY GERMAN I</t>
  </si>
  <si>
    <t>Lech I</t>
  </si>
  <si>
    <t>GER112 - -2PLO-C-A</t>
  </si>
  <si>
    <t>PLO ELEMENTARY GERMAN II</t>
  </si>
  <si>
    <t>HEALTHCARE ADMINISTRATION</t>
  </si>
  <si>
    <t>HA 104 - -HA - -A</t>
  </si>
  <si>
    <t>HEALTHCARE ECONOMICS</t>
  </si>
  <si>
    <t>HA 200 - -HA - -A</t>
  </si>
  <si>
    <t>HEALTHCARE INFORMATION SYSTEMS</t>
  </si>
  <si>
    <t>Waltermire-Burton D</t>
  </si>
  <si>
    <t>HEALTH SCIENCE</t>
  </si>
  <si>
    <t>HE 110 - -OT - -A</t>
  </si>
  <si>
    <t>OCCUPATIONS ACROSS THE LIFESPAN</t>
  </si>
  <si>
    <t>Carlson N</t>
  </si>
  <si>
    <t>HE 110 - -OT - -B</t>
  </si>
  <si>
    <t>HE 110 - -OT - -C</t>
  </si>
  <si>
    <t>HE 210 - -OT - -A</t>
  </si>
  <si>
    <t>GLOBAL HEALTH CARE SYSTEMS</t>
  </si>
  <si>
    <t>Davis M</t>
  </si>
  <si>
    <t>HE 210 - -OT - -B</t>
  </si>
  <si>
    <t>HE 305 - -OT - -A</t>
  </si>
  <si>
    <t>CONDITIONS AND THE IMPLICATIONS FOR OCCUPATIONAL PERFORMANCE</t>
  </si>
  <si>
    <t>Cunningham L</t>
  </si>
  <si>
    <t>HE 305 - -OT - -B</t>
  </si>
  <si>
    <t>(4S) 01/16/2024 to 05/08/2024 W (09:30am-12:20pm)</t>
  </si>
  <si>
    <t>HE 310 - -OT - -A</t>
  </si>
  <si>
    <t>OCCUPATION AND ACTIVITY ANALYSIS</t>
  </si>
  <si>
    <t>Panchik D, Cunningham L</t>
  </si>
  <si>
    <t>HE 310 - -OT - -B</t>
  </si>
  <si>
    <t>HONORS ENGLISH</t>
  </si>
  <si>
    <t>HEN100 - -1PLE-H-A</t>
  </si>
  <si>
    <t>HNR PLE WRITING AND LANGUAGE</t>
  </si>
  <si>
    <t>HEN100 - -1PLE-H-B</t>
  </si>
  <si>
    <t>Daubenspeck C</t>
  </si>
  <si>
    <t>HEN165 - -3CE -H-A</t>
  </si>
  <si>
    <t>HNR CE INTRODUCTION TO CREATIVE WRITING</t>
  </si>
  <si>
    <t>HONORS HEALTH SCIENCE</t>
  </si>
  <si>
    <t>HHE305 - -OT -N-A</t>
  </si>
  <si>
    <t>HNR CONDITIONS AND IMPLICATIONS FOR OCCUPATIONAL PERFORMANCE</t>
  </si>
  <si>
    <t>HISTORY</t>
  </si>
  <si>
    <t>HI 231 - -HI - -A</t>
  </si>
  <si>
    <t>AMERICAN MINDS II - FROM VICTORIANISM TO MULTICULTURALISM</t>
  </si>
  <si>
    <t>Nation R</t>
  </si>
  <si>
    <t>HI 330 - -HI - -A</t>
  </si>
  <si>
    <t>STUDIES IN US HISTORY:COLONIAL AND REVOLUTIONARY AMERICA</t>
  </si>
  <si>
    <t>Nolt S</t>
  </si>
  <si>
    <t>HI 340 - -HI - -A</t>
  </si>
  <si>
    <t>STUDIES IN EUROPEAN HIST: THE COLD WAR: A GLOBAL HISTORY</t>
  </si>
  <si>
    <t>HI 360 - -HI - -A</t>
  </si>
  <si>
    <t>ITALIAN RENAISSANCE (ART 360)</t>
  </si>
  <si>
    <t>HNR INTERDISCIPLINARY COLLOQUM</t>
  </si>
  <si>
    <t>HIC206 - -10IC-H-A</t>
  </si>
  <si>
    <t>HNR NCH/SSC MIDDLE EAST POLITICS</t>
  </si>
  <si>
    <t>Craig J, Ozkanca O</t>
  </si>
  <si>
    <t>HONORS JAPANESE</t>
  </si>
  <si>
    <t>HJA245 - -5NCH-H-A</t>
  </si>
  <si>
    <t>HNR NCH FROM ANIME TO ZEN: JAPANESE SOCIETY, BUSINESS, AND CULTURE</t>
  </si>
  <si>
    <t>(4S) 01/16/2024 to 05/08/2024 M (06:30pm-09:15pm)</t>
  </si>
  <si>
    <t>HUMANITIES</t>
  </si>
  <si>
    <t>HM 205 - -9HUM-C-A</t>
  </si>
  <si>
    <t>HUM INTRODUCTION TO MEDICAL HUMANITIES</t>
  </si>
  <si>
    <t>22/24</t>
  </si>
  <si>
    <t>HM 300 - -HM - -A</t>
  </si>
  <si>
    <t>COMMUNITY-CENTERED MEDICAL HUMANITIES</t>
  </si>
  <si>
    <t>HM 550 - -GO - -A</t>
  </si>
  <si>
    <t>CULTURAL COMPETENCE: WORKING EFFECTIVELY WITH DIVERSE POPULATION</t>
  </si>
  <si>
    <t>Dutton S</t>
  </si>
  <si>
    <t>HONORS MATHEMATICS</t>
  </si>
  <si>
    <t>HMA275 - -3CE -H-A</t>
  </si>
  <si>
    <t>HNR CE MATHEMATICS IN MUSIC</t>
  </si>
  <si>
    <t>Hughes J</t>
  </si>
  <si>
    <t>HONORS NEUROSCIENCE</t>
  </si>
  <si>
    <t>HNE125 - -6NPS-H-A</t>
  </si>
  <si>
    <t>HNR NPS INTRODUCTION TO NEUROSCIENCE</t>
  </si>
  <si>
    <t>Wittmeyer J</t>
  </si>
  <si>
    <t>HONORS</t>
  </si>
  <si>
    <t>HON201 - -4WCH-H-A</t>
  </si>
  <si>
    <t>HNR WCH ELIZABETHTOWN HISTORY: CAMPUS AND COMMUNITY</t>
  </si>
  <si>
    <t>Benowitz J</t>
  </si>
  <si>
    <t>HON205 - -9HUM-H-A</t>
  </si>
  <si>
    <t>HNR HUM LEADERSHIP THEORY AND PERSONAL NARRATIVE</t>
  </si>
  <si>
    <t>HON207 - -ET -N-A</t>
  </si>
  <si>
    <t>HNR PEER EDUCATOR SEMINAR</t>
  </si>
  <si>
    <t>Ozkanca O</t>
  </si>
  <si>
    <t>HON208 - -ET -N-A</t>
  </si>
  <si>
    <t>HNR PEER READING SEMINAR</t>
  </si>
  <si>
    <t>(4S) 01/16/2024 to 05/08/2024 W (03:30pm-04:20pm)</t>
  </si>
  <si>
    <t>HON301 - -ET -N-A</t>
  </si>
  <si>
    <t>HNR THESIS PREPARATION</t>
  </si>
  <si>
    <t>HONORS SOCIOLOGY/ANTHROPOLOGY</t>
  </si>
  <si>
    <t>HSO224 - -7SSC-H-A</t>
  </si>
  <si>
    <t>HNR SSC THE AMISH IN MODERN SOCIETY</t>
  </si>
  <si>
    <t>Kanagy C</t>
  </si>
  <si>
    <t>(4S) 01/16/2024 to 05/08/2024 T (06:30pm-09:15pm)</t>
  </si>
  <si>
    <t>HEALTH AND WELLNESS</t>
  </si>
  <si>
    <t>HW 130 - -HW - -A</t>
  </si>
  <si>
    <t>INTRODUCTION TO COACHING</t>
  </si>
  <si>
    <t>McGuire K</t>
  </si>
  <si>
    <t>HW 200 - -HW - -A</t>
  </si>
  <si>
    <t>NUTRITION FOR LIFE</t>
  </si>
  <si>
    <t>Eisenhauer J</t>
  </si>
  <si>
    <t>(4S) 01/16/2024 to 05/08/2024 TH (02:00pm-02:50pm)</t>
  </si>
  <si>
    <t>HW 470 - -HW - -A</t>
  </si>
  <si>
    <t>COACHING INTERNSHIP</t>
  </si>
  <si>
    <t>INTERDISCIPLINARY COLLOQUIUM</t>
  </si>
  <si>
    <t>IC 203 - -10IC-C-A</t>
  </si>
  <si>
    <t>NPS/WCH FOUNDATIONS OF MODERN PHYSICS</t>
  </si>
  <si>
    <t>Silberstein M</t>
  </si>
  <si>
    <t>(4S) 01/16/2024 to 05/08/2024 M (03:30pm-06:30pm)</t>
  </si>
  <si>
    <t>IC 206 - -10IC-C-A</t>
  </si>
  <si>
    <t>NCH/SSC MIDDLE EAST POLITICS</t>
  </si>
  <si>
    <t>INTERNATIONAL STUDIES</t>
  </si>
  <si>
    <t>INT490 - -INT - -A</t>
  </si>
  <si>
    <t>DIRECTED RESEARCH PROJECT IN INTERNATIONAL STUDIES</t>
  </si>
  <si>
    <t>INTERNATIONAL STUDENT SEMINAR</t>
  </si>
  <si>
    <t>ISS101 - -ET - -A</t>
  </si>
  <si>
    <t>SEMINAR FOR INTERNATIONAL STUDENT SUCCESS</t>
  </si>
  <si>
    <t>Petty M</t>
  </si>
  <si>
    <t>(4S) 01/16/2024 to 05/08/2024 TH (03:30pm-04:20pm)</t>
  </si>
  <si>
    <t>JAPANESE</t>
  </si>
  <si>
    <t>JA 112 - -2PLO-C-A</t>
  </si>
  <si>
    <t>PLO FIRST YEAR JAPANESE 2</t>
  </si>
  <si>
    <t>Takahashi N</t>
  </si>
  <si>
    <t>(4S) 01/16/2024 to 05/08/2024 MWF (12:30pm-01:40pm)</t>
  </si>
  <si>
    <t>JA 212 - -2PLO-C-A</t>
  </si>
  <si>
    <t>PLO SECOND YEAR JAPANESE 2</t>
  </si>
  <si>
    <t>JA 240 - -5NCH-C-A</t>
  </si>
  <si>
    <t>NCH HISTORY OF JAPANESE ART AND AESTHETICS (ART 240)</t>
  </si>
  <si>
    <t>29/35</t>
  </si>
  <si>
    <t>JA 312 - -ML - -A</t>
  </si>
  <si>
    <t>THIRD YEAR JAPANESE 2</t>
  </si>
  <si>
    <t>(4S) 01/16/2024 to 05/08/2024 MWF (02:00pm-03:10pm)</t>
  </si>
  <si>
    <t>JA 412 - -ML - -A</t>
  </si>
  <si>
    <t>FOURTH YEAR JAPANESE 2</t>
  </si>
  <si>
    <t>(4S) 01/16/2024 to 05/08/2024 MWF (09:30am-10:40am)</t>
  </si>
  <si>
    <t>JA 497 - -ML - -A</t>
  </si>
  <si>
    <t>JAPANESE SENIOR RESEARCH PROJECT II</t>
  </si>
  <si>
    <t>JA 497 - -ML - -B</t>
  </si>
  <si>
    <t>MATHEMATICS</t>
  </si>
  <si>
    <t>MA 121 - -8MA -C-A</t>
  </si>
  <si>
    <t>MA CALCULUS I</t>
  </si>
  <si>
    <t>Soltys S</t>
  </si>
  <si>
    <t>(4S) 01/16/2024 to 05/08/2024 MWF (08:00am-09:20am)</t>
  </si>
  <si>
    <t>MA 121 - -8MA -C-B</t>
  </si>
  <si>
    <t>Montgomery A</t>
  </si>
  <si>
    <t>MA 121 - -8MA -C-C</t>
  </si>
  <si>
    <t>MA 121 -L-8MA -C-A</t>
  </si>
  <si>
    <t>MA CALCULUS I LAB</t>
  </si>
  <si>
    <t>Martin C</t>
  </si>
  <si>
    <t>(4S) 01/16/2024 to 05/08/2024 H (08:00am-09:20am)</t>
  </si>
  <si>
    <t>MA 121 -L-8MA -C-B</t>
  </si>
  <si>
    <t>MA 121 -L-8MA -C-C</t>
  </si>
  <si>
    <t>(4S) 01/16/2024 to 05/08/2024 H (12:30pm-01:50pm)</t>
  </si>
  <si>
    <t>MA 135 - -MA - -A</t>
  </si>
  <si>
    <t>APPLIED DISCRETE MATHEMATICS</t>
  </si>
  <si>
    <t>Batakci L</t>
  </si>
  <si>
    <t>MA 170 - -MA - -B</t>
  </si>
  <si>
    <t>CALCULUS II</t>
  </si>
  <si>
    <t>MA 170 -L-MA - -A</t>
  </si>
  <si>
    <t>CALCULUS II RECITATION</t>
  </si>
  <si>
    <t>(4S) 01/16/2024 to 05/08/2024 H (09:30am-10:50am)</t>
  </si>
  <si>
    <t>MA 170 -L-MA - -B</t>
  </si>
  <si>
    <t>(4S) 01/16/2024 to 05/08/2024 H (11:00am-12:20pm)</t>
  </si>
  <si>
    <t>MA 201 - -MA - -A</t>
  </si>
  <si>
    <t>LINEAR ALGEBRA</t>
  </si>
  <si>
    <t>Doytchinov B</t>
  </si>
  <si>
    <t>MA 205 - -MA - -A</t>
  </si>
  <si>
    <t>MATHEMATICS FOR ELEMENTARY TEACHERS</t>
  </si>
  <si>
    <t>MA 222 - -MA - -A</t>
  </si>
  <si>
    <t>CALCULUS III</t>
  </si>
  <si>
    <t>McDevitt T</t>
  </si>
  <si>
    <t>MA 222 - -MA - -B</t>
  </si>
  <si>
    <t>MA 222 - -MA - -VT</t>
  </si>
  <si>
    <t>MA 251 - -8MA -C-A</t>
  </si>
  <si>
    <t>MA PROBABILITY AND STATISTICS</t>
  </si>
  <si>
    <t>MA 251 - -8MA -C-B</t>
  </si>
  <si>
    <t>MA 251 - -8MA -C-C</t>
  </si>
  <si>
    <t>MA 251 - -8MA -C-D</t>
  </si>
  <si>
    <t>Tobin M</t>
  </si>
  <si>
    <t>33/33</t>
  </si>
  <si>
    <t>MA 252 - -MA - -A</t>
  </si>
  <si>
    <t>STATISTICAL METHODS IN RESEARCH</t>
  </si>
  <si>
    <t>MA 255 - -MA - -A</t>
  </si>
  <si>
    <t>FINANCIAL MATHEMATICS</t>
  </si>
  <si>
    <t>MA 321 - -MA - -A</t>
  </si>
  <si>
    <t>DIFFERENTIAL EQUATIONS</t>
  </si>
  <si>
    <t>MA 351 - -MA - -A</t>
  </si>
  <si>
    <t>THEORY OF PROBABILITY</t>
  </si>
  <si>
    <t>MA 430 - -MA - -A</t>
  </si>
  <si>
    <t>CREATIVE PROBLEM SOLVING II</t>
  </si>
  <si>
    <t>Batakci L, Sigdel S</t>
  </si>
  <si>
    <t>(4S) 01/16/2024 to 05/08/2024 TH (11:00am-12:00pm)</t>
  </si>
  <si>
    <t>MA 441 - -MA - -A</t>
  </si>
  <si>
    <t>TOPOLOGY</t>
  </si>
  <si>
    <t>MA 459 - -MA - -A</t>
  </si>
  <si>
    <t>ADVANCED SHORT TERM ACTUARIAL MATHEMATICS</t>
  </si>
  <si>
    <t>Batakci L, Staff B</t>
  </si>
  <si>
    <t>CURRICULUM AND INSTRUCT</t>
  </si>
  <si>
    <t>MCI550 - -GO - -A</t>
  </si>
  <si>
    <t>SOCIAL EMOTIONAL LEARNING</t>
  </si>
  <si>
    <t>Quintana L</t>
  </si>
  <si>
    <t>MCI590 - -GO - -A</t>
  </si>
  <si>
    <t>THE GRADUATE RESEARCH SEMINAR</t>
  </si>
  <si>
    <t>COUNSELING PSYCHOLOGY</t>
  </si>
  <si>
    <t>MCP525 - -GO - -A</t>
  </si>
  <si>
    <t>LIFESPAN DEVELOPMENT: INDIVIDUAL &amp; FAMILY</t>
  </si>
  <si>
    <t>Owens-Tyler J</t>
  </si>
  <si>
    <t>(P4) 01/16/2024 to 05/08/2024 W (06:00pm-08:45pm)</t>
  </si>
  <si>
    <t>MCP530 - -GO - -A</t>
  </si>
  <si>
    <t>TECHNIQUES &amp; THEORIES OF COUNSELING &amp; PSYCHOTHERAPY I</t>
  </si>
  <si>
    <t>Shook M</t>
  </si>
  <si>
    <t>(P4) 01/16/2024 to 05/08/2024 T (06:00pm-08:45pm)</t>
  </si>
  <si>
    <t>MCP545 - -GO - -A</t>
  </si>
  <si>
    <t>CONCEPTUALIZATION AND ASSESSMENT WITH CHILDREN AND ADOLESCENTS</t>
  </si>
  <si>
    <t>Staff S</t>
  </si>
  <si>
    <t>MCP629 - -GO - -A</t>
  </si>
  <si>
    <t>PSYCHOPHARMACOLOGY FOR COUNSELORS</t>
  </si>
  <si>
    <t>(P4) 01/16/2024 to 05/08/2024 ONLN</t>
  </si>
  <si>
    <t>MCP635 - -GO - -A</t>
  </si>
  <si>
    <t>GROUP DYNAMICS AND COUNSELING</t>
  </si>
  <si>
    <t>(P4) 01/16/2024 to 05/08/2024 H (06:00pm-08:45pm)</t>
  </si>
  <si>
    <t>MCP639 - -GO - -A</t>
  </si>
  <si>
    <t>COMMUNITY MENTAL HEALTH</t>
  </si>
  <si>
    <t>MCP645 - -GO - -A</t>
  </si>
  <si>
    <t>TRAUMA-INFORMED PSYCHOTHERAPY</t>
  </si>
  <si>
    <t>MCP660 - -GO - -A</t>
  </si>
  <si>
    <t>CLINICAL INTERNSHIP AND SEMINAR I</t>
  </si>
  <si>
    <t>MARKETING</t>
  </si>
  <si>
    <t>MKT215 - -BU - -B</t>
  </si>
  <si>
    <t>PRINCIPLES OF MARKETING</t>
  </si>
  <si>
    <t>Greenberg B</t>
  </si>
  <si>
    <t>MKT215 - -BU - -C</t>
  </si>
  <si>
    <t>MKT313 - -BU - -A</t>
  </si>
  <si>
    <t>RETAIL MARKETING</t>
  </si>
  <si>
    <t>Staff B</t>
  </si>
  <si>
    <t>MKT319 - -BU - -A</t>
  </si>
  <si>
    <t>CONSUMER BEHAVIOR</t>
  </si>
  <si>
    <t>MKT370 - -BU - -A</t>
  </si>
  <si>
    <t>SPORTS AND SPORTS-RELATED MARKETING</t>
  </si>
  <si>
    <t>Schwab K</t>
  </si>
  <si>
    <t>MKT495 - -BU - -A</t>
  </si>
  <si>
    <t>CATEGORY MANAGEMENT CERTIFICATION</t>
  </si>
  <si>
    <t>(4S) 01/16/2024 to 05/08/2024 W (11:00am-12:20pm)</t>
  </si>
  <si>
    <t>MUSIC EDUCATION</t>
  </si>
  <si>
    <t>MME531 - -GO - -A</t>
  </si>
  <si>
    <t>CULMINATING PROJECT AND THESIS</t>
  </si>
  <si>
    <t>Winter P</t>
  </si>
  <si>
    <t>(P4) 01/15/2024 to 05/08/2024 ONLN</t>
  </si>
  <si>
    <t>PHYSICIAN ASSISTANT</t>
  </si>
  <si>
    <t>MPA502 - -PA - -A</t>
  </si>
  <si>
    <t>FOUNDATIONS OF HEALTH SCIENCES II</t>
  </si>
  <si>
    <t>(4P) 01/16/2024 to 05/08/2024 M (09:00am-11:00am)</t>
  </si>
  <si>
    <t>LAB - FOUNDATIONS OF HEALTH SCIENCES II</t>
  </si>
  <si>
    <t>(4P) 01/16/2024 to 05/08/2024 T (01:00pm-04:00pm)</t>
  </si>
  <si>
    <t>MPA512 - -PA - -A</t>
  </si>
  <si>
    <t>CLINICAL MEDICINE II</t>
  </si>
  <si>
    <t>Rookey D, Indeck D, Adair A</t>
  </si>
  <si>
    <t>(4P) 01/16/2024 to 05/08/2024 T (09:00am-12:00pm)</t>
  </si>
  <si>
    <t>(4P) 01/16/2024 to 05/08/2024 H (09:00am-12:00pm)</t>
  </si>
  <si>
    <t>MPA522 - -PA - -A</t>
  </si>
  <si>
    <t>PHARMACOLOGY II</t>
  </si>
  <si>
    <t>Rookey D, Ngu E</t>
  </si>
  <si>
    <t>(4P) 01/16/2024 to 05/08/2024 MF (01:00pm-02:30pm)</t>
  </si>
  <si>
    <t>MPA532 - -PA - -A</t>
  </si>
  <si>
    <t>PHYSICAL ASSESSMENT &amp; PROCEDURES II</t>
  </si>
  <si>
    <t>Rookey D, Solyak M</t>
  </si>
  <si>
    <t>(4P) 01/16/2024 to 05/08/2024 W (09:00am-10:30am)</t>
  </si>
  <si>
    <t>LAB - PHYSICAL ASSESSMENT &amp; PROCEDURES II</t>
  </si>
  <si>
    <t>(4P) 01/16/2024 to 05/08/2024 W (11:30am-04:00pm)</t>
  </si>
  <si>
    <t>MPA542 - -PA - -A</t>
  </si>
  <si>
    <t>CLINICAL REASONING II</t>
  </si>
  <si>
    <t>(4P) 01/16/2024 to 05/08/2024 M (11:00am-12:00pm)</t>
  </si>
  <si>
    <t>(4P) 01/16/2024 to 05/08/2024 F (09:00am-12:00pm)</t>
  </si>
  <si>
    <t>MPA552 - -PA - -A</t>
  </si>
  <si>
    <t>PATIENT COMMUNICATION &amp; EDUCATN II</t>
  </si>
  <si>
    <t>(4P) 01/16/2024 to 05/08/2024 H (01:00pm-03:00pm)</t>
  </si>
  <si>
    <t>SPECIAL EDUCATION</t>
  </si>
  <si>
    <t>MSE512 - -GO - -A</t>
  </si>
  <si>
    <t>LEARNING ENVIRNMNT&amp;SOCIAL INTERCTN IN INCLUSIVE SETTINGS (SED 212)</t>
  </si>
  <si>
    <t>Cieslinski C</t>
  </si>
  <si>
    <t>(P4) 01/16/2024 to 05/08/2024 TH (08:00am-09:20am)</t>
  </si>
  <si>
    <t>MSE522 - -GO - -A</t>
  </si>
  <si>
    <t>FOUNDATIONS OF INCLUSIVE EDUCATION (SED 222)</t>
  </si>
  <si>
    <t>Tyminski C</t>
  </si>
  <si>
    <t>(P4) 01/16/2024 to 05/08/2024 TH (11:00am-12:20pm)</t>
  </si>
  <si>
    <t>MSE522 -L-GO - -A</t>
  </si>
  <si>
    <t>FOUNDATIONS OF INCLUSIVE EDUCATION LABORATORY (SED 222 L)</t>
  </si>
  <si>
    <t>(P4) 01/16/2024 to 05/08/2024 By Arrangement</t>
  </si>
  <si>
    <t>MSE524 - -GO - -A</t>
  </si>
  <si>
    <t>METHODS OF TEACHING STUDENTS WITH HIGH INCIDENCE DISABILITY (SED 224)</t>
  </si>
  <si>
    <t>Haley-Mize L</t>
  </si>
  <si>
    <t>(P4) 01/16/2024 to 05/08/2024 MW (12:30pm-01:50pm)</t>
  </si>
  <si>
    <t>MSE524 -L-GO - -A</t>
  </si>
  <si>
    <t>METHODS OF TEACHING STUDENTS W HIGH INCIDENCE DISABILITIES LABORATORY</t>
  </si>
  <si>
    <t>MSE530 - -GO - -A</t>
  </si>
  <si>
    <t>METHODS OF TEACHING STUDENTS W LOW INCIDENCE DISABILITIES (SED 230)</t>
  </si>
  <si>
    <t>(P4) 01/16/2024 to 05/08/2024 MW (11:00am-12:20pm)</t>
  </si>
  <si>
    <t>MSE570 - -GO - -A</t>
  </si>
  <si>
    <t>GRADUATE STUDENT TEACHING</t>
  </si>
  <si>
    <t>(P4) 01/16/2024 to 05/08/2024 MTWHF (08:00am-04:00pm)</t>
  </si>
  <si>
    <t>MSE590 - -GO - -A</t>
  </si>
  <si>
    <t>GRADUATE RESEARCH SEMINAR</t>
  </si>
  <si>
    <t>(P4) 01/16/2024 to 05/08/2024 M (05:00pm-08:00pm)</t>
  </si>
  <si>
    <t>MSF510 - -GO - -A</t>
  </si>
  <si>
    <t>INCOME TAX PLANNING</t>
  </si>
  <si>
    <t>Balduzzi B</t>
  </si>
  <si>
    <t>MSF515 - -GO - -A</t>
  </si>
  <si>
    <t>ESTATE PLANNING</t>
  </si>
  <si>
    <t>MSF570 - -GO - -A</t>
  </si>
  <si>
    <t>QUANTITATIVE INVESTMENT ANALYSIS</t>
  </si>
  <si>
    <t>MSF596 - -GO - -A</t>
  </si>
  <si>
    <t>CASES IN FINANCE/ADVANCED FINANCIAL PLANNING</t>
  </si>
  <si>
    <t>MUSIC</t>
  </si>
  <si>
    <t>MU 100A- -MU - -A</t>
  </si>
  <si>
    <t>REPERTOIRE CLASS</t>
  </si>
  <si>
    <t>Bomberger E</t>
  </si>
  <si>
    <t>(4S) 01/16/2024 to 05/08/2024 M (03:30pm-04:20pm)</t>
  </si>
  <si>
    <t>MU 100B- -MU - -A</t>
  </si>
  <si>
    <t>MU 102 - -MU - -A</t>
  </si>
  <si>
    <t>THEORY II</t>
  </si>
  <si>
    <t>Denesha H</t>
  </si>
  <si>
    <t>MU 104 - -MU - -A</t>
  </si>
  <si>
    <t>AURAL SKILLS II</t>
  </si>
  <si>
    <t>Shafer S</t>
  </si>
  <si>
    <t>(4S) 01/16/2024 to 05/08/2024 MW (01:00pm-01:50pm)</t>
  </si>
  <si>
    <t>MU 104 - -MU - -B</t>
  </si>
  <si>
    <t>(4S) 01/16/2024 to 05/08/2024 MW (02:00pm-02:50pm)</t>
  </si>
  <si>
    <t>MU 111 - -MU - -A</t>
  </si>
  <si>
    <t>VOICE CLASS</t>
  </si>
  <si>
    <t>Bomberger T</t>
  </si>
  <si>
    <t>MU 115 - -3CE -C-A</t>
  </si>
  <si>
    <t>CE FUNDAMENTALS AT THE KEYBOARD</t>
  </si>
  <si>
    <t>Badgerow J</t>
  </si>
  <si>
    <t>MU 118 - -MU - -A</t>
  </si>
  <si>
    <t>FUNCTIONAL KEYBOARD SKILLS II</t>
  </si>
  <si>
    <t>(4S) 01/16/2024 to 05/08/2024 WF (11:00am-11:50am)</t>
  </si>
  <si>
    <t>MU 118 - -MU - -B</t>
  </si>
  <si>
    <t>(4S) 01/16/2024 to 05/08/2024 WF (12:00pm-12:50pm)</t>
  </si>
  <si>
    <t>MU 119 - -MU - -A</t>
  </si>
  <si>
    <t>GUITAR CLASS I</t>
  </si>
  <si>
    <t>(4S) 01/16/2024 to 05/08/2024 M (11:00am-12:20pm)</t>
  </si>
  <si>
    <t>MU 119 - -MU - -B</t>
  </si>
  <si>
    <t>(4S) 01/16/2024 to 05/08/2024 M (12:30pm-01:50pm)</t>
  </si>
  <si>
    <t>MU 150 - -MU - -A</t>
  </si>
  <si>
    <t>PROFESSIONAL SEMINAR</t>
  </si>
  <si>
    <t>Frantz E</t>
  </si>
  <si>
    <t>MU 152 - -MU - -A</t>
  </si>
  <si>
    <t>MUSIC THERAPY AND CLINICAL POPULATIONS</t>
  </si>
  <si>
    <t>MU 202 - -MU - -A</t>
  </si>
  <si>
    <t>THEORY IV</t>
  </si>
  <si>
    <t>MU 204 - -MU - -A</t>
  </si>
  <si>
    <t>AURAL SKILLS IV</t>
  </si>
  <si>
    <t>Fritz M</t>
  </si>
  <si>
    <t>(4S) 01/16/2024 to 05/08/2024 WF (02:00pm-02:50pm)</t>
  </si>
  <si>
    <t>MU 205 - -5NCH-C-A</t>
  </si>
  <si>
    <t>NCH WORLD MUSIC</t>
  </si>
  <si>
    <t>Haas C</t>
  </si>
  <si>
    <t>MU 212 - -MU - -A</t>
  </si>
  <si>
    <t>MUSIC HISTORY: 1850 TO THE PRESENT</t>
  </si>
  <si>
    <t>MU 218 - -MU - -A</t>
  </si>
  <si>
    <t>FUNCTIONAL KEYBOARD SKILLS IV</t>
  </si>
  <si>
    <t>Braun C</t>
  </si>
  <si>
    <t>MU 236 - -MU - -A</t>
  </si>
  <si>
    <t>PERCUSSION FOR MUSIC THERAPY</t>
  </si>
  <si>
    <t>Behrenshausen B</t>
  </si>
  <si>
    <t>(4S) 01/16/2024 to 05/08/2024 H (04:50pm-05:40pm)</t>
  </si>
  <si>
    <t>MU 237 - -MU - -A</t>
  </si>
  <si>
    <t>STRING CLASS</t>
  </si>
  <si>
    <t>MU 253 - -MU - -A</t>
  </si>
  <si>
    <t>MUSIC THERAPY METHODS AND TECHNIQUES II</t>
  </si>
  <si>
    <t>Ghiorzi E</t>
  </si>
  <si>
    <t>MU 254 - -MU - -A</t>
  </si>
  <si>
    <t>COLLEGE MUSIC THERAPY CLINICAL EXPERIENCES</t>
  </si>
  <si>
    <t>MU 254 - -MU - -B</t>
  </si>
  <si>
    <t>MU 254 - -MU - -C</t>
  </si>
  <si>
    <t>MU 254 - -MU - -D</t>
  </si>
  <si>
    <t>MU 255 - -MU - -A</t>
  </si>
  <si>
    <t>COMMUNITY-BASED CLINICAL EXPERIENCES</t>
  </si>
  <si>
    <t>MU 255 - -MU - -B</t>
  </si>
  <si>
    <t>MU 255 - -MU - -C</t>
  </si>
  <si>
    <t>MU 255 - -MU - -D</t>
  </si>
  <si>
    <t>MU 255 - -MU - -E</t>
  </si>
  <si>
    <t>MU 255 - -MU - -F</t>
  </si>
  <si>
    <t>Strauss S</t>
  </si>
  <si>
    <t>MU 255 - -MU - -G</t>
  </si>
  <si>
    <t>MU 278 - -3CE -C-A</t>
  </si>
  <si>
    <t>CE VOICE</t>
  </si>
  <si>
    <t>Gross A</t>
  </si>
  <si>
    <t>MU 278 - -3CE -C-B</t>
  </si>
  <si>
    <t>Mekeel A</t>
  </si>
  <si>
    <t>MU 278 - -3CE -C-C</t>
  </si>
  <si>
    <t>MU 278 - -3CE -C-D</t>
  </si>
  <si>
    <t>MU 278 - -3CE -C-E</t>
  </si>
  <si>
    <t>MU 279 - -3CE -C-A</t>
  </si>
  <si>
    <t>CE PIANO</t>
  </si>
  <si>
    <t>MU 279 - -3CE -C-B</t>
  </si>
  <si>
    <t>MU 279 - -3CE -C-C</t>
  </si>
  <si>
    <t>MU 279 - -3CE -C-D</t>
  </si>
  <si>
    <t>Gustafson A</t>
  </si>
  <si>
    <t>MU 281 - -3CE -C-A</t>
  </si>
  <si>
    <t>CE VIOLIN</t>
  </si>
  <si>
    <t>Wang S</t>
  </si>
  <si>
    <t>MU 282 - -3CE -C-A</t>
  </si>
  <si>
    <t>CE VIOLA</t>
  </si>
  <si>
    <t>MU 283 - -3CE -C-A</t>
  </si>
  <si>
    <t>CE CELLO</t>
  </si>
  <si>
    <t>Flury G</t>
  </si>
  <si>
    <t>MU 284 - -3CE -C-A</t>
  </si>
  <si>
    <t>CE STRING BASS</t>
  </si>
  <si>
    <t>Howell D</t>
  </si>
  <si>
    <t>MU 285 - -3CE -C-A</t>
  </si>
  <si>
    <t>CE GUITAR</t>
  </si>
  <si>
    <t>MU 286 - -3CE -C-A</t>
  </si>
  <si>
    <t>CE FLUTE</t>
  </si>
  <si>
    <t>Nelson P</t>
  </si>
  <si>
    <t>MU 287 - -3CE -C-A</t>
  </si>
  <si>
    <t>CE CLARINET</t>
  </si>
  <si>
    <t>Shiffer F</t>
  </si>
  <si>
    <t>MU 288 - -3CE -C-A</t>
  </si>
  <si>
    <t>CE OBOE</t>
  </si>
  <si>
    <t>MU 289 - -3CE -C-A</t>
  </si>
  <si>
    <t>CE BASSOON</t>
  </si>
  <si>
    <t>MU 290 - -3CE -C-A</t>
  </si>
  <si>
    <t>CE SAXOPHONE</t>
  </si>
  <si>
    <t>MU 291 - -3CE -C-A</t>
  </si>
  <si>
    <t>CE TRUMPET</t>
  </si>
  <si>
    <t>Hillard L</t>
  </si>
  <si>
    <t>MU 292 - -3CE -C-A</t>
  </si>
  <si>
    <t>CE FRENCH HORN</t>
  </si>
  <si>
    <t>Staherski C</t>
  </si>
  <si>
    <t>MU 293 - -3CE -C-A</t>
  </si>
  <si>
    <t>CE TROMBONE</t>
  </si>
  <si>
    <t>Moore II G</t>
  </si>
  <si>
    <t>MU 294 - -3CE -C-A</t>
  </si>
  <si>
    <t>CE EUPHONIUM</t>
  </si>
  <si>
    <t>MU 295 - -3CE -C-A</t>
  </si>
  <si>
    <t>CE TUBA</t>
  </si>
  <si>
    <t>MU 296 - -3CE -C-A</t>
  </si>
  <si>
    <t>CE PERCUSSION</t>
  </si>
  <si>
    <t>MU 298 - -MU - -A</t>
  </si>
  <si>
    <t>COMPOSITION</t>
  </si>
  <si>
    <t>Haines J</t>
  </si>
  <si>
    <t>MU 330 - -MU - -A</t>
  </si>
  <si>
    <t>GENERAL MUSIC METHODS AND MATERIALS</t>
  </si>
  <si>
    <t>Sempsey L</t>
  </si>
  <si>
    <t>(4S) 01/16/2024 to 05/08/2024 M (04:45pm-06:25pm)</t>
  </si>
  <si>
    <t>MU 331 - -MU - -A</t>
  </si>
  <si>
    <t>GENERAL MUSIC FIELD EXPERIENCE</t>
  </si>
  <si>
    <t>(4S) 01/16/2024 to 05/08/2024 F (09:30am-11:00am)</t>
  </si>
  <si>
    <t>MU 332 - -MU - -A</t>
  </si>
  <si>
    <t>MUSIC TECHNOLOGY</t>
  </si>
  <si>
    <t>(4S) 01/16/2024 to 05/08/2024 F (11:00am-11:50am)</t>
  </si>
  <si>
    <t>MU 354 - -MU - -A</t>
  </si>
  <si>
    <t>CLINICAL IMPROVISATION AND COMPOSITION II</t>
  </si>
  <si>
    <t>MU 358 - -MU - -A</t>
  </si>
  <si>
    <t>PSYCHOLOGY OF MUSIC AND RESEARCH METHODS</t>
  </si>
  <si>
    <t>Dinsmore A</t>
  </si>
  <si>
    <t>MU 360B- -MU - -A</t>
  </si>
  <si>
    <t>CHAMBER ENSEMBLE BRASS</t>
  </si>
  <si>
    <t>44/44</t>
  </si>
  <si>
    <t>(4S) 01/16/2024 to 05/08/2024 T (04:30pm-05:20pm)</t>
  </si>
  <si>
    <t>MU 360B- -MU - -B</t>
  </si>
  <si>
    <t>MU 360C- -MU - -A</t>
  </si>
  <si>
    <t>WOODWIND ENSEMBLE</t>
  </si>
  <si>
    <t>MU 360C- -MU - -B</t>
  </si>
  <si>
    <t>MU 360E- -MU - -A</t>
  </si>
  <si>
    <t>FLUTE CHOIR</t>
  </si>
  <si>
    <t>(4S) 01/16/2024 to 05/08/2024 F</t>
  </si>
  <si>
    <t>MU 360E- -MU - -B</t>
  </si>
  <si>
    <t>MU 360F- -MU - -A</t>
  </si>
  <si>
    <t>PERCUSSION ENSEMBLE</t>
  </si>
  <si>
    <t>(4S) 01/16/2024 to 05/08/2024 H (03:30pm-04:50pm)</t>
  </si>
  <si>
    <t>MU 360P- -MU - -A</t>
  </si>
  <si>
    <t>PIANO ENSEMBLE</t>
  </si>
  <si>
    <t>(4S) 01/16/2024 to 05/08/2024 H (03:30pm-04:20pm)</t>
  </si>
  <si>
    <t>MU 360P- -MU - -B</t>
  </si>
  <si>
    <t>MU 360V- -MU - -A</t>
  </si>
  <si>
    <t>VOCAL ENSEMBLE</t>
  </si>
  <si>
    <t>(4S) 01/16/2024 to 05/08/2024 M</t>
  </si>
  <si>
    <t>MU 360V- -MU - -B</t>
  </si>
  <si>
    <t>MU 361 - -3CE -C-A</t>
  </si>
  <si>
    <t>CE CONCERT CHOIR</t>
  </si>
  <si>
    <t>MU 361 - -MU - -B</t>
  </si>
  <si>
    <t>CONCERT CHOIR</t>
  </si>
  <si>
    <t>MU 363 - -3CE -C-A</t>
  </si>
  <si>
    <t>CE COMMUNITY CHORUS</t>
  </si>
  <si>
    <t>72/72</t>
  </si>
  <si>
    <t>(4S) 01/16/2024 to 05/08/2024 T (07:30pm-09:20pm)</t>
  </si>
  <si>
    <t>MU 363 - -MU - -B</t>
  </si>
  <si>
    <t>COMMUNITY CHORUS</t>
  </si>
  <si>
    <t>MU 364 - -3CE -C-A</t>
  </si>
  <si>
    <t>CE TREBLE CHOIR</t>
  </si>
  <si>
    <t>(4S) 01/16/2024 to 05/08/2024 W (06:30pm-08:20pm)</t>
  </si>
  <si>
    <t>MU 364 - -MU - -B</t>
  </si>
  <si>
    <t>TREBLE CHOIR</t>
  </si>
  <si>
    <t>MU 365 - -3CE -C-A</t>
  </si>
  <si>
    <t>CE ORCHESTRA</t>
  </si>
  <si>
    <t>43/44</t>
  </si>
  <si>
    <t>(4S) 01/16/2024 to 05/08/2024 T (06:00pm-07:30pm)</t>
  </si>
  <si>
    <t>(4S) 01/16/2024 to 05/08/2024 H (06:00pm-06:50pm)</t>
  </si>
  <si>
    <t>MU 365 - -MU - -B</t>
  </si>
  <si>
    <t>ORCHESTRA</t>
  </si>
  <si>
    <t>MU 368 - -MU - -A</t>
  </si>
  <si>
    <t>JAZZ BAND</t>
  </si>
  <si>
    <t>(4S) 01/16/2024 to 05/08/2024 W (07:00pm-09:00pm)</t>
  </si>
  <si>
    <t>MU 368 - -MU - -B</t>
  </si>
  <si>
    <t>MU 369 - -3CE -C-A</t>
  </si>
  <si>
    <t>CE SYMPHONIC BAND</t>
  </si>
  <si>
    <t>Tenaglia M</t>
  </si>
  <si>
    <t>60/60</t>
  </si>
  <si>
    <t>(4S) 01/16/2024 to 05/08/2024 MW (04:30pm-06:00pm)</t>
  </si>
  <si>
    <t>MU 369 - -MU - -B</t>
  </si>
  <si>
    <t>SYMPHONIC BAND</t>
  </si>
  <si>
    <t>MU 432 - -MU - -A</t>
  </si>
  <si>
    <t>PIANO METHODS AND MATERIALS II</t>
  </si>
  <si>
    <t>MU 459 - -MU - -A</t>
  </si>
  <si>
    <t>MUSIC THERAPY METHODS AND TECHNIQUES IV</t>
  </si>
  <si>
    <t>MU 475 - -MU - -A</t>
  </si>
  <si>
    <t>PROFESSIONAL INTERNSHIP IN MUSIC EDUCATION</t>
  </si>
  <si>
    <t>Shorner-Johnson K</t>
  </si>
  <si>
    <t>MU 475 - -MU - -B</t>
  </si>
  <si>
    <t>Spence J</t>
  </si>
  <si>
    <t>MU 479 - -MU - -A</t>
  </si>
  <si>
    <t>PROFESSIONAL INTERNSHIP IN MUSIC THERAPY</t>
  </si>
  <si>
    <t>NEUROSCIENCE</t>
  </si>
  <si>
    <t>NEU125 - -6NPS-C-A</t>
  </si>
  <si>
    <t>NPS INTRODUCTION TO NEUROSCIENCE</t>
  </si>
  <si>
    <t>NEU125 - -6NPS-C-B</t>
  </si>
  <si>
    <t>NEU320 - -PC - -A</t>
  </si>
  <si>
    <t>BEHAVIORAL NEUROSCIENCE</t>
  </si>
  <si>
    <t>LAB - BEHAVIORAL NEUROSCIENCE</t>
  </si>
  <si>
    <t>(4S) 01/16/2024 to 05/08/2024 H (02:00pm-03:50pm)</t>
  </si>
  <si>
    <t>NURSING</t>
  </si>
  <si>
    <t>NUR300 - -GO - -A</t>
  </si>
  <si>
    <t>GROWTH &amp; DEVELOPMENT IN NURSING</t>
  </si>
  <si>
    <t>Zabrecky Franges E</t>
  </si>
  <si>
    <t>(S1) 01/15/2024 to 02/16/2024 ONLN</t>
  </si>
  <si>
    <t>NUR320 - -GO - -A</t>
  </si>
  <si>
    <t>HEALTH &amp; SOCIAL POLICY</t>
  </si>
  <si>
    <t>Cardenas D</t>
  </si>
  <si>
    <t>(S2) 02/26/2024 to 03/29/2024 ONLN</t>
  </si>
  <si>
    <t>NUR330 - -GO - -A</t>
  </si>
  <si>
    <t>NURSING INFORMATICS</t>
  </si>
  <si>
    <t>(S3) 04/01/2024 to 05/03/2024 ONLN</t>
  </si>
  <si>
    <t>NUR385 -R-GO - -A</t>
  </si>
  <si>
    <t>CLINICAL IMMERSION II</t>
  </si>
  <si>
    <t>Torres N</t>
  </si>
  <si>
    <t>NUR450 - -GO - -A</t>
  </si>
  <si>
    <t>LEADERSHIP EMERGENCE</t>
  </si>
  <si>
    <t>OCCUPATIONAL THERAPY</t>
  </si>
  <si>
    <t>OT 346 - -OT - -A</t>
  </si>
  <si>
    <t>EXPLORING THE CULTURE AND SERVICES OF VIETNAM (SW 346)</t>
  </si>
  <si>
    <t>Dennehy T, Panchik D</t>
  </si>
  <si>
    <t>(4S) 01/16/2024 to 05/08/2024 M (06:00pm-08:00pm)</t>
  </si>
  <si>
    <t>OT 494 - -OT - -A</t>
  </si>
  <si>
    <t>UNDERGRADUATE SCHOLARSHIP PRACTICUM II</t>
  </si>
  <si>
    <t>Fox G</t>
  </si>
  <si>
    <t>FWK - UNDERGRADUATE SCHOLARSHIP PRACTICUM II</t>
  </si>
  <si>
    <t>(4S) 01/16/2024 to 05/08/2024 FIELD</t>
  </si>
  <si>
    <t>OT 494 - -OT - -B</t>
  </si>
  <si>
    <t>OT 494 - -OT - -C</t>
  </si>
  <si>
    <t>Dennehy T</t>
  </si>
  <si>
    <t>OT 494 - -OT - -D</t>
  </si>
  <si>
    <t>OT 494 - -OT - -E</t>
  </si>
  <si>
    <t>OT 494 - -OT - -F</t>
  </si>
  <si>
    <t>OT 494 - -OT - -G</t>
  </si>
  <si>
    <t>Humbert T</t>
  </si>
  <si>
    <t>OT 532 - -OT - -A</t>
  </si>
  <si>
    <t>OCCUPATIONAL THERAPY INTERVENTION: ADULT POPULATION</t>
  </si>
  <si>
    <t>LAB - OCCUPATIONAL THERAPY INTERVENTION: ADULT POPULATION</t>
  </si>
  <si>
    <t>(4P) 01/16/2024 to 05/08/2024 W (08:00am-10:50am)</t>
  </si>
  <si>
    <t>OT 532 - -OT - -B</t>
  </si>
  <si>
    <t>(4P) 01/16/2024 to 05/08/2024 W (02:00pm-04:50pm)</t>
  </si>
  <si>
    <t>OT 532 - -OT - -C</t>
  </si>
  <si>
    <t>(4P) 01/16/2024 to 05/08/2024 H (12:30pm-03:20pm)</t>
  </si>
  <si>
    <t>OT 532 - -OT - -D</t>
  </si>
  <si>
    <t>(4P) 01/16/2024 to 05/08/2024 F (09:30am-12:20pm)</t>
  </si>
  <si>
    <t>OT 533 - -OT - -A</t>
  </si>
  <si>
    <t>OCCUPATIONAL THERAPY INTERVENTION: PEDIATRIC POPULATIONS</t>
  </si>
  <si>
    <t>Wentzel E</t>
  </si>
  <si>
    <t>(4P) 01/16/2024 to 05/08/2024 M (08:00am-09:00am)</t>
  </si>
  <si>
    <t>LAB - OCCUPATIONAL THERAPY INTERVENTION: PEDIATRIC POPULATIONS</t>
  </si>
  <si>
    <t>(4P) 01/16/2024 to 05/08/2024 T (08:00am-10:50am)</t>
  </si>
  <si>
    <t>OT 533 - -OT - -B</t>
  </si>
  <si>
    <t>(4P) 01/16/2024 to 05/08/2024 T (12:30pm-03:20pm)</t>
  </si>
  <si>
    <t>OT 533 - -OT - -C</t>
  </si>
  <si>
    <t>OT 533 - -OT - -D</t>
  </si>
  <si>
    <t>(4P) 01/16/2024 to 05/08/2024 H (08:00am-10:50am)</t>
  </si>
  <si>
    <t>OT 534 - -OT - -A</t>
  </si>
  <si>
    <t>SCHOLARSHIP I: ANALYSIS OF THE LITERATURE</t>
  </si>
  <si>
    <t>Ericksen J</t>
  </si>
  <si>
    <t>(4P) 01/16/2024 to 05/08/2024 M (09:30am-10:50am)</t>
  </si>
  <si>
    <t>LAB - SCHOLARSHIP I: ANALYSIS OF THE LITERATURE</t>
  </si>
  <si>
    <t>(4P) 01/16/2024 to 05/08/2024 M (12:30pm-01:50pm)</t>
  </si>
  <si>
    <t>OT 534 - -OT - -B</t>
  </si>
  <si>
    <t>(4P) 01/16/2024 to 05/08/2024 M (02:00pm-03:20pm)</t>
  </si>
  <si>
    <t>OT 534 - -OT - -C</t>
  </si>
  <si>
    <t>(4P) 01/16/2024 to 05/08/2024 M (03:30pm-04:50pm)</t>
  </si>
  <si>
    <t>OT 558 - -OT - -A</t>
  </si>
  <si>
    <t>OCCUPATIONAL THERAPY PRACTICE IN CONTEXT</t>
  </si>
  <si>
    <t>(4P) 01/16/2024 to 05/08/2024 W (08:00am-09:20am)</t>
  </si>
  <si>
    <t>LAB - OCCUPATIONAL THERAPY PRACTICE IN CONTEXT</t>
  </si>
  <si>
    <t>(4P) 01/16/2024 to 05/08/2024 W (09:30am-10:50am)</t>
  </si>
  <si>
    <t>OT 571 - -OT - -A</t>
  </si>
  <si>
    <t>OT FIELDWORK LEVEL I</t>
  </si>
  <si>
    <t>Walker R</t>
  </si>
  <si>
    <t>(4S) 01/16/2024 to 05/08/2024 T (09:30am-12:30pm)</t>
  </si>
  <si>
    <t>FWK - OT FIELDWORK LEVEL I</t>
  </si>
  <si>
    <t>(4S) 01/16/2024 to 05/08/2024 T (08:00am-05:00pm)</t>
  </si>
  <si>
    <t>OT 571 - -OT - -B</t>
  </si>
  <si>
    <t>(4S) 01/16/2024 to 05/08/2024 W (09:30am-12:30pm)</t>
  </si>
  <si>
    <t>(4S) 01/16/2024 to 05/08/2024 W (08:00am-05:00pm)</t>
  </si>
  <si>
    <t>OT 571 - -OT - -C</t>
  </si>
  <si>
    <t>(4S) 01/16/2024 to 05/08/2024 H (09:30am-12:30pm)</t>
  </si>
  <si>
    <t>(4S) 01/16/2024 to 05/08/2024 H (08:00am-05:00pm)</t>
  </si>
  <si>
    <t>OT 571 - -OT - -D</t>
  </si>
  <si>
    <t>(4P) 01/16/2024 to 05/08/2024 By Arrangement</t>
  </si>
  <si>
    <t>OT 590 - -OT - -A</t>
  </si>
  <si>
    <t>GRADUATE PROJECT PRACTICUM</t>
  </si>
  <si>
    <t>Martin D</t>
  </si>
  <si>
    <t>OT 590 - -OT - -B</t>
  </si>
  <si>
    <t>OT 590 - -OT - -C</t>
  </si>
  <si>
    <t>OT 590 - -OT - -D</t>
  </si>
  <si>
    <t>OT 590 - -OT - -E</t>
  </si>
  <si>
    <t>OT 590 - -OT - -F</t>
  </si>
  <si>
    <t>Panchik D</t>
  </si>
  <si>
    <t>OT 590 - -OT - -G</t>
  </si>
  <si>
    <t>OT 590 - -OT - -H</t>
  </si>
  <si>
    <t>OT 590 - -OT - -I</t>
  </si>
  <si>
    <t>OT 590 - -OT - -J</t>
  </si>
  <si>
    <t>OT 590 - -OT - -K</t>
  </si>
  <si>
    <t>Brackman N</t>
  </si>
  <si>
    <t>OT 590 - -OT - -L</t>
  </si>
  <si>
    <t>OT 590 - -OT - -M</t>
  </si>
  <si>
    <t>Smalls B</t>
  </si>
  <si>
    <t>OT 590 - -OT - -N</t>
  </si>
  <si>
    <t>OT 590 - -OT - -O</t>
  </si>
  <si>
    <t>OT 590 - -OT - -P</t>
  </si>
  <si>
    <t>OT 595 - -OT - -A</t>
  </si>
  <si>
    <t>LEVEL II FIELDWORK</t>
  </si>
  <si>
    <t>Friguglietti S</t>
  </si>
  <si>
    <t>55/55</t>
  </si>
  <si>
    <t>(4P) 01/16/2024 to 05/08/2024 FIELD</t>
  </si>
  <si>
    <t>OT 641 - -OT - -A</t>
  </si>
  <si>
    <t>ACUTE CARE AND REHABILITATION</t>
  </si>
  <si>
    <t>(4P) 01/16/2024 to 05/08/2024 M (02:00pm-05:00pm)</t>
  </si>
  <si>
    <t>OT 650 - -OT - -A</t>
  </si>
  <si>
    <t>LEADERSHIP IN PROFESSIONAL PRACTICE</t>
  </si>
  <si>
    <t>(4P) 01/16/2024 to 05/08/2024 W (02:00pm-05:00pm)</t>
  </si>
  <si>
    <t>OT 655 - -OT - -A</t>
  </si>
  <si>
    <t>POPULATIONS - BASED OCCUPATIONAL THERAPY PRACTICE</t>
  </si>
  <si>
    <t>(4P) 01/16/2024 to 05/08/2024 T (09:30am-12:20pm)</t>
  </si>
  <si>
    <t>OT 670 - -GO - -A</t>
  </si>
  <si>
    <t>RESEARCH: EVALUATION OF THE LITERATURE</t>
  </si>
  <si>
    <t>OT 671 - -OT - -A</t>
  </si>
  <si>
    <t>TRANSITION FROM STUDENT TO PRACTITIONER</t>
  </si>
  <si>
    <t>(4P) 01/16/2024 to 05/08/2024 ONLN</t>
  </si>
  <si>
    <t>OT 673 - -GO - -A</t>
  </si>
  <si>
    <t>RESEARCH: INTRODUCTION TO RESEARCH METHODOLOGIES</t>
  </si>
  <si>
    <t>OT 705 - -OT - -A</t>
  </si>
  <si>
    <t>PREPARATION FOR PRACTICE</t>
  </si>
  <si>
    <t>OT 710 - -OT - -A</t>
  </si>
  <si>
    <t>GRADUATE PORTFOLIO</t>
  </si>
  <si>
    <t>OT 795 - -OT - -A</t>
  </si>
  <si>
    <t>CAPSTONE EXPERIENCE</t>
  </si>
  <si>
    <t>OT 796 - -GO - -A</t>
  </si>
  <si>
    <t>POST-PROFESSIONAL CAPSTONE EXPERIENCE</t>
  </si>
  <si>
    <t>PUBLIC HEALTH</t>
  </si>
  <si>
    <t>PBH111 - -6NPS-C-A</t>
  </si>
  <si>
    <t>NPS PRINCIPLE OF PUBLIC HEALTH</t>
  </si>
  <si>
    <t>Aronson R</t>
  </si>
  <si>
    <t>27/35</t>
  </si>
  <si>
    <t>PBH211 - -5NCH-C-A</t>
  </si>
  <si>
    <t>NCH INTRODUCTION TO GLOBAL HEALTH</t>
  </si>
  <si>
    <t>PBH330 - -PB - -A</t>
  </si>
  <si>
    <t>DETERMINANTS OF HEALTH AND HEALTH EQUITY</t>
  </si>
  <si>
    <t>(4S) 01/16/2024 to 05/08/2024 H (06:30pm-09:15pm)</t>
  </si>
  <si>
    <t>PBH474 - -PB - -A</t>
  </si>
  <si>
    <t>PUBLIC HEALTH FIELD INSTRUCTION</t>
  </si>
  <si>
    <t>PHYSICAL EDUCATION</t>
  </si>
  <si>
    <t>PE 100 - -HW - -A</t>
  </si>
  <si>
    <t>PILATES AND YOGA</t>
  </si>
  <si>
    <t>Lorenzen C</t>
  </si>
  <si>
    <t>(4S) 01/16/2024 to 05/08/2024 H (04:00pm-05:00pm)</t>
  </si>
  <si>
    <t>PE 120 - -HW - -A</t>
  </si>
  <si>
    <t>FITNESS &amp; STRENGTH</t>
  </si>
  <si>
    <t>(4S) 01/16/2024 to 05/08/2024 H (03:00pm-04:00pm)</t>
  </si>
  <si>
    <t>PE 140 - -HW - -A</t>
  </si>
  <si>
    <t>BOWLING</t>
  </si>
  <si>
    <t>(4S) 01/16/2024 to 05/08/2024 TH (02:30pm-03:30pm)</t>
  </si>
  <si>
    <t>PHILOSOPHY</t>
  </si>
  <si>
    <t>PH 115 - -9HUM-C-A</t>
  </si>
  <si>
    <t>HUM ETHICS</t>
  </si>
  <si>
    <t>Ricci G</t>
  </si>
  <si>
    <t>PH 205 - -4WCH-C-A</t>
  </si>
  <si>
    <t>WCH WESTERN POLITICAL HERITAGE (PS 205)</t>
  </si>
  <si>
    <t>PH 235 - -9HUM-C-A</t>
  </si>
  <si>
    <t>HUM BIOETHICS</t>
  </si>
  <si>
    <t>PH 255D- -PPL - -A</t>
  </si>
  <si>
    <t>ENVIRONMENTAL ETHICS</t>
  </si>
  <si>
    <t>(4S) 01/16/2024 to 05/08/2024 TH (11:00am-12:15pm)</t>
  </si>
  <si>
    <t>PH 265 - -9HUM-C-A</t>
  </si>
  <si>
    <t>PUBLIC HERITAGE STUDIES</t>
  </si>
  <si>
    <t>PHS201 - -4WCH-C-A</t>
  </si>
  <si>
    <t>WCH ELIZABETHTOWN HISTORY: CAMPUS &amp; COMMUNITY (HON 201)</t>
  </si>
  <si>
    <t>PHS203 - -HI - -A</t>
  </si>
  <si>
    <t>ARCHIVAL RESOURCES AND DIGITAL HUMANITIES</t>
  </si>
  <si>
    <t>Grove Rohrbaugh R</t>
  </si>
  <si>
    <t>PHS470 - -HI - -A</t>
  </si>
  <si>
    <t>INTERNSHIP IN PUBLIC HERITAGE STUDIES</t>
  </si>
  <si>
    <t>PHYSICS</t>
  </si>
  <si>
    <t>PHY102 - -PY - -A</t>
  </si>
  <si>
    <t>GENERAL PHYSICS II</t>
  </si>
  <si>
    <t>Wagner J</t>
  </si>
  <si>
    <t>PHY102 -L-PY - -A</t>
  </si>
  <si>
    <t>GENERAL PHYSICS II LAB</t>
  </si>
  <si>
    <t>(4S) 01/16/2024 to 05/08/2024 T (02:00pm-03:50pm)</t>
  </si>
  <si>
    <t>PHY201 - -PY - -A</t>
  </si>
  <si>
    <t>COLLEGE PHYSICS I</t>
  </si>
  <si>
    <t>Stuckey W</t>
  </si>
  <si>
    <t>PHY201 - -PY - -B</t>
  </si>
  <si>
    <t>PHY201 -L-PY - -A</t>
  </si>
  <si>
    <t>COLLEGE PHYSICS I LABORATORY</t>
  </si>
  <si>
    <t>(4S) 01/16/2024 to 05/08/2024 W (02:00pm-03:50pm)</t>
  </si>
  <si>
    <t>PHY201 -L-PY - -B</t>
  </si>
  <si>
    <t>(4S) 01/16/2024 to 05/08/2024 W (04:00pm-05:50pm)</t>
  </si>
  <si>
    <t>PHY201 -L-PY - -C</t>
  </si>
  <si>
    <t>PHY201 -L-PY - -D</t>
  </si>
  <si>
    <t>(4S) 01/16/2024 to 05/08/2024 H (04:00pm-05:50pm)</t>
  </si>
  <si>
    <t>PUBLIC POLICY</t>
  </si>
  <si>
    <t>PP 561 - -GO - -A</t>
  </si>
  <si>
    <t>PUBLIC ADMINISTRATION (PS 361)</t>
  </si>
  <si>
    <t>Gibson N</t>
  </si>
  <si>
    <t>(P4) 01/16/2024 to 05/08/2024 T (06:30pm-09:30pm)</t>
  </si>
  <si>
    <t>PP 690 - -GO - -A</t>
  </si>
  <si>
    <t>MASTER'S THESIS I</t>
  </si>
  <si>
    <t>McClellan E</t>
  </si>
  <si>
    <t>(P1) 01/15/2024 to 03/08/2024 By Arrangement</t>
  </si>
  <si>
    <t>PP 691 - -GO - -A</t>
  </si>
  <si>
    <t>MASTER'S THESIS II</t>
  </si>
  <si>
    <t>(P2) 03/11/2024 to 05/08/2024 By Arrangement</t>
  </si>
  <si>
    <t>POLITICAL SCIENCE</t>
  </si>
  <si>
    <t>PS 101 - -4WCH-C-A</t>
  </si>
  <si>
    <t>WCH FOUNDATIONS OF AMERICAN GOVERNMENT</t>
  </si>
  <si>
    <t>30/32</t>
  </si>
  <si>
    <t>PS 101 - -4WCH-C-B</t>
  </si>
  <si>
    <t>PS 150 - -5NCH-C-A</t>
  </si>
  <si>
    <t>NCH INTRODUCTION TO COMPARATIVE POLITICS</t>
  </si>
  <si>
    <t>Lang C</t>
  </si>
  <si>
    <t>PS 205 - -4WCH-C-A</t>
  </si>
  <si>
    <t>WCH WESTERN POLITICAL HERITAGE (PH 205)</t>
  </si>
  <si>
    <t>PS 225 - -9HUM-C-A</t>
  </si>
  <si>
    <t>HUM AMERICAN DEMOCRACY IN FILM AND FICTION</t>
  </si>
  <si>
    <t>LAB - HUM AMERICAN DEMOCRACY IN FILM AND FICTION</t>
  </si>
  <si>
    <t>PS 225 - -9HUM-C-B</t>
  </si>
  <si>
    <t>PS 230 - -PPL - -A</t>
  </si>
  <si>
    <t>RESEARCH METHODS</t>
  </si>
  <si>
    <t>Kelly A</t>
  </si>
  <si>
    <t>PS 245 - -5NCH-C-A</t>
  </si>
  <si>
    <t>NCH INTERNATIONAL RELATIONS</t>
  </si>
  <si>
    <t>PS 270 - -PS - -A</t>
  </si>
  <si>
    <t>LATIN AMERICAN POLITICS</t>
  </si>
  <si>
    <t>PS 302 - -PPL - -A</t>
  </si>
  <si>
    <t>MOCK TRIAL II</t>
  </si>
  <si>
    <t>Miller C</t>
  </si>
  <si>
    <t>(4S) 01/16/2024 to 05/08/2024 M (06:30pm-07:30pm)</t>
  </si>
  <si>
    <t>PS 302 - -PPL - -B</t>
  </si>
  <si>
    <t>PS 361 - -PPL - -A</t>
  </si>
  <si>
    <t>PUBLIC ADMINISTRATION (PP 561)</t>
  </si>
  <si>
    <t>(4S) 01/16/2024 to 05/08/2024 T (06:30pm-09:30pm)</t>
  </si>
  <si>
    <t>PS 490 - -PPL - -A</t>
  </si>
  <si>
    <t>SENIOR THESIS</t>
  </si>
  <si>
    <t>PSYCHOLOGY</t>
  </si>
  <si>
    <t>PSY105 - -7SSC-C-A</t>
  </si>
  <si>
    <t>SSC INTRODUCTION TO PSYCHOLOGY</t>
  </si>
  <si>
    <t>Bowers R</t>
  </si>
  <si>
    <t>32/32</t>
  </si>
  <si>
    <t>PSY105 - -7SSC-C-B</t>
  </si>
  <si>
    <t>31/32</t>
  </si>
  <si>
    <t>PSY105 - -7SSC-C-C</t>
  </si>
  <si>
    <t>Caprino A</t>
  </si>
  <si>
    <t>(4S) 01/16/2024 to 05/08/2024 H (05:00pm-07:50pm)</t>
  </si>
  <si>
    <t>PSY205 - -PC - -A</t>
  </si>
  <si>
    <t>CAREER SEMINAR</t>
  </si>
  <si>
    <t>Roy M</t>
  </si>
  <si>
    <t>PSY220 - -PC - -A</t>
  </si>
  <si>
    <t>HEALTH PSYCHOLOGY</t>
  </si>
  <si>
    <t>Dalton E</t>
  </si>
  <si>
    <t>PSY240 - -PC - -A</t>
  </si>
  <si>
    <t>CHILD AND ADOLESCENT DEVELOPMENT</t>
  </si>
  <si>
    <t>Gibson J</t>
  </si>
  <si>
    <t>PSY245 - -PC - -A</t>
  </si>
  <si>
    <t>ADULT DEVELOPMENT AND AGING</t>
  </si>
  <si>
    <t>Smith T</t>
  </si>
  <si>
    <t>PSY250 - -PC - -A</t>
  </si>
  <si>
    <t>PSYCHOPATHOLOGY</t>
  </si>
  <si>
    <t>PSY285 - -PC - -A</t>
  </si>
  <si>
    <t>PSYCHOLOGICAL RESEARCH METHODS</t>
  </si>
  <si>
    <t>PSY285 -L-PC - -A</t>
  </si>
  <si>
    <t>PSYCHOLOGICAL RESEARCH METHODS LAB</t>
  </si>
  <si>
    <t>15/17</t>
  </si>
  <si>
    <t>(4S) 01/16/2024 to 05/08/2024 W (12:00pm-01:50pm)</t>
  </si>
  <si>
    <t>PSY285 -L-PC - -B</t>
  </si>
  <si>
    <t>PSY310 - -PC - -A</t>
  </si>
  <si>
    <t>INTELLIGENCE AND CREATIVITY</t>
  </si>
  <si>
    <t>Pretz J</t>
  </si>
  <si>
    <t>PSY330 - -PC - -A</t>
  </si>
  <si>
    <t>PSYCHOLOGY OF PREJUDICE (WGS 330)</t>
  </si>
  <si>
    <t>PSY355 - -PC - -A</t>
  </si>
  <si>
    <t>PSY465 - -PC - -A</t>
  </si>
  <si>
    <t>SEMINAR IN PSYCHOLOGY</t>
  </si>
  <si>
    <t>PSY475 - -PC - -A</t>
  </si>
  <si>
    <t>INTERNSHIP IN PSYCHOLOGY</t>
  </si>
  <si>
    <t>(4S) 01/16/2024 to 05/08/2024 M (04:00pm-04:50pm)</t>
  </si>
  <si>
    <t>PSY485 - -PC - -A</t>
  </si>
  <si>
    <t>ADVANCED PSYCHOLOGICAL RESEARCH</t>
  </si>
  <si>
    <t>PSY490 - -PC - -A</t>
  </si>
  <si>
    <t>RESEARCH PRACTICUM</t>
  </si>
  <si>
    <t>PSY490 - -PC - -B</t>
  </si>
  <si>
    <t>PSY490 - -PC - -C</t>
  </si>
  <si>
    <t>RELIGIOUS STUDIES</t>
  </si>
  <si>
    <t>REL211 - -2PLO-C-A</t>
  </si>
  <si>
    <t>PLO SANSKRIT I</t>
  </si>
  <si>
    <t>Long J</t>
  </si>
  <si>
    <t>REL225 - -5NCH-C-A</t>
  </si>
  <si>
    <t>NCH THE HEBREW BIBLE AND ANCIENT NEAR EAST</t>
  </si>
  <si>
    <t>Williams T</t>
  </si>
  <si>
    <t>16/20</t>
  </si>
  <si>
    <t>(4S) 01/16/2024 to 05/08/2024 T (11:00am-12:20pm)</t>
  </si>
  <si>
    <t>ONLN - NCH THE HEBREW BIBLE AND ANCIENT NEAR EAST</t>
  </si>
  <si>
    <t>REL294 - -4WCH-C-A</t>
  </si>
  <si>
    <t>WCH HINDUISM IN AMERICA</t>
  </si>
  <si>
    <t>(4S) 01/16/2024 to 05/08/2024 MF (12:30pm-01:50pm)</t>
  </si>
  <si>
    <t>REL295 - -4WCH-C-A</t>
  </si>
  <si>
    <t>WCH ABRAHAMIC TRADITIONS: JUDAISM, CHRISTIANITY, ISLAM</t>
  </si>
  <si>
    <t>Kraenbring N</t>
  </si>
  <si>
    <t>REL393 - -RE - -A</t>
  </si>
  <si>
    <t>DISCOVERING INDIAN PHILOSOPHY</t>
  </si>
  <si>
    <t>SED212 - -ED - -A</t>
  </si>
  <si>
    <t>LEARNING ENVIRONMENT AND SOCIAL INTRCTN IN INCLSV STGS (MSE 512)</t>
  </si>
  <si>
    <t>26/28</t>
  </si>
  <si>
    <t>SED222 - -ED - -A</t>
  </si>
  <si>
    <t>FOUNDATIONS OF INCLUSIVE EDUCATION (MSE 522)</t>
  </si>
  <si>
    <t>SED222 -L-ED - -A</t>
  </si>
  <si>
    <t>FOUNDATIONS OF INCLUSIVE EDUCATION LABORATORY (MSE 522L)</t>
  </si>
  <si>
    <t>SED224 - -ED - -A</t>
  </si>
  <si>
    <t>METHODS OF TEACHING STUDENTS WITH HIGH INCIDENCE DISABLT (MSE 524)</t>
  </si>
  <si>
    <t>SED224 -L-ED - -A</t>
  </si>
  <si>
    <t>METHODS OF TEACHING STUDENTS W HIGH INCIDENCE DISABLT LAB (MSE 524L)</t>
  </si>
  <si>
    <t>SED230 - -ED - -A</t>
  </si>
  <si>
    <t>METHODS OF TEACHING STUDENTS W/ LOW INCIDENCE DISABILITIES (MSE 530)</t>
  </si>
  <si>
    <t>SOCIOLOGY</t>
  </si>
  <si>
    <t>SO 101 - -7SSC-C-A</t>
  </si>
  <si>
    <t>SSC DISCOVERING SOCIETY</t>
  </si>
  <si>
    <t>SO 105 - -SO - -A</t>
  </si>
  <si>
    <t>INTRODUCTORY SEMINAR FOR SOCIOLOGY AND ANTHROPOLOGY</t>
  </si>
  <si>
    <t>(4S) 01/16/2024 to 05/08/2024 T (09:30am-10:20am)</t>
  </si>
  <si>
    <t>SO 220 - -SO - -A</t>
  </si>
  <si>
    <t>RACE AND ETHNIC RELATIONS</t>
  </si>
  <si>
    <t>SO 271 - -4WCH-C-A</t>
  </si>
  <si>
    <t>WCH RESTORATIVE JUSTICE: PRINCIPLES AND PRAC OF EMERG SOC MOVEMENT</t>
  </si>
  <si>
    <t>Fitz C</t>
  </si>
  <si>
    <t>(4S) 01/16/2024 to 05/08/2024 W (03:30pm-06:00pm)</t>
  </si>
  <si>
    <t>SO 305 - -SO - -A</t>
  </si>
  <si>
    <t>MARRIAGE AND FAMILY (WGS 305)</t>
  </si>
  <si>
    <t>Kozimor M</t>
  </si>
  <si>
    <t>SO 331 - -SO - -A</t>
  </si>
  <si>
    <t>STATISTICAL ANALYSIS (PBH 331)</t>
  </si>
  <si>
    <t>SO 498 - -SO - -A</t>
  </si>
  <si>
    <t>SENIOR SEMINAR</t>
  </si>
  <si>
    <t>(4S) 01/16/2024 to 05/08/2024 T (08:00am-09:20am)</t>
  </si>
  <si>
    <t>SPANISH</t>
  </si>
  <si>
    <t>SP 111 - -2PLO-C-A</t>
  </si>
  <si>
    <t>PLO ELEMENTARY SPANISH I</t>
  </si>
  <si>
    <t>21/24</t>
  </si>
  <si>
    <t>SP 111 - -2PLO-C-B</t>
  </si>
  <si>
    <t>di Renzo S</t>
  </si>
  <si>
    <t>SP 112 - -2PLO-C-A</t>
  </si>
  <si>
    <t>PLO ELEMENTARY SPANISH II</t>
  </si>
  <si>
    <t>Saez M</t>
  </si>
  <si>
    <t>SP 112 - -2PLO-C-B</t>
  </si>
  <si>
    <t>SP 211 - -2PLO-C-A</t>
  </si>
  <si>
    <t>PLO INTERMEDIATE SPANISH I</t>
  </si>
  <si>
    <t>SP 212 - -2PLO-C-A</t>
  </si>
  <si>
    <t>PLO INTERMEDIATE SPANISH II</t>
  </si>
  <si>
    <t>SP 305 - -ML - -A</t>
  </si>
  <si>
    <t>SPANISH CONVERSATION</t>
  </si>
  <si>
    <t>SP 323 - -ML - -A</t>
  </si>
  <si>
    <t>INTRODUCTION TO LITERATURE</t>
  </si>
  <si>
    <t>SP 496 - -ML - -A</t>
  </si>
  <si>
    <t>SPANISH SENIOR RESEARCH PROJECT I</t>
  </si>
  <si>
    <t>SP 496 - -ML - -B</t>
  </si>
  <si>
    <t>SP 497 - -ML - -A</t>
  </si>
  <si>
    <t>SPANISH SENIOR RESEARCH PROJECT II</t>
  </si>
  <si>
    <t>SP 497 - -ML - -B</t>
  </si>
  <si>
    <t>SP 551 - -GO - -A</t>
  </si>
  <si>
    <t>LATINX HEALTH ISSUES IN THE US</t>
  </si>
  <si>
    <t>SP 552 - -GO - -A</t>
  </si>
  <si>
    <t>RESPONSIBILITIES IN MEDICAL INTERPRETATION &amp; SIGHT TRANSLATION</t>
  </si>
  <si>
    <t>(P2) 03/11/2024 to 05/03/2024 M (05:30pm-07:00pm)</t>
  </si>
  <si>
    <t>SOCIAL WORK</t>
  </si>
  <si>
    <t>SW 160 - -7SSC-C-A</t>
  </si>
  <si>
    <t>SSC SOCIAL PROBLEMS AND RESPONSE OF SOCIAL WELFARE INSTITUTIONS</t>
  </si>
  <si>
    <t>Corbin J</t>
  </si>
  <si>
    <t>SW 233 - -SW - -A</t>
  </si>
  <si>
    <t>HUMAN BEHAVIOR IN THE SOCIAL ENVIRONMENT</t>
  </si>
  <si>
    <t>Kurjiaka K</t>
  </si>
  <si>
    <t>SW 280 - -SW - -A</t>
  </si>
  <si>
    <t>MULTICULTURAL COUNSELING SKILLS</t>
  </si>
  <si>
    <t>SW 346 - -SW - -A</t>
  </si>
  <si>
    <t>EXPLORING THE CULTURE AND SERVICES OF VIETNAM (OT 346)</t>
  </si>
  <si>
    <t>SW 368 - -SW - -A</t>
  </si>
  <si>
    <t>GENERALIST SW PRACTICE II: FAMILIES AND SMALL GROUPS</t>
  </si>
  <si>
    <t>Woods N</t>
  </si>
  <si>
    <t>(4S) 01/16/2024 to 05/08/2024 H (05:30pm-08:15pm)</t>
  </si>
  <si>
    <t>SW 369 - -SW - -A</t>
  </si>
  <si>
    <t>GENERALIST SW PRACTICE III: COMMUNITIES AND ORGANIZATIONS</t>
  </si>
  <si>
    <t>Wilson A</t>
  </si>
  <si>
    <t>(4S) 01/16/2024 to 05/08/2024 H (09:30am-12:20pm)</t>
  </si>
  <si>
    <t>SW 380 - -SW - -A</t>
  </si>
  <si>
    <t>SOCIAL POLICY</t>
  </si>
  <si>
    <t>Sagen A</t>
  </si>
  <si>
    <t>(4S) 01/16/2024 to 05/08/2024 T (09:30am-12:20pm)</t>
  </si>
  <si>
    <t>SW 400 - -SW - -A</t>
  </si>
  <si>
    <t>SENIOR PROJECT IN SOCIAL WORK</t>
  </si>
  <si>
    <t>SW 472 - -SW - -A</t>
  </si>
  <si>
    <t>ADVANCED FIELD SEMINAR</t>
  </si>
  <si>
    <t>(4S) 01/16/2024 to 05/08/2024 M (08:30am-09:20am)</t>
  </si>
  <si>
    <t>SW 473 - -SW - -A</t>
  </si>
  <si>
    <t>ADVANCED FIELD INSTRUCTION</t>
  </si>
  <si>
    <t>SW 495 - -SW - -A</t>
  </si>
  <si>
    <t>SENIOR SEMINAR IN SOCIAL WORK</t>
  </si>
  <si>
    <t>(4S) 01/16/2024 to 05/08/2024 M (09:30am-12:20pm)</t>
  </si>
  <si>
    <t>THEATER</t>
  </si>
  <si>
    <t>TH 165 - -3CE -C-A</t>
  </si>
  <si>
    <t>CE BASIC ACTING</t>
  </si>
  <si>
    <t>Walsh B</t>
  </si>
  <si>
    <t>TRAUMA-INFORMED PRACTICE</t>
  </si>
  <si>
    <t>TIC510 - -GO - -A</t>
  </si>
  <si>
    <t>SUSTAINING TRAUMA-SENSITIVE SYSTEMS</t>
  </si>
  <si>
    <t>Pearson J</t>
  </si>
  <si>
    <t>TIC510 - -GO - -B</t>
  </si>
  <si>
    <t>TIC530 - -GO - -A</t>
  </si>
  <si>
    <t>TRAUMA INFORMED PRACTICE</t>
  </si>
  <si>
    <t>Coyle H</t>
  </si>
  <si>
    <t>TIC530 - -GO - -B</t>
  </si>
  <si>
    <t>WOMEN AND GENDER STUDIES</t>
  </si>
  <si>
    <t>WGS205 - -4WCH-C-A</t>
  </si>
  <si>
    <t>WCH WRITING TRAUMA AND RESILIENCE FROM THE CARIBBEAN TO NORTH AMERICA</t>
  </si>
  <si>
    <t>WGS330 - -WGS - -A</t>
  </si>
  <si>
    <t>PSYCHOLOGY OF PREJUDICE (PSY 330)</t>
  </si>
  <si>
    <t>Time</t>
  </si>
  <si>
    <t>Regard</t>
  </si>
  <si>
    <t>Day</t>
  </si>
  <si>
    <t>Code</t>
  </si>
  <si>
    <t>Code List</t>
  </si>
  <si>
    <t>OPERATING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</si>
</sst>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C7EA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16" fontId="0" fillId="0" borderId="0" xfId="0" applyNumberFormat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.etown.edu/offices/registration-records/courselistings.aspx" TargetMode="External"/><Relationship Id="rId170" Type="http://schemas.openxmlformats.org/officeDocument/2006/relationships/hyperlink" Target="mailto:mackayj@etown.edu" TargetMode="External"/><Relationship Id="rId268" Type="http://schemas.openxmlformats.org/officeDocument/2006/relationships/hyperlink" Target="mailto:mooret@etown.edu" TargetMode="External"/><Relationship Id="rId475" Type="http://schemas.openxmlformats.org/officeDocument/2006/relationships/hyperlink" Target="https://www.etown.edu/offices/registration-records/courselistings.aspx" TargetMode="External"/><Relationship Id="rId682" Type="http://schemas.openxmlformats.org/officeDocument/2006/relationships/hyperlink" Target="https://www.etown.edu/offices/registration-records/courselistings.aspx" TargetMode="External"/><Relationship Id="rId128" Type="http://schemas.openxmlformats.org/officeDocument/2006/relationships/hyperlink" Target="mailto:flesherj@etown.edu" TargetMode="External"/><Relationship Id="rId335" Type="http://schemas.openxmlformats.org/officeDocument/2006/relationships/hyperlink" Target="https://www.etown.edu/offices/registration-records/courselistings.aspx" TargetMode="External"/><Relationship Id="rId542" Type="http://schemas.openxmlformats.org/officeDocument/2006/relationships/hyperlink" Target="mailto:soltyss@etown.edu" TargetMode="External"/><Relationship Id="rId987" Type="http://schemas.openxmlformats.org/officeDocument/2006/relationships/hyperlink" Target="https://www.etown.edu/offices/registration-records/courselistings.aspx" TargetMode="External"/><Relationship Id="rId1172" Type="http://schemas.openxmlformats.org/officeDocument/2006/relationships/hyperlink" Target="https://www.etown.edu/offices/registration-records/courselistings.aspx" TargetMode="External"/><Relationship Id="rId402" Type="http://schemas.openxmlformats.org/officeDocument/2006/relationships/hyperlink" Target="mailto:costej@etown.edu" TargetMode="External"/><Relationship Id="rId847" Type="http://schemas.openxmlformats.org/officeDocument/2006/relationships/hyperlink" Target="https://www.etown.edu/offices/registration-records/courselistings.aspx" TargetMode="External"/><Relationship Id="rId1032" Type="http://schemas.openxmlformats.org/officeDocument/2006/relationships/hyperlink" Target="mailto:roym@etown.edu" TargetMode="External"/><Relationship Id="rId707" Type="http://schemas.openxmlformats.org/officeDocument/2006/relationships/hyperlink" Target="mailto:shafers@etown.edu" TargetMode="External"/><Relationship Id="rId914" Type="http://schemas.openxmlformats.org/officeDocument/2006/relationships/hyperlink" Target="mailto:frigugliettis@etown.edu" TargetMode="External"/><Relationship Id="rId43" Type="http://schemas.openxmlformats.org/officeDocument/2006/relationships/hyperlink" Target="https://www.etown.edu/offices/registration-records/courselistings.aspx" TargetMode="External"/><Relationship Id="rId192" Type="http://schemas.openxmlformats.org/officeDocument/2006/relationships/hyperlink" Target="mailto:defneta@etown.edu" TargetMode="External"/><Relationship Id="rId497" Type="http://schemas.openxmlformats.org/officeDocument/2006/relationships/hyperlink" Target="https://www.etown.edu/offices/registration-records/courselistings.aspx" TargetMode="External"/><Relationship Id="rId357" Type="http://schemas.openxmlformats.org/officeDocument/2006/relationships/hyperlink" Target="https://www.etown.edu/offices/registration-records/courselistings.aspx" TargetMode="External"/><Relationship Id="rId1194" Type="http://schemas.openxmlformats.org/officeDocument/2006/relationships/hyperlink" Target="https://www.etown.edu/offices/registration-records/courselistings.aspx" TargetMode="External"/><Relationship Id="rId217" Type="http://schemas.openxmlformats.org/officeDocument/2006/relationships/hyperlink" Target="https://www.etown.edu/offices/registration-records/courselistings.aspx" TargetMode="External"/><Relationship Id="rId564" Type="http://schemas.openxmlformats.org/officeDocument/2006/relationships/hyperlink" Target="mailto:soltyss@etown.edu" TargetMode="External"/><Relationship Id="rId771" Type="http://schemas.openxmlformats.org/officeDocument/2006/relationships/hyperlink" Target="mailto:nelsonp@etown.edu" TargetMode="External"/><Relationship Id="rId869" Type="http://schemas.openxmlformats.org/officeDocument/2006/relationships/hyperlink" Target="https://www.etown.edu/offices/registration-records/courselistings.aspx" TargetMode="External"/><Relationship Id="rId424" Type="http://schemas.openxmlformats.org/officeDocument/2006/relationships/hyperlink" Target="mailto:allenp@etown.edu" TargetMode="External"/><Relationship Id="rId631" Type="http://schemas.openxmlformats.org/officeDocument/2006/relationships/hyperlink" Target="mailto:humbertt@etown.edu" TargetMode="External"/><Relationship Id="rId729" Type="http://schemas.openxmlformats.org/officeDocument/2006/relationships/hyperlink" Target="mailto:shornerk@etown.edu" TargetMode="External"/><Relationship Id="rId1054" Type="http://schemas.openxmlformats.org/officeDocument/2006/relationships/hyperlink" Target="mailto:kanagycl@etown.edu" TargetMode="External"/><Relationship Id="rId1261" Type="http://schemas.openxmlformats.org/officeDocument/2006/relationships/hyperlink" Target="mailto:davismarla@etown.edu" TargetMode="External"/><Relationship Id="rId936" Type="http://schemas.openxmlformats.org/officeDocument/2006/relationships/hyperlink" Target="mailto:humbertt@etown.edu" TargetMode="External"/><Relationship Id="rId1121" Type="http://schemas.openxmlformats.org/officeDocument/2006/relationships/hyperlink" Target="mailto:shollenbergere@etown.edu" TargetMode="External"/><Relationship Id="rId1219" Type="http://schemas.openxmlformats.org/officeDocument/2006/relationships/hyperlink" Target="mailto:duttons@etown.edu" TargetMode="External"/><Relationship Id="rId65" Type="http://schemas.openxmlformats.org/officeDocument/2006/relationships/hyperlink" Target="https://www.etown.edu/offices/registration-records/courselistings.aspx" TargetMode="External"/><Relationship Id="rId281" Type="http://schemas.openxmlformats.org/officeDocument/2006/relationships/hyperlink" Target="https://www.etown.edu/offices/registration-records/courselistings.aspx" TargetMode="External"/><Relationship Id="rId141" Type="http://schemas.openxmlformats.org/officeDocument/2006/relationships/hyperlink" Target="https://www.etown.edu/offices/registration-records/courselistings.aspx" TargetMode="External"/><Relationship Id="rId379" Type="http://schemas.openxmlformats.org/officeDocument/2006/relationships/hyperlink" Target="mailto:zegerss@etown.edu" TargetMode="External"/><Relationship Id="rId586" Type="http://schemas.openxmlformats.org/officeDocument/2006/relationships/hyperlink" Target="https://www.etown.edu/offices/registration-records/courselistings.aspx" TargetMode="External"/><Relationship Id="rId793" Type="http://schemas.openxmlformats.org/officeDocument/2006/relationships/hyperlink" Target="mailto:grossanne@etown.edu" TargetMode="External"/><Relationship Id="rId7" Type="http://schemas.openxmlformats.org/officeDocument/2006/relationships/hyperlink" Target="https://www.etown.edu/offices/registration-records/courselistings.aspx" TargetMode="External"/><Relationship Id="rId239" Type="http://schemas.openxmlformats.org/officeDocument/2006/relationships/hyperlink" Target="https://www.etown.edu/offices/registration-records/courselistings.aspx" TargetMode="External"/><Relationship Id="rId446" Type="http://schemas.openxmlformats.org/officeDocument/2006/relationships/hyperlink" Target="mailto:sandersc@etown.edu" TargetMode="External"/><Relationship Id="rId653" Type="http://schemas.openxmlformats.org/officeDocument/2006/relationships/hyperlink" Target="mailto:badgerowj@etown.edu" TargetMode="External"/><Relationship Id="rId1076" Type="http://schemas.openxmlformats.org/officeDocument/2006/relationships/hyperlink" Target="mailto:direnzos@etown.edu" TargetMode="External"/><Relationship Id="rId1283" Type="http://schemas.openxmlformats.org/officeDocument/2006/relationships/hyperlink" Target="mailto:PEARSONJ@etown.edu" TargetMode="External"/><Relationship Id="rId306" Type="http://schemas.openxmlformats.org/officeDocument/2006/relationships/hyperlink" Target="mailto:caprinok@etown.edu" TargetMode="External"/><Relationship Id="rId860" Type="http://schemas.openxmlformats.org/officeDocument/2006/relationships/hyperlink" Target="mailto:ericksenj@etown.edu" TargetMode="External"/><Relationship Id="rId958" Type="http://schemas.openxmlformats.org/officeDocument/2006/relationships/hyperlink" Target="mailto:stuckeym@etown.edu" TargetMode="External"/><Relationship Id="rId1143" Type="http://schemas.openxmlformats.org/officeDocument/2006/relationships/hyperlink" Target="mailto:goldinaa@etown.edu" TargetMode="External"/><Relationship Id="rId87" Type="http://schemas.openxmlformats.org/officeDocument/2006/relationships/hyperlink" Target="https://www.etown.edu/offices/registration-records/courselistings.aspx" TargetMode="External"/><Relationship Id="rId513" Type="http://schemas.openxmlformats.org/officeDocument/2006/relationships/hyperlink" Target="mailto:benowitzj@etown.edu" TargetMode="External"/><Relationship Id="rId720" Type="http://schemas.openxmlformats.org/officeDocument/2006/relationships/hyperlink" Target="https://www.etown.edu/offices/registration-records/courselistings.aspx" TargetMode="External"/><Relationship Id="rId818" Type="http://schemas.openxmlformats.org/officeDocument/2006/relationships/hyperlink" Target="https://www.etown.edu/offices/registration-records/courselistings.aspx" TargetMode="External"/><Relationship Id="rId1003" Type="http://schemas.openxmlformats.org/officeDocument/2006/relationships/hyperlink" Target="https://www.etown.edu/offices/registration-records/courselistings.aspx" TargetMode="External"/><Relationship Id="rId1210" Type="http://schemas.openxmlformats.org/officeDocument/2006/relationships/hyperlink" Target="https://www.etown.edu/offices/registration-records/courselistings.aspx" TargetMode="External"/><Relationship Id="rId14" Type="http://schemas.openxmlformats.org/officeDocument/2006/relationships/hyperlink" Target="mailto:riportellat@etown.edu" TargetMode="External"/><Relationship Id="rId163" Type="http://schemas.openxmlformats.org/officeDocument/2006/relationships/hyperlink" Target="https://www.etown.edu/offices/registration-records/courselistings.aspx" TargetMode="External"/><Relationship Id="rId370" Type="http://schemas.openxmlformats.org/officeDocument/2006/relationships/hyperlink" Target="https://www.etown.edu/offices/registration-records/courselistings.aspx" TargetMode="External"/><Relationship Id="rId230" Type="http://schemas.openxmlformats.org/officeDocument/2006/relationships/hyperlink" Target="mailto:gillistl@etown.edu" TargetMode="External"/><Relationship Id="rId468" Type="http://schemas.openxmlformats.org/officeDocument/2006/relationships/hyperlink" Target="mailto:lechi@etown.edu" TargetMode="External"/><Relationship Id="rId675" Type="http://schemas.openxmlformats.org/officeDocument/2006/relationships/hyperlink" Target="mailto:brauncf@etown.edu" TargetMode="External"/><Relationship Id="rId882" Type="http://schemas.openxmlformats.org/officeDocument/2006/relationships/hyperlink" Target="mailto:carlsona@etown.edu" TargetMode="External"/><Relationship Id="rId1098" Type="http://schemas.openxmlformats.org/officeDocument/2006/relationships/hyperlink" Target="https://www.etown.edu/offices/registration-records/courselistings.aspx" TargetMode="External"/><Relationship Id="rId328" Type="http://schemas.openxmlformats.org/officeDocument/2006/relationships/hyperlink" Target="mailto:bellew@etown.edu" TargetMode="External"/><Relationship Id="rId535" Type="http://schemas.openxmlformats.org/officeDocument/2006/relationships/hyperlink" Target="https://www.etown.edu/offices/registration-records/courselistings.aspx" TargetMode="External"/><Relationship Id="rId742" Type="http://schemas.openxmlformats.org/officeDocument/2006/relationships/hyperlink" Target="https://www.etown.edu/offices/registration-records/courselistings.aspx" TargetMode="External"/><Relationship Id="rId1165" Type="http://schemas.openxmlformats.org/officeDocument/2006/relationships/hyperlink" Target="mailto:bushjustin@etown.edu" TargetMode="External"/><Relationship Id="rId602" Type="http://schemas.openxmlformats.org/officeDocument/2006/relationships/hyperlink" Target="mailto:greenbergb@etown.edu" TargetMode="External"/><Relationship Id="rId1025" Type="http://schemas.openxmlformats.org/officeDocument/2006/relationships/hyperlink" Target="https://www.etown.edu/offices/registration-records/courselistings.aspx" TargetMode="External"/><Relationship Id="rId1232" Type="http://schemas.openxmlformats.org/officeDocument/2006/relationships/hyperlink" Target="https://www.etown.edu/offices/registration-records/courselistings.aspx" TargetMode="External"/><Relationship Id="rId907" Type="http://schemas.openxmlformats.org/officeDocument/2006/relationships/hyperlink" Target="https://www.etown.edu/offices/registration-records/courselistings.aspx" TargetMode="External"/><Relationship Id="rId36" Type="http://schemas.openxmlformats.org/officeDocument/2006/relationships/hyperlink" Target="mailto:arnoldkl@etown.edu" TargetMode="External"/><Relationship Id="rId185" Type="http://schemas.openxmlformats.org/officeDocument/2006/relationships/hyperlink" Target="https://www.etown.edu/offices/registration-records/courselistings.aspx" TargetMode="External"/><Relationship Id="rId392" Type="http://schemas.openxmlformats.org/officeDocument/2006/relationships/hyperlink" Target="mailto:foxcharity@etown.edu" TargetMode="External"/><Relationship Id="rId697" Type="http://schemas.openxmlformats.org/officeDocument/2006/relationships/hyperlink" Target="mailto:shornerk@etown.edu" TargetMode="External"/><Relationship Id="rId252" Type="http://schemas.openxmlformats.org/officeDocument/2006/relationships/hyperlink" Target="mailto:reddign@etown.edu" TargetMode="External"/><Relationship Id="rId1187" Type="http://schemas.openxmlformats.org/officeDocument/2006/relationships/hyperlink" Target="mailto:atwoods@etown.edu" TargetMode="External"/><Relationship Id="rId112" Type="http://schemas.openxmlformats.org/officeDocument/2006/relationships/hyperlink" Target="mailto:noverals@etown.edu" TargetMode="External"/><Relationship Id="rId557" Type="http://schemas.openxmlformats.org/officeDocument/2006/relationships/hyperlink" Target="https://www.etown.edu/offices/registration-records/courselistings.aspx" TargetMode="External"/><Relationship Id="rId764" Type="http://schemas.openxmlformats.org/officeDocument/2006/relationships/hyperlink" Target="https://www.etown.edu/offices/registration-records/courselistings.aspx" TargetMode="External"/><Relationship Id="rId971" Type="http://schemas.openxmlformats.org/officeDocument/2006/relationships/hyperlink" Target="https://www.etown.edu/offices/registration-records/courselistings.aspx" TargetMode="External"/><Relationship Id="rId417" Type="http://schemas.openxmlformats.org/officeDocument/2006/relationships/hyperlink" Target="https://www.etown.edu/offices/registration-records/courselistings.aspx" TargetMode="External"/><Relationship Id="rId624" Type="http://schemas.openxmlformats.org/officeDocument/2006/relationships/hyperlink" Target="https://www.etown.edu/offices/registration-records/courselistings.aspx" TargetMode="External"/><Relationship Id="rId831" Type="http://schemas.openxmlformats.org/officeDocument/2006/relationships/hyperlink" Target="https://www.etown.edu/offices/registration-records/courselistings.aspx" TargetMode="External"/><Relationship Id="rId1047" Type="http://schemas.openxmlformats.org/officeDocument/2006/relationships/hyperlink" Target="https://www.etown.edu/offices/registration-records/courselistings.aspx" TargetMode="External"/><Relationship Id="rId1254" Type="http://schemas.openxmlformats.org/officeDocument/2006/relationships/hyperlink" Target="https://www.etown.edu/offices/registration-records/courselistings.aspx" TargetMode="External"/><Relationship Id="rId929" Type="http://schemas.openxmlformats.org/officeDocument/2006/relationships/hyperlink" Target="https://www.etown.edu/offices/registration-records/courselistings.aspx" TargetMode="External"/><Relationship Id="rId1114" Type="http://schemas.openxmlformats.org/officeDocument/2006/relationships/hyperlink" Target="https://www.etown.edu/offices/registration-records/courselistings.aspx" TargetMode="External"/><Relationship Id="rId58" Type="http://schemas.openxmlformats.org/officeDocument/2006/relationships/hyperlink" Target="mailto:riccipl@etown.edu" TargetMode="External"/><Relationship Id="rId274" Type="http://schemas.openxmlformats.org/officeDocument/2006/relationships/hyperlink" Target="mailto:reddign@etown.edu" TargetMode="External"/><Relationship Id="rId481" Type="http://schemas.openxmlformats.org/officeDocument/2006/relationships/hyperlink" Target="https://www.etown.edu/offices/registration-records/courselistings.aspx" TargetMode="External"/><Relationship Id="rId134" Type="http://schemas.openxmlformats.org/officeDocument/2006/relationships/hyperlink" Target="mailto:newellea@etown.edu" TargetMode="External"/><Relationship Id="rId579" Type="http://schemas.openxmlformats.org/officeDocument/2006/relationships/hyperlink" Target="https://www.etown.edu/offices/registration-records/courselistings.aspx" TargetMode="External"/><Relationship Id="rId786" Type="http://schemas.openxmlformats.org/officeDocument/2006/relationships/hyperlink" Target="https://www.etown.edu/offices/registration-records/courselistings.aspx" TargetMode="External"/><Relationship Id="rId993" Type="http://schemas.openxmlformats.org/officeDocument/2006/relationships/hyperlink" Target="https://www.etown.edu/offices/registration-records/courselistings.aspx" TargetMode="External"/><Relationship Id="rId341" Type="http://schemas.openxmlformats.org/officeDocument/2006/relationships/hyperlink" Target="https://www.etown.edu/offices/registration-records/courselistings.aspx" TargetMode="External"/><Relationship Id="rId439" Type="http://schemas.openxmlformats.org/officeDocument/2006/relationships/hyperlink" Target="https://www.etown.edu/offices/registration-records/courselistings.aspx" TargetMode="External"/><Relationship Id="rId646" Type="http://schemas.openxmlformats.org/officeDocument/2006/relationships/hyperlink" Target="https://www.etown.edu/offices/registration-records/courselistings.aspx" TargetMode="External"/><Relationship Id="rId1069" Type="http://schemas.openxmlformats.org/officeDocument/2006/relationships/hyperlink" Target="https://www.etown.edu/offices/registration-records/courselistings.aspx" TargetMode="External"/><Relationship Id="rId1276" Type="http://schemas.openxmlformats.org/officeDocument/2006/relationships/hyperlink" Target="https://www.etown.edu/offices/registration-records/courselistings.aspx" TargetMode="External"/><Relationship Id="rId201" Type="http://schemas.openxmlformats.org/officeDocument/2006/relationships/hyperlink" Target="https://www.etown.edu/offices/registration-records/courselistings.aspx" TargetMode="External"/><Relationship Id="rId506" Type="http://schemas.openxmlformats.org/officeDocument/2006/relationships/hyperlink" Target="https://www.etown.edu/offices/registration-records/courselistings.aspx" TargetMode="External"/><Relationship Id="rId853" Type="http://schemas.openxmlformats.org/officeDocument/2006/relationships/hyperlink" Target="https://www.etown.edu/offices/registration-records/courselistings.aspx" TargetMode="External"/><Relationship Id="rId1136" Type="http://schemas.openxmlformats.org/officeDocument/2006/relationships/hyperlink" Target="https://www.etown.edu/offices/registration-records/courselistings.aspx" TargetMode="External"/><Relationship Id="rId713" Type="http://schemas.openxmlformats.org/officeDocument/2006/relationships/hyperlink" Target="mailto:badgerowj@etown.edu" TargetMode="External"/><Relationship Id="rId920" Type="http://schemas.openxmlformats.org/officeDocument/2006/relationships/hyperlink" Target="mailto:dennehyt@etown.edu" TargetMode="External"/><Relationship Id="rId1203" Type="http://schemas.openxmlformats.org/officeDocument/2006/relationships/hyperlink" Target="mailto:mooret@etown.edu" TargetMode="External"/><Relationship Id="rId296" Type="http://schemas.openxmlformats.org/officeDocument/2006/relationships/hyperlink" Target="mailto:eshbachk@etown.edu" TargetMode="External"/><Relationship Id="rId156" Type="http://schemas.openxmlformats.org/officeDocument/2006/relationships/hyperlink" Target="mailto:northingtonr@etown.edu" TargetMode="External"/><Relationship Id="rId363" Type="http://schemas.openxmlformats.org/officeDocument/2006/relationships/hyperlink" Target="https://www.etown.edu/offices/registration-records/courselistings.aspx" TargetMode="External"/><Relationship Id="rId570" Type="http://schemas.openxmlformats.org/officeDocument/2006/relationships/hyperlink" Target="mailto:hughesjr@etown.edu" TargetMode="External"/><Relationship Id="rId223" Type="http://schemas.openxmlformats.org/officeDocument/2006/relationships/hyperlink" Target="https://www.etown.edu/offices/registration-records/courselistings.aspx" TargetMode="External"/><Relationship Id="rId430" Type="http://schemas.openxmlformats.org/officeDocument/2006/relationships/hyperlink" Target="mailto:mooret@etown.edu" TargetMode="External"/><Relationship Id="rId668" Type="http://schemas.openxmlformats.org/officeDocument/2006/relationships/hyperlink" Target="https://www.etown.edu/offices/registration-records/courselistings.aspx" TargetMode="External"/><Relationship Id="rId875" Type="http://schemas.openxmlformats.org/officeDocument/2006/relationships/hyperlink" Target="https://www.etown.edu/offices/registration-records/courselistings.aspx" TargetMode="External"/><Relationship Id="rId1060" Type="http://schemas.openxmlformats.org/officeDocument/2006/relationships/hyperlink" Target="mailto:kozimor-kim@etown.edu" TargetMode="External"/><Relationship Id="rId528" Type="http://schemas.openxmlformats.org/officeDocument/2006/relationships/hyperlink" Target="mailto:pettym@etown.edu" TargetMode="External"/><Relationship Id="rId735" Type="http://schemas.openxmlformats.org/officeDocument/2006/relationships/hyperlink" Target="mailto:frantze@etown.edu" TargetMode="External"/><Relationship Id="rId942" Type="http://schemas.openxmlformats.org/officeDocument/2006/relationships/hyperlink" Target="mailto:silbermd@etown.edu" TargetMode="External"/><Relationship Id="rId1158" Type="http://schemas.openxmlformats.org/officeDocument/2006/relationships/hyperlink" Target="https://www.etown.edu/offices/registration-records/courselistings.aspx" TargetMode="External"/><Relationship Id="rId1018" Type="http://schemas.openxmlformats.org/officeDocument/2006/relationships/hyperlink" Target="mailto:pretzj@etown.edu" TargetMode="External"/><Relationship Id="rId1225" Type="http://schemas.openxmlformats.org/officeDocument/2006/relationships/hyperlink" Target="mailto:swartzendrubera@etown.edu" TargetMode="External"/><Relationship Id="rId71" Type="http://schemas.openxmlformats.org/officeDocument/2006/relationships/hyperlink" Target="https://www.etown.edu/offices/registration-records/courselistings.aspx" TargetMode="External"/><Relationship Id="rId802" Type="http://schemas.openxmlformats.org/officeDocument/2006/relationships/hyperlink" Target="https://www.etown.edu/offices/registration-records/courselistings.aspx" TargetMode="External"/><Relationship Id="rId29" Type="http://schemas.openxmlformats.org/officeDocument/2006/relationships/hyperlink" Target="https://www.etown.edu/offices/registration-records/courselistings.aspx" TargetMode="External"/><Relationship Id="rId178" Type="http://schemas.openxmlformats.org/officeDocument/2006/relationships/hyperlink" Target="mailto:mackayj@etown.edu" TargetMode="External"/><Relationship Id="rId385" Type="http://schemas.openxmlformats.org/officeDocument/2006/relationships/hyperlink" Target="https://www.etown.edu/offices/registration-records/courselistings.aspx" TargetMode="External"/><Relationship Id="rId592" Type="http://schemas.openxmlformats.org/officeDocument/2006/relationships/hyperlink" Target="mailto:shookm@etown.edu" TargetMode="External"/><Relationship Id="rId245" Type="http://schemas.openxmlformats.org/officeDocument/2006/relationships/hyperlink" Target="https://www.etown.edu/offices/registration-records/courselistings.aspx" TargetMode="External"/><Relationship Id="rId452" Type="http://schemas.openxmlformats.org/officeDocument/2006/relationships/hyperlink" Target="mailto:swartzendrubera@etown.edu" TargetMode="External"/><Relationship Id="rId897" Type="http://schemas.openxmlformats.org/officeDocument/2006/relationships/hyperlink" Target="https://www.etown.edu/offices/registration-records/courselistings.aspx" TargetMode="External"/><Relationship Id="rId1082" Type="http://schemas.openxmlformats.org/officeDocument/2006/relationships/hyperlink" Target="mailto:duttons@etown.edu" TargetMode="External"/><Relationship Id="rId105" Type="http://schemas.openxmlformats.org/officeDocument/2006/relationships/hyperlink" Target="https://www.etown.edu/offices/registration-records/courselistings.aspx" TargetMode="External"/><Relationship Id="rId312" Type="http://schemas.openxmlformats.org/officeDocument/2006/relationships/hyperlink" Target="mailto:bellew@etown.edu" TargetMode="External"/><Relationship Id="rId757" Type="http://schemas.openxmlformats.org/officeDocument/2006/relationships/hyperlink" Target="mailto:sempseyl@etown.edu" TargetMode="External"/><Relationship Id="rId964" Type="http://schemas.openxmlformats.org/officeDocument/2006/relationships/hyperlink" Target="mailto:wagnerjudson@etown.edu" TargetMode="External"/><Relationship Id="rId93" Type="http://schemas.openxmlformats.org/officeDocument/2006/relationships/hyperlink" Target="https://www.etown.edu/offices/registration-records/courselistings.aspx" TargetMode="External"/><Relationship Id="rId617" Type="http://schemas.openxmlformats.org/officeDocument/2006/relationships/hyperlink" Target="https://www.etown.edu/offices/registration-records/courselistings.aspx" TargetMode="External"/><Relationship Id="rId824" Type="http://schemas.openxmlformats.org/officeDocument/2006/relationships/hyperlink" Target="https://www.etown.edu/offices/registration-records/courselistings.aspx" TargetMode="External"/><Relationship Id="rId1247" Type="http://schemas.openxmlformats.org/officeDocument/2006/relationships/hyperlink" Target="mailto:balduzzib@etown.edu" TargetMode="External"/><Relationship Id="rId1107" Type="http://schemas.openxmlformats.org/officeDocument/2006/relationships/hyperlink" Target="mailto:corbinj@etown.edu" TargetMode="External"/><Relationship Id="rId20" Type="http://schemas.openxmlformats.org/officeDocument/2006/relationships/hyperlink" Target="mailto:burnsd@etown.edu" TargetMode="External"/><Relationship Id="rId267" Type="http://schemas.openxmlformats.org/officeDocument/2006/relationships/hyperlink" Target="https://www.etown.edu/offices/registration-records/courselistings.aspx" TargetMode="External"/><Relationship Id="rId474" Type="http://schemas.openxmlformats.org/officeDocument/2006/relationships/hyperlink" Target="mailto:walterda@etown.edu" TargetMode="External"/><Relationship Id="rId127" Type="http://schemas.openxmlformats.org/officeDocument/2006/relationships/hyperlink" Target="https://www.etown.edu/offices/registration-records/courselistings.aspx" TargetMode="External"/><Relationship Id="rId681" Type="http://schemas.openxmlformats.org/officeDocument/2006/relationships/hyperlink" Target="mailto:kohlere@etown.edu" TargetMode="External"/><Relationship Id="rId779" Type="http://schemas.openxmlformats.org/officeDocument/2006/relationships/hyperlink" Target="mailto:badgerowj@etown.edu" TargetMode="External"/><Relationship Id="rId986" Type="http://schemas.openxmlformats.org/officeDocument/2006/relationships/hyperlink" Target="mailto:langcraig@etown.edu" TargetMode="External"/><Relationship Id="rId334" Type="http://schemas.openxmlformats.org/officeDocument/2006/relationships/hyperlink" Target="mailto:bookerb@etown.edu" TargetMode="External"/><Relationship Id="rId541" Type="http://schemas.openxmlformats.org/officeDocument/2006/relationships/hyperlink" Target="https://www.etown.edu/offices/registration-records/courselistings.aspx" TargetMode="External"/><Relationship Id="rId639" Type="http://schemas.openxmlformats.org/officeDocument/2006/relationships/hyperlink" Target="mailto:neuhausere@etown.edu" TargetMode="External"/><Relationship Id="rId1171" Type="http://schemas.openxmlformats.org/officeDocument/2006/relationships/hyperlink" Target="mailto:lip@etown.edu" TargetMode="External"/><Relationship Id="rId1269" Type="http://schemas.openxmlformats.org/officeDocument/2006/relationships/hyperlink" Target="mailto:dursuno@etown.edu" TargetMode="External"/><Relationship Id="rId401" Type="http://schemas.openxmlformats.org/officeDocument/2006/relationships/hyperlink" Target="https://www.etown.edu/offices/registration-records/courselistings.aspx" TargetMode="External"/><Relationship Id="rId846" Type="http://schemas.openxmlformats.org/officeDocument/2006/relationships/hyperlink" Target="mailto:foxg@etown.edu" TargetMode="External"/><Relationship Id="rId1031" Type="http://schemas.openxmlformats.org/officeDocument/2006/relationships/hyperlink" Target="https://www.etown.edu/offices/registration-records/courselistings.aspx" TargetMode="External"/><Relationship Id="rId1129" Type="http://schemas.openxmlformats.org/officeDocument/2006/relationships/hyperlink" Target="mailto:hamplek@etown.edu" TargetMode="External"/><Relationship Id="rId706" Type="http://schemas.openxmlformats.org/officeDocument/2006/relationships/hyperlink" Target="https://www.etown.edu/offices/registration-records/courselistings.aspx" TargetMode="External"/><Relationship Id="rId913" Type="http://schemas.openxmlformats.org/officeDocument/2006/relationships/hyperlink" Target="https://www.etown.edu/offices/registration-records/courselistings.aspx" TargetMode="External"/><Relationship Id="rId42" Type="http://schemas.openxmlformats.org/officeDocument/2006/relationships/hyperlink" Target="mailto:arnoldkl@etown.edu" TargetMode="External"/><Relationship Id="rId138" Type="http://schemas.openxmlformats.org/officeDocument/2006/relationships/hyperlink" Target="mailto:newellea@etown.edu" TargetMode="External"/><Relationship Id="rId345" Type="http://schemas.openxmlformats.org/officeDocument/2006/relationships/hyperlink" Target="https://www.etown.edu/offices/registration-records/courselistings.aspx" TargetMode="External"/><Relationship Id="rId552" Type="http://schemas.openxmlformats.org/officeDocument/2006/relationships/hyperlink" Target="mailto:martinchristina@etown.edu" TargetMode="External"/><Relationship Id="rId997" Type="http://schemas.openxmlformats.org/officeDocument/2006/relationships/hyperlink" Target="https://www.etown.edu/offices/registration-records/courselistings.aspx" TargetMode="External"/><Relationship Id="rId1182" Type="http://schemas.openxmlformats.org/officeDocument/2006/relationships/hyperlink" Target="https://www.etown.edu/offices/registration-records/courselistings.aspx" TargetMode="External"/><Relationship Id="rId191" Type="http://schemas.openxmlformats.org/officeDocument/2006/relationships/hyperlink" Target="https://www.etown.edu/offices/registration-records/courselistings.aspx" TargetMode="External"/><Relationship Id="rId205" Type="http://schemas.openxmlformats.org/officeDocument/2006/relationships/hyperlink" Target="https://www.etown.edu/offices/registration-records/courselistings.aspx" TargetMode="External"/><Relationship Id="rId412" Type="http://schemas.openxmlformats.org/officeDocument/2006/relationships/hyperlink" Target="mailto:websterse@etown.edu" TargetMode="External"/><Relationship Id="rId857" Type="http://schemas.openxmlformats.org/officeDocument/2006/relationships/hyperlink" Target="https://www.etown.edu/offices/registration-records/courselistings.aspx" TargetMode="External"/><Relationship Id="rId1042" Type="http://schemas.openxmlformats.org/officeDocument/2006/relationships/hyperlink" Target="mailto:longjd@etown.edu" TargetMode="External"/><Relationship Id="rId289" Type="http://schemas.openxmlformats.org/officeDocument/2006/relationships/hyperlink" Target="https://www.etown.edu/offices/registration-records/courselistings.aspx" TargetMode="External"/><Relationship Id="rId496" Type="http://schemas.openxmlformats.org/officeDocument/2006/relationships/hyperlink" Target="mailto:nationr@etown.edu" TargetMode="External"/><Relationship Id="rId717" Type="http://schemas.openxmlformats.org/officeDocument/2006/relationships/hyperlink" Target="mailto:brauncf@etown.edu" TargetMode="External"/><Relationship Id="rId924" Type="http://schemas.openxmlformats.org/officeDocument/2006/relationships/hyperlink" Target="mailto:martindiane@etown.edu" TargetMode="External"/><Relationship Id="rId53" Type="http://schemas.openxmlformats.org/officeDocument/2006/relationships/hyperlink" Target="https://www.etown.edu/offices/registration-records/courselistings.aspx" TargetMode="External"/><Relationship Id="rId149" Type="http://schemas.openxmlformats.org/officeDocument/2006/relationships/hyperlink" Target="https://www.etown.edu/offices/registration-records/courselistings.aspx" TargetMode="External"/><Relationship Id="rId356" Type="http://schemas.openxmlformats.org/officeDocument/2006/relationships/hyperlink" Target="mailto:moodiee@etown.edu" TargetMode="External"/><Relationship Id="rId563" Type="http://schemas.openxmlformats.org/officeDocument/2006/relationships/hyperlink" Target="https://www.etown.edu/offices/registration-records/courselistings.aspx" TargetMode="External"/><Relationship Id="rId770" Type="http://schemas.openxmlformats.org/officeDocument/2006/relationships/hyperlink" Target="https://www.etown.edu/offices/registration-records/courselistings.aspx" TargetMode="External"/><Relationship Id="rId1193" Type="http://schemas.openxmlformats.org/officeDocument/2006/relationships/hyperlink" Target="mailto:atwoods@etown.edu" TargetMode="External"/><Relationship Id="rId1207" Type="http://schemas.openxmlformats.org/officeDocument/2006/relationships/hyperlink" Target="mailto:sandersc@etown.edu" TargetMode="External"/><Relationship Id="rId216" Type="http://schemas.openxmlformats.org/officeDocument/2006/relationships/hyperlink" Target="mailto:gillistl@etown.edu" TargetMode="External"/><Relationship Id="rId423" Type="http://schemas.openxmlformats.org/officeDocument/2006/relationships/hyperlink" Target="https://www.etown.edu/offices/registration-records/courselistings.aspx" TargetMode="External"/><Relationship Id="rId868" Type="http://schemas.openxmlformats.org/officeDocument/2006/relationships/hyperlink" Target="mailto:walkerrichelle@etown.edu" TargetMode="External"/><Relationship Id="rId1053" Type="http://schemas.openxmlformats.org/officeDocument/2006/relationships/hyperlink" Target="https://www.etown.edu/offices/registration-records/courselistings.aspx" TargetMode="External"/><Relationship Id="rId1260" Type="http://schemas.openxmlformats.org/officeDocument/2006/relationships/hyperlink" Target="https://www.etown.edu/offices/registration-records/courselistings.aspx" TargetMode="External"/><Relationship Id="rId630" Type="http://schemas.openxmlformats.org/officeDocument/2006/relationships/hyperlink" Target="https://www.etown.edu/offices/registration-records/courselistings.aspx" TargetMode="External"/><Relationship Id="rId728" Type="http://schemas.openxmlformats.org/officeDocument/2006/relationships/hyperlink" Target="https://www.etown.edu/offices/registration-records/courselistings.aspx" TargetMode="External"/><Relationship Id="rId935" Type="http://schemas.openxmlformats.org/officeDocument/2006/relationships/hyperlink" Target="https://www.etown.edu/offices/registration-records/courselistings.aspx" TargetMode="External"/><Relationship Id="rId64" Type="http://schemas.openxmlformats.org/officeDocument/2006/relationships/hyperlink" Target="mailto:arnoldkl@etown.edu" TargetMode="External"/><Relationship Id="rId367" Type="http://schemas.openxmlformats.org/officeDocument/2006/relationships/hyperlink" Target="mailto:degoedek@etown.edu" TargetMode="External"/><Relationship Id="rId574" Type="http://schemas.openxmlformats.org/officeDocument/2006/relationships/hyperlink" Target="mailto:tobinm@etown.edu" TargetMode="External"/><Relationship Id="rId1120" Type="http://schemas.openxmlformats.org/officeDocument/2006/relationships/hyperlink" Target="https://www.etown.edu/offices/registration-records/courselistings.aspx" TargetMode="External"/><Relationship Id="rId1218" Type="http://schemas.openxmlformats.org/officeDocument/2006/relationships/hyperlink" Target="https://www.etown.edu/offices/registration-records/courselistings.aspx" TargetMode="External"/><Relationship Id="rId227" Type="http://schemas.openxmlformats.org/officeDocument/2006/relationships/hyperlink" Target="https://www.etown.edu/offices/registration-records/courselistings.aspx" TargetMode="External"/><Relationship Id="rId781" Type="http://schemas.openxmlformats.org/officeDocument/2006/relationships/hyperlink" Target="mailto:grossanne@etown.edu" TargetMode="External"/><Relationship Id="rId879" Type="http://schemas.openxmlformats.org/officeDocument/2006/relationships/hyperlink" Target="https://www.etown.edu/offices/registration-records/courselistings.aspx" TargetMode="External"/><Relationship Id="rId434" Type="http://schemas.openxmlformats.org/officeDocument/2006/relationships/hyperlink" Target="mailto:scanlima@etown.edu" TargetMode="External"/><Relationship Id="rId641" Type="http://schemas.openxmlformats.org/officeDocument/2006/relationships/hyperlink" Target="mailto:bombergere@etown.edu" TargetMode="External"/><Relationship Id="rId739" Type="http://schemas.openxmlformats.org/officeDocument/2006/relationships/hyperlink" Target="mailto:shifferf@etown.edu" TargetMode="External"/><Relationship Id="rId1064" Type="http://schemas.openxmlformats.org/officeDocument/2006/relationships/hyperlink" Target="mailto:kanagycl@etown.edu" TargetMode="External"/><Relationship Id="rId1271" Type="http://schemas.openxmlformats.org/officeDocument/2006/relationships/hyperlink" Target="mailto:daltone@etown.edu" TargetMode="External"/><Relationship Id="rId280" Type="http://schemas.openxmlformats.org/officeDocument/2006/relationships/hyperlink" Target="mailto:lip@etown.edu" TargetMode="External"/><Relationship Id="rId501" Type="http://schemas.openxmlformats.org/officeDocument/2006/relationships/hyperlink" Target="https://www.etown.edu/offices/registration-records/courselistings.aspx" TargetMode="External"/><Relationship Id="rId946" Type="http://schemas.openxmlformats.org/officeDocument/2006/relationships/hyperlink" Target="mailto:silbermd@etown.edu" TargetMode="External"/><Relationship Id="rId1131" Type="http://schemas.openxmlformats.org/officeDocument/2006/relationships/hyperlink" Target="mailto:neuhausere@etown.edu" TargetMode="External"/><Relationship Id="rId1229" Type="http://schemas.openxmlformats.org/officeDocument/2006/relationships/hyperlink" Target="mailto:bhattacharm@etown.edu" TargetMode="External"/><Relationship Id="rId75" Type="http://schemas.openxmlformats.org/officeDocument/2006/relationships/hyperlink" Target="https://www.etown.edu/offices/registration-records/courselistings.aspx" TargetMode="External"/><Relationship Id="rId140" Type="http://schemas.openxmlformats.org/officeDocument/2006/relationships/hyperlink" Target="mailto:cavender@etown.edu" TargetMode="External"/><Relationship Id="rId378" Type="http://schemas.openxmlformats.org/officeDocument/2006/relationships/hyperlink" Target="https://www.etown.edu/offices/registration-records/courselistings.aspx" TargetMode="External"/><Relationship Id="rId585" Type="http://schemas.openxmlformats.org/officeDocument/2006/relationships/hyperlink" Target="mailto:batakcil@etown.edu" TargetMode="External"/><Relationship Id="rId792" Type="http://schemas.openxmlformats.org/officeDocument/2006/relationships/hyperlink" Target="https://www.etown.edu/offices/registration-records/courselistings.aspx" TargetMode="External"/><Relationship Id="rId806" Type="http://schemas.openxmlformats.org/officeDocument/2006/relationships/hyperlink" Target="https://www.etown.edu/offices/registration-records/courselistings.aspx" TargetMode="External"/><Relationship Id="rId6" Type="http://schemas.openxmlformats.org/officeDocument/2006/relationships/hyperlink" Target="mailto:riportellat@etown.edu" TargetMode="External"/><Relationship Id="rId238" Type="http://schemas.openxmlformats.org/officeDocument/2006/relationships/hyperlink" Target="mailto:brownmaureen@etown.edu" TargetMode="External"/><Relationship Id="rId445" Type="http://schemas.openxmlformats.org/officeDocument/2006/relationships/hyperlink" Target="https://www.etown.edu/offices/registration-records/courselistings.aspx" TargetMode="External"/><Relationship Id="rId652" Type="http://schemas.openxmlformats.org/officeDocument/2006/relationships/hyperlink" Target="https://www.etown.edu/offices/registration-records/courselistings.aspx" TargetMode="External"/><Relationship Id="rId1075" Type="http://schemas.openxmlformats.org/officeDocument/2006/relationships/hyperlink" Target="https://www.etown.edu/offices/registration-records/courselistings.aspx" TargetMode="External"/><Relationship Id="rId1282" Type="http://schemas.openxmlformats.org/officeDocument/2006/relationships/hyperlink" Target="https://www.etown.edu/offices/registration-records/courselistings.aspx" TargetMode="External"/><Relationship Id="rId291" Type="http://schemas.openxmlformats.org/officeDocument/2006/relationships/hyperlink" Target="https://www.etown.edu/offices/registration-records/courselistings.aspx" TargetMode="External"/><Relationship Id="rId305" Type="http://schemas.openxmlformats.org/officeDocument/2006/relationships/hyperlink" Target="https://www.etown.edu/offices/registration-records/courselistings.aspx" TargetMode="External"/><Relationship Id="rId512" Type="http://schemas.openxmlformats.org/officeDocument/2006/relationships/hyperlink" Target="https://www.etown.edu/offices/registration-records/courselistings.aspx" TargetMode="External"/><Relationship Id="rId957" Type="http://schemas.openxmlformats.org/officeDocument/2006/relationships/hyperlink" Target="https://www.etown.edu/offices/registration-records/courselistings.aspx" TargetMode="External"/><Relationship Id="rId1142" Type="http://schemas.openxmlformats.org/officeDocument/2006/relationships/hyperlink" Target="https://www.etown.edu/offices/registration-records/courselistings.aspx" TargetMode="External"/><Relationship Id="rId86" Type="http://schemas.openxmlformats.org/officeDocument/2006/relationships/hyperlink" Target="mailto:ozkancak@etown.edu" TargetMode="External"/><Relationship Id="rId151" Type="http://schemas.openxmlformats.org/officeDocument/2006/relationships/hyperlink" Target="https://www.etown.edu/offices/registration-records/courselistings.aspx" TargetMode="External"/><Relationship Id="rId389" Type="http://schemas.openxmlformats.org/officeDocument/2006/relationships/hyperlink" Target="https://www.etown.edu/offices/registration-records/courselistings.aspx" TargetMode="External"/><Relationship Id="rId596" Type="http://schemas.openxmlformats.org/officeDocument/2006/relationships/hyperlink" Target="mailto:owenstylerj@etown.edu" TargetMode="External"/><Relationship Id="rId817" Type="http://schemas.openxmlformats.org/officeDocument/2006/relationships/hyperlink" Target="mailto:maswoods@etown.edu" TargetMode="External"/><Relationship Id="rId1002" Type="http://schemas.openxmlformats.org/officeDocument/2006/relationships/hyperlink" Target="mailto:roym@etown.edu" TargetMode="External"/><Relationship Id="rId249" Type="http://schemas.openxmlformats.org/officeDocument/2006/relationships/hyperlink" Target="https://www.etown.edu/offices/registration-records/courselistings.aspx" TargetMode="External"/><Relationship Id="rId456" Type="http://schemas.openxmlformats.org/officeDocument/2006/relationships/hyperlink" Target="mailto:schmidm@etown.edu" TargetMode="External"/><Relationship Id="rId663" Type="http://schemas.openxmlformats.org/officeDocument/2006/relationships/hyperlink" Target="mailto:frantze@etown.edu" TargetMode="External"/><Relationship Id="rId870" Type="http://schemas.openxmlformats.org/officeDocument/2006/relationships/hyperlink" Target="mailto:walkerrichelle@etown.edu" TargetMode="External"/><Relationship Id="rId1086" Type="http://schemas.openxmlformats.org/officeDocument/2006/relationships/hyperlink" Target="mailto:duttons@etown.edu" TargetMode="External"/><Relationship Id="rId13" Type="http://schemas.openxmlformats.org/officeDocument/2006/relationships/hyperlink" Target="https://www.etown.edu/offices/registration-records/courselistings.aspx" TargetMode="External"/><Relationship Id="rId109" Type="http://schemas.openxmlformats.org/officeDocument/2006/relationships/hyperlink" Target="https://www.etown.edu/offices/registration-records/courselistings.aspx" TargetMode="External"/><Relationship Id="rId316" Type="http://schemas.openxmlformats.org/officeDocument/2006/relationships/hyperlink" Target="mailto:liconap@etown.edu" TargetMode="External"/><Relationship Id="rId523" Type="http://schemas.openxmlformats.org/officeDocument/2006/relationships/hyperlink" Target="mailto:eisenhauerj@etown.edu" TargetMode="External"/><Relationship Id="rId968" Type="http://schemas.openxmlformats.org/officeDocument/2006/relationships/hyperlink" Target="mailto:gibsonn@etown.edu" TargetMode="External"/><Relationship Id="rId1153" Type="http://schemas.openxmlformats.org/officeDocument/2006/relationships/hyperlink" Target="mailto:roodj@etown.edu" TargetMode="External"/><Relationship Id="rId97" Type="http://schemas.openxmlformats.org/officeDocument/2006/relationships/hyperlink" Target="https://www.etown.edu/offices/registration-records/courselistings.aspx" TargetMode="External"/><Relationship Id="rId730" Type="http://schemas.openxmlformats.org/officeDocument/2006/relationships/hyperlink" Target="https://www.etown.edu/offices/registration-records/courselistings.aspx" TargetMode="External"/><Relationship Id="rId828" Type="http://schemas.openxmlformats.org/officeDocument/2006/relationships/hyperlink" Target="https://www.etown.edu/offices/registration-records/courselistings.aspx" TargetMode="External"/><Relationship Id="rId1013" Type="http://schemas.openxmlformats.org/officeDocument/2006/relationships/hyperlink" Target="https://www.etown.edu/offices/registration-records/courselistings.aspx" TargetMode="External"/><Relationship Id="rId162" Type="http://schemas.openxmlformats.org/officeDocument/2006/relationships/hyperlink" Target="mailto:bridged@etown.edu" TargetMode="External"/><Relationship Id="rId467" Type="http://schemas.openxmlformats.org/officeDocument/2006/relationships/hyperlink" Target="https://www.etown.edu/offices/registration-records/courselistings.aspx" TargetMode="External"/><Relationship Id="rId1097" Type="http://schemas.openxmlformats.org/officeDocument/2006/relationships/hyperlink" Target="https://www.etown.edu/offices/registration-records/courselistings.aspx" TargetMode="External"/><Relationship Id="rId1220" Type="http://schemas.openxmlformats.org/officeDocument/2006/relationships/hyperlink" Target="https://www.etown.edu/offices/registration-records/courselistings.aspx" TargetMode="External"/><Relationship Id="rId674" Type="http://schemas.openxmlformats.org/officeDocument/2006/relationships/hyperlink" Target="https://www.etown.edu/offices/registration-records/courselistings.aspx" TargetMode="External"/><Relationship Id="rId881" Type="http://schemas.openxmlformats.org/officeDocument/2006/relationships/hyperlink" Target="https://www.etown.edu/offices/registration-records/courselistings.aspx" TargetMode="External"/><Relationship Id="rId979" Type="http://schemas.openxmlformats.org/officeDocument/2006/relationships/hyperlink" Target="https://www.etown.edu/offices/registration-records/courselistings.aspx" TargetMode="External"/><Relationship Id="rId24" Type="http://schemas.openxmlformats.org/officeDocument/2006/relationships/hyperlink" Target="mailto:byej@etown.edu" TargetMode="External"/><Relationship Id="rId327" Type="http://schemas.openxmlformats.org/officeDocument/2006/relationships/hyperlink" Target="https://www.etown.edu/offices/registration-records/courselistings.aspx" TargetMode="External"/><Relationship Id="rId534" Type="http://schemas.openxmlformats.org/officeDocument/2006/relationships/hyperlink" Target="mailto:bhattacharm@etown.edu" TargetMode="External"/><Relationship Id="rId741" Type="http://schemas.openxmlformats.org/officeDocument/2006/relationships/hyperlink" Target="mailto:hillardl@etown.edu" TargetMode="External"/><Relationship Id="rId839" Type="http://schemas.openxmlformats.org/officeDocument/2006/relationships/hyperlink" Target="https://www.etown.edu/offices/registration-records/courselistings.aspx" TargetMode="External"/><Relationship Id="rId1164" Type="http://schemas.openxmlformats.org/officeDocument/2006/relationships/hyperlink" Target="https://www.etown.edu/offices/registration-records/courselistings.aspx" TargetMode="External"/><Relationship Id="rId173" Type="http://schemas.openxmlformats.org/officeDocument/2006/relationships/hyperlink" Target="https://www.etown.edu/offices/registration-records/courselistings.aspx" TargetMode="External"/><Relationship Id="rId380" Type="http://schemas.openxmlformats.org/officeDocument/2006/relationships/hyperlink" Target="https://www.etown.edu/offices/registration-records/courselistings.aspx" TargetMode="External"/><Relationship Id="rId601" Type="http://schemas.openxmlformats.org/officeDocument/2006/relationships/hyperlink" Target="https://www.etown.edu/offices/registration-records/courselistings.aspx" TargetMode="External"/><Relationship Id="rId1024" Type="http://schemas.openxmlformats.org/officeDocument/2006/relationships/hyperlink" Target="mailto:roym@etown.edu" TargetMode="External"/><Relationship Id="rId1231" Type="http://schemas.openxmlformats.org/officeDocument/2006/relationships/hyperlink" Target="mailto:atwoods@etown.edu" TargetMode="External"/><Relationship Id="rId240" Type="http://schemas.openxmlformats.org/officeDocument/2006/relationships/hyperlink" Target="mailto:leap@etown.edu" TargetMode="External"/><Relationship Id="rId478" Type="http://schemas.openxmlformats.org/officeDocument/2006/relationships/hyperlink" Target="mailto:carlsona@etown.edu" TargetMode="External"/><Relationship Id="rId685" Type="http://schemas.openxmlformats.org/officeDocument/2006/relationships/hyperlink" Target="mailto:shornerk@etown.edu" TargetMode="External"/><Relationship Id="rId892" Type="http://schemas.openxmlformats.org/officeDocument/2006/relationships/hyperlink" Target="mailto:foxg@etown.edu" TargetMode="External"/><Relationship Id="rId906" Type="http://schemas.openxmlformats.org/officeDocument/2006/relationships/hyperlink" Target="mailto:frigugliettis@etown.edu" TargetMode="External"/><Relationship Id="rId35" Type="http://schemas.openxmlformats.org/officeDocument/2006/relationships/hyperlink" Target="https://www.etown.edu/offices/registration-records/courselistings.aspx" TargetMode="External"/><Relationship Id="rId100" Type="http://schemas.openxmlformats.org/officeDocument/2006/relationships/hyperlink" Target="mailto:doodyb@etown.edu" TargetMode="External"/><Relationship Id="rId338" Type="http://schemas.openxmlformats.org/officeDocument/2006/relationships/hyperlink" Target="mailto:bellew@etown.edu" TargetMode="External"/><Relationship Id="rId545" Type="http://schemas.openxmlformats.org/officeDocument/2006/relationships/hyperlink" Target="https://www.etown.edu/offices/registration-records/courselistings.aspx" TargetMode="External"/><Relationship Id="rId752" Type="http://schemas.openxmlformats.org/officeDocument/2006/relationships/hyperlink" Target="https://www.etown.edu/offices/registration-records/courselistings.aspx" TargetMode="External"/><Relationship Id="rId1175" Type="http://schemas.openxmlformats.org/officeDocument/2006/relationships/hyperlink" Target="mailto:eshbachk@etown.edu" TargetMode="External"/><Relationship Id="rId184" Type="http://schemas.openxmlformats.org/officeDocument/2006/relationships/hyperlink" Target="mailto:tootelauren@etown.edu" TargetMode="External"/><Relationship Id="rId391" Type="http://schemas.openxmlformats.org/officeDocument/2006/relationships/hyperlink" Target="https://www.etown.edu/offices/registration-records/courselistings.aspx" TargetMode="External"/><Relationship Id="rId405" Type="http://schemas.openxmlformats.org/officeDocument/2006/relationships/hyperlink" Target="https://www.etown.edu/offices/registration-records/courselistings.aspx" TargetMode="External"/><Relationship Id="rId612" Type="http://schemas.openxmlformats.org/officeDocument/2006/relationships/hyperlink" Target="mailto:greenbergb@etown.edu" TargetMode="External"/><Relationship Id="rId1035" Type="http://schemas.openxmlformats.org/officeDocument/2006/relationships/hyperlink" Target="https://www.etown.edu/offices/registration-records/courselistings.aspx" TargetMode="External"/><Relationship Id="rId1242" Type="http://schemas.openxmlformats.org/officeDocument/2006/relationships/hyperlink" Target="https://www.etown.edu/offices/registration-records/courselistings.aspx" TargetMode="External"/><Relationship Id="rId251" Type="http://schemas.openxmlformats.org/officeDocument/2006/relationships/hyperlink" Target="https://www.etown.edu/offices/registration-records/courselistings.aspx" TargetMode="External"/><Relationship Id="rId489" Type="http://schemas.openxmlformats.org/officeDocument/2006/relationships/hyperlink" Target="https://www.etown.edu/offices/registration-records/courselistings.aspx" TargetMode="External"/><Relationship Id="rId696" Type="http://schemas.openxmlformats.org/officeDocument/2006/relationships/hyperlink" Target="https://www.etown.edu/offices/registration-records/courselistings.aspx" TargetMode="External"/><Relationship Id="rId917" Type="http://schemas.openxmlformats.org/officeDocument/2006/relationships/hyperlink" Target="https://www.etown.edu/offices/registration-records/courselistings.aspx" TargetMode="External"/><Relationship Id="rId1102" Type="http://schemas.openxmlformats.org/officeDocument/2006/relationships/hyperlink" Target="https://www.etown.edu/offices/registration-records/courselistings.aspx" TargetMode="External"/><Relationship Id="rId46" Type="http://schemas.openxmlformats.org/officeDocument/2006/relationships/hyperlink" Target="mailto:friedlmd@etown.edu" TargetMode="External"/><Relationship Id="rId349" Type="http://schemas.openxmlformats.org/officeDocument/2006/relationships/hyperlink" Target="https://www.etown.edu/offices/registration-records/courselistings.aspx" TargetMode="External"/><Relationship Id="rId556" Type="http://schemas.openxmlformats.org/officeDocument/2006/relationships/hyperlink" Target="mailto:martinchristina@etown.edu" TargetMode="External"/><Relationship Id="rId763" Type="http://schemas.openxmlformats.org/officeDocument/2006/relationships/hyperlink" Target="mailto:dinsmorea@etown.edu" TargetMode="External"/><Relationship Id="rId1186" Type="http://schemas.openxmlformats.org/officeDocument/2006/relationships/hyperlink" Target="https://www.etown.edu/offices/registration-records/courselistings.aspx" TargetMode="External"/><Relationship Id="rId111" Type="http://schemas.openxmlformats.org/officeDocument/2006/relationships/hyperlink" Target="https://www.etown.edu/offices/registration-records/courselistings.aspx" TargetMode="External"/><Relationship Id="rId195" Type="http://schemas.openxmlformats.org/officeDocument/2006/relationships/hyperlink" Target="https://www.etown.edu/offices/registration-records/courselistings.aspx" TargetMode="External"/><Relationship Id="rId209" Type="http://schemas.openxmlformats.org/officeDocument/2006/relationships/hyperlink" Target="https://www.etown.edu/offices/registration-records/courselistings.aspx" TargetMode="External"/><Relationship Id="rId416" Type="http://schemas.openxmlformats.org/officeDocument/2006/relationships/hyperlink" Target="mailto:websterse@etown.edu" TargetMode="External"/><Relationship Id="rId970" Type="http://schemas.openxmlformats.org/officeDocument/2006/relationships/hyperlink" Target="mailto:mcclelef@etown.edu" TargetMode="External"/><Relationship Id="rId1046" Type="http://schemas.openxmlformats.org/officeDocument/2006/relationships/hyperlink" Target="mailto:TYMINSKIC@etown.edu" TargetMode="External"/><Relationship Id="rId1253" Type="http://schemas.openxmlformats.org/officeDocument/2006/relationships/hyperlink" Target="mailto:grossanne@etown.edu" TargetMode="External"/><Relationship Id="rId623" Type="http://schemas.openxmlformats.org/officeDocument/2006/relationships/hyperlink" Target="mailto:cieslinskic@etown.edu" TargetMode="External"/><Relationship Id="rId830" Type="http://schemas.openxmlformats.org/officeDocument/2006/relationships/hyperlink" Target="mailto:walterda@etown.edu" TargetMode="External"/><Relationship Id="rId928" Type="http://schemas.openxmlformats.org/officeDocument/2006/relationships/hyperlink" Target="mailto:aronsonr@etown.edu" TargetMode="External"/><Relationship Id="rId57" Type="http://schemas.openxmlformats.org/officeDocument/2006/relationships/hyperlink" Target="https://www.etown.edu/offices/registration-records/courselistings.aspx" TargetMode="External"/><Relationship Id="rId262" Type="http://schemas.openxmlformats.org/officeDocument/2006/relationships/hyperlink" Target="mailto:leap@etown.edu" TargetMode="External"/><Relationship Id="rId567" Type="http://schemas.openxmlformats.org/officeDocument/2006/relationships/hyperlink" Target="https://www.etown.edu/offices/registration-records/courselistings.aspx" TargetMode="External"/><Relationship Id="rId1113" Type="http://schemas.openxmlformats.org/officeDocument/2006/relationships/hyperlink" Target="mailto:coyleh@etown.edu" TargetMode="External"/><Relationship Id="rId1197" Type="http://schemas.openxmlformats.org/officeDocument/2006/relationships/hyperlink" Target="mailto:atwoods@etown.edu" TargetMode="External"/><Relationship Id="rId122" Type="http://schemas.openxmlformats.org/officeDocument/2006/relationships/hyperlink" Target="mailto:noverals@etown.edu" TargetMode="External"/><Relationship Id="rId774" Type="http://schemas.openxmlformats.org/officeDocument/2006/relationships/hyperlink" Target="https://www.etown.edu/offices/registration-records/courselistings.aspx" TargetMode="External"/><Relationship Id="rId981" Type="http://schemas.openxmlformats.org/officeDocument/2006/relationships/hyperlink" Target="https://www.etown.edu/offices/registration-records/courselistings.aspx" TargetMode="External"/><Relationship Id="rId1057" Type="http://schemas.openxmlformats.org/officeDocument/2006/relationships/hyperlink" Target="https://www.etown.edu/offices/registration-records/courselistings.aspx" TargetMode="External"/><Relationship Id="rId427" Type="http://schemas.openxmlformats.org/officeDocument/2006/relationships/hyperlink" Target="https://www.etown.edu/offices/registration-records/courselistings.aspx" TargetMode="External"/><Relationship Id="rId634" Type="http://schemas.openxmlformats.org/officeDocument/2006/relationships/hyperlink" Target="https://www.etown.edu/offices/registration-records/courselistings.aspx" TargetMode="External"/><Relationship Id="rId841" Type="http://schemas.openxmlformats.org/officeDocument/2006/relationships/hyperlink" Target="https://www.etown.edu/offices/registration-records/courselistings.aspx" TargetMode="External"/><Relationship Id="rId1264" Type="http://schemas.openxmlformats.org/officeDocument/2006/relationships/hyperlink" Target="https://www.etown.edu/offices/registration-records/courselistings.aspx" TargetMode="External"/><Relationship Id="rId273" Type="http://schemas.openxmlformats.org/officeDocument/2006/relationships/hyperlink" Target="https://www.etown.edu/offices/registration-records/courselistings.aspx" TargetMode="External"/><Relationship Id="rId480" Type="http://schemas.openxmlformats.org/officeDocument/2006/relationships/hyperlink" Target="mailto:carlsona@etown.edu" TargetMode="External"/><Relationship Id="rId701" Type="http://schemas.openxmlformats.org/officeDocument/2006/relationships/hyperlink" Target="mailto:shornerk@etown.edu" TargetMode="External"/><Relationship Id="rId939" Type="http://schemas.openxmlformats.org/officeDocument/2006/relationships/hyperlink" Target="https://www.etown.edu/offices/registration-records/courselistings.aspx" TargetMode="External"/><Relationship Id="rId1124" Type="http://schemas.openxmlformats.org/officeDocument/2006/relationships/hyperlink" Target="https://www.etown.edu/offices/registration-records/courselistings.aspx" TargetMode="External"/><Relationship Id="rId68" Type="http://schemas.openxmlformats.org/officeDocument/2006/relationships/hyperlink" Target="mailto:friedlmd@etown.edu" TargetMode="External"/><Relationship Id="rId133" Type="http://schemas.openxmlformats.org/officeDocument/2006/relationships/hyperlink" Target="https://www.etown.edu/offices/registration-records/courselistings.aspx" TargetMode="External"/><Relationship Id="rId340" Type="http://schemas.openxmlformats.org/officeDocument/2006/relationships/hyperlink" Target="mailto:eshbachk@etown.edu" TargetMode="External"/><Relationship Id="rId578" Type="http://schemas.openxmlformats.org/officeDocument/2006/relationships/hyperlink" Target="mailto:doytchinovb@etown.edu" TargetMode="External"/><Relationship Id="rId785" Type="http://schemas.openxmlformats.org/officeDocument/2006/relationships/hyperlink" Target="mailto:fritzm@etown.edu" TargetMode="External"/><Relationship Id="rId992" Type="http://schemas.openxmlformats.org/officeDocument/2006/relationships/hyperlink" Target="mailto:millerc@etown.edu" TargetMode="External"/><Relationship Id="rId200" Type="http://schemas.openxmlformats.org/officeDocument/2006/relationships/hyperlink" Target="mailto:tootelauren@etown.edu" TargetMode="External"/><Relationship Id="rId438" Type="http://schemas.openxmlformats.org/officeDocument/2006/relationships/hyperlink" Target="mailto:sandersc@etown.edu" TargetMode="External"/><Relationship Id="rId645" Type="http://schemas.openxmlformats.org/officeDocument/2006/relationships/hyperlink" Target="mailto:deneshah@etown.edu" TargetMode="External"/><Relationship Id="rId852" Type="http://schemas.openxmlformats.org/officeDocument/2006/relationships/hyperlink" Target="mailto:wentzele@etown.edu" TargetMode="External"/><Relationship Id="rId1068" Type="http://schemas.openxmlformats.org/officeDocument/2006/relationships/hyperlink" Target="mailto:direnzos@etown.edu" TargetMode="External"/><Relationship Id="rId1275" Type="http://schemas.openxmlformats.org/officeDocument/2006/relationships/hyperlink" Target="mailto:humbertt@etown.edu" TargetMode="External"/><Relationship Id="rId284" Type="http://schemas.openxmlformats.org/officeDocument/2006/relationships/hyperlink" Target="mailto:krichevskiyd@etown.edu" TargetMode="External"/><Relationship Id="rId491" Type="http://schemas.openxmlformats.org/officeDocument/2006/relationships/hyperlink" Target="https://www.etown.edu/offices/registration-records/courselistings.aspx" TargetMode="External"/><Relationship Id="rId505" Type="http://schemas.openxmlformats.org/officeDocument/2006/relationships/hyperlink" Target="mailto:bhattacharm@etown.edu" TargetMode="External"/><Relationship Id="rId712" Type="http://schemas.openxmlformats.org/officeDocument/2006/relationships/hyperlink" Target="https://www.etown.edu/offices/registration-records/courselistings.aspx" TargetMode="External"/><Relationship Id="rId1135" Type="http://schemas.openxmlformats.org/officeDocument/2006/relationships/hyperlink" Target="mailto:bowned@etown.edu" TargetMode="External"/><Relationship Id="rId79" Type="http://schemas.openxmlformats.org/officeDocument/2006/relationships/hyperlink" Target="https://www.etown.edu/offices/registration-records/courselistings.aspx" TargetMode="External"/><Relationship Id="rId144" Type="http://schemas.openxmlformats.org/officeDocument/2006/relationships/hyperlink" Target="mailto:wohld@etown.edu" TargetMode="External"/><Relationship Id="rId589" Type="http://schemas.openxmlformats.org/officeDocument/2006/relationships/hyperlink" Target="https://www.etown.edu/offices/registration-records/courselistings.aspx" TargetMode="External"/><Relationship Id="rId796" Type="http://schemas.openxmlformats.org/officeDocument/2006/relationships/hyperlink" Target="https://www.etown.edu/offices/registration-records/courselistings.aspx" TargetMode="External"/><Relationship Id="rId1202" Type="http://schemas.openxmlformats.org/officeDocument/2006/relationships/hyperlink" Target="https://www.etown.edu/offices/registration-records/courselistings.aspx" TargetMode="External"/><Relationship Id="rId351" Type="http://schemas.openxmlformats.org/officeDocument/2006/relationships/hyperlink" Target="https://www.etown.edu/offices/registration-records/courselistings.aspx" TargetMode="External"/><Relationship Id="rId449" Type="http://schemas.openxmlformats.org/officeDocument/2006/relationships/hyperlink" Target="https://www.etown.edu/offices/registration-records/courselistings.aspx" TargetMode="External"/><Relationship Id="rId656" Type="http://schemas.openxmlformats.org/officeDocument/2006/relationships/hyperlink" Target="https://www.etown.edu/offices/registration-records/courselistings.aspx" TargetMode="External"/><Relationship Id="rId863" Type="http://schemas.openxmlformats.org/officeDocument/2006/relationships/hyperlink" Target="https://www.etown.edu/offices/registration-records/courselistings.aspx" TargetMode="External"/><Relationship Id="rId1079" Type="http://schemas.openxmlformats.org/officeDocument/2006/relationships/hyperlink" Target="https://www.etown.edu/offices/registration-records/courselistings.aspx" TargetMode="External"/><Relationship Id="rId211" Type="http://schemas.openxmlformats.org/officeDocument/2006/relationships/hyperlink" Target="https://www.etown.edu/offices/registration-records/courselistings.aspx" TargetMode="External"/><Relationship Id="rId295" Type="http://schemas.openxmlformats.org/officeDocument/2006/relationships/hyperlink" Target="https://www.etown.edu/offices/registration-records/courselistings.aspx" TargetMode="External"/><Relationship Id="rId309" Type="http://schemas.openxmlformats.org/officeDocument/2006/relationships/hyperlink" Target="https://www.etown.edu/offices/registration-records/courselistings.aspx" TargetMode="External"/><Relationship Id="rId516" Type="http://schemas.openxmlformats.org/officeDocument/2006/relationships/hyperlink" Target="https://www.etown.edu/offices/registration-records/courselistings.aspx" TargetMode="External"/><Relationship Id="rId1146" Type="http://schemas.openxmlformats.org/officeDocument/2006/relationships/hyperlink" Target="https://www.etown.edu/offices/registration-records/courselistings.aspx" TargetMode="External"/><Relationship Id="rId723" Type="http://schemas.openxmlformats.org/officeDocument/2006/relationships/hyperlink" Target="mailto:wangs@etown.edu" TargetMode="External"/><Relationship Id="rId930" Type="http://schemas.openxmlformats.org/officeDocument/2006/relationships/hyperlink" Target="mailto:aronsonr@etown.edu" TargetMode="External"/><Relationship Id="rId1006" Type="http://schemas.openxmlformats.org/officeDocument/2006/relationships/hyperlink" Target="mailto:gibsonjaime@etown.edu" TargetMode="External"/><Relationship Id="rId155" Type="http://schemas.openxmlformats.org/officeDocument/2006/relationships/hyperlink" Target="https://www.etown.edu/offices/registration-records/courselistings.aspx" TargetMode="External"/><Relationship Id="rId362" Type="http://schemas.openxmlformats.org/officeDocument/2006/relationships/hyperlink" Target="mailto:beckfieldb@etown.edu" TargetMode="External"/><Relationship Id="rId1213" Type="http://schemas.openxmlformats.org/officeDocument/2006/relationships/hyperlink" Target="mailto:dolsone@etown.edu" TargetMode="External"/><Relationship Id="rId222" Type="http://schemas.openxmlformats.org/officeDocument/2006/relationships/hyperlink" Target="mailto:telleenm@etown.edu" TargetMode="External"/><Relationship Id="rId667" Type="http://schemas.openxmlformats.org/officeDocument/2006/relationships/hyperlink" Target="mailto:badgerowj@etown.edu" TargetMode="External"/><Relationship Id="rId874" Type="http://schemas.openxmlformats.org/officeDocument/2006/relationships/hyperlink" Target="mailto:martindiane@etown.edu" TargetMode="External"/><Relationship Id="rId17" Type="http://schemas.openxmlformats.org/officeDocument/2006/relationships/hyperlink" Target="https://www.etown.edu/offices/registration-records/courselistings.aspx" TargetMode="External"/><Relationship Id="rId527" Type="http://schemas.openxmlformats.org/officeDocument/2006/relationships/hyperlink" Target="https://www.etown.edu/offices/registration-records/courselistings.aspx" TargetMode="External"/><Relationship Id="rId734" Type="http://schemas.openxmlformats.org/officeDocument/2006/relationships/hyperlink" Target="https://www.etown.edu/offices/registration-records/courselistings.aspx" TargetMode="External"/><Relationship Id="rId941" Type="http://schemas.openxmlformats.org/officeDocument/2006/relationships/hyperlink" Target="https://www.etown.edu/offices/registration-records/courselistings.aspx" TargetMode="External"/><Relationship Id="rId1157" Type="http://schemas.openxmlformats.org/officeDocument/2006/relationships/hyperlink" Target="mailto:mackayj@etown.edu" TargetMode="External"/><Relationship Id="rId70" Type="http://schemas.openxmlformats.org/officeDocument/2006/relationships/hyperlink" Target="mailto:hugheska@etown.edu" TargetMode="External"/><Relationship Id="rId166" Type="http://schemas.openxmlformats.org/officeDocument/2006/relationships/hyperlink" Target="mailto:yengid@etown.edu" TargetMode="External"/><Relationship Id="rId373" Type="http://schemas.openxmlformats.org/officeDocument/2006/relationships/hyperlink" Target="https://www.etown.edu/offices/registration-records/courselistings.aspx" TargetMode="External"/><Relationship Id="rId580" Type="http://schemas.openxmlformats.org/officeDocument/2006/relationships/hyperlink" Target="mailto:doytchinovb@etown.edu" TargetMode="External"/><Relationship Id="rId801" Type="http://schemas.openxmlformats.org/officeDocument/2006/relationships/hyperlink" Target="mailto:mooreg@etown.edu" TargetMode="External"/><Relationship Id="rId1017" Type="http://schemas.openxmlformats.org/officeDocument/2006/relationships/hyperlink" Target="https://www.etown.edu/offices/registration-records/courselistings.aspx" TargetMode="External"/><Relationship Id="rId1224" Type="http://schemas.openxmlformats.org/officeDocument/2006/relationships/hyperlink" Target="https://www.etown.edu/offices/registration-records/courselistings.aspx" TargetMode="External"/><Relationship Id="rId1" Type="http://schemas.openxmlformats.org/officeDocument/2006/relationships/hyperlink" Target="https://www.etown.edu/offices/registration-records/courselistings.aspx" TargetMode="External"/><Relationship Id="rId233" Type="http://schemas.openxmlformats.org/officeDocument/2006/relationships/hyperlink" Target="https://www.etown.edu/offices/registration-records/courselistings.aspx" TargetMode="External"/><Relationship Id="rId440" Type="http://schemas.openxmlformats.org/officeDocument/2006/relationships/hyperlink" Target="mailto:swartzendrubera@etown.edu" TargetMode="External"/><Relationship Id="rId678" Type="http://schemas.openxmlformats.org/officeDocument/2006/relationships/hyperlink" Target="https://www.etown.edu/offices/registration-records/courselistings.aspx" TargetMode="External"/><Relationship Id="rId885" Type="http://schemas.openxmlformats.org/officeDocument/2006/relationships/hyperlink" Target="https://www.etown.edu/offices/registration-records/courselistings.aspx" TargetMode="External"/><Relationship Id="rId1070" Type="http://schemas.openxmlformats.org/officeDocument/2006/relationships/hyperlink" Target="mailto:saezm@etown.edu" TargetMode="External"/><Relationship Id="rId28" Type="http://schemas.openxmlformats.org/officeDocument/2006/relationships/hyperlink" Target="mailto:friedlmd@etown.edu" TargetMode="External"/><Relationship Id="rId300" Type="http://schemas.openxmlformats.org/officeDocument/2006/relationships/hyperlink" Target="mailto:bellew@etown.edu" TargetMode="External"/><Relationship Id="rId538" Type="http://schemas.openxmlformats.org/officeDocument/2006/relationships/hyperlink" Target="mailto:takahashin@etown.edu" TargetMode="External"/><Relationship Id="rId745" Type="http://schemas.openxmlformats.org/officeDocument/2006/relationships/hyperlink" Target="mailto:mooreg@etown.edu" TargetMode="External"/><Relationship Id="rId952" Type="http://schemas.openxmlformats.org/officeDocument/2006/relationships/hyperlink" Target="mailto:wagnerjudson@etown.edu" TargetMode="External"/><Relationship Id="rId1168" Type="http://schemas.openxmlformats.org/officeDocument/2006/relationships/hyperlink" Target="https://www.etown.edu/offices/registration-records/courselistings.aspx" TargetMode="External"/><Relationship Id="rId81" Type="http://schemas.openxmlformats.org/officeDocument/2006/relationships/hyperlink" Target="https://www.etown.edu/offices/registration-records/courselistings.aspx" TargetMode="External"/><Relationship Id="rId177" Type="http://schemas.openxmlformats.org/officeDocument/2006/relationships/hyperlink" Target="https://www.etown.edu/offices/registration-records/courselistings.aspx" TargetMode="External"/><Relationship Id="rId384" Type="http://schemas.openxmlformats.org/officeDocument/2006/relationships/hyperlink" Target="mailto:estradat@etown.edu" TargetMode="External"/><Relationship Id="rId591" Type="http://schemas.openxmlformats.org/officeDocument/2006/relationships/hyperlink" Target="https://www.etown.edu/offices/registration-records/courselistings.aspx" TargetMode="External"/><Relationship Id="rId605" Type="http://schemas.openxmlformats.org/officeDocument/2006/relationships/hyperlink" Target="https://www.etown.edu/offices/registration-records/courselistings.aspx" TargetMode="External"/><Relationship Id="rId812" Type="http://schemas.openxmlformats.org/officeDocument/2006/relationships/hyperlink" Target="https://www.etown.edu/offices/registration-records/courselistings.aspx" TargetMode="External"/><Relationship Id="rId1028" Type="http://schemas.openxmlformats.org/officeDocument/2006/relationships/hyperlink" Target="mailto:pretzj@etown.edu" TargetMode="External"/><Relationship Id="rId1235" Type="http://schemas.openxmlformats.org/officeDocument/2006/relationships/hyperlink" Target="mailto:quintanal@etown.edu" TargetMode="External"/><Relationship Id="rId244" Type="http://schemas.openxmlformats.org/officeDocument/2006/relationships/hyperlink" Target="mailto:reddign@etown.edu" TargetMode="External"/><Relationship Id="rId689" Type="http://schemas.openxmlformats.org/officeDocument/2006/relationships/hyperlink" Target="mailto:frantze@etown.edu" TargetMode="External"/><Relationship Id="rId896" Type="http://schemas.openxmlformats.org/officeDocument/2006/relationships/hyperlink" Target="mailto:davismarla@etown.edu" TargetMode="External"/><Relationship Id="rId1081" Type="http://schemas.openxmlformats.org/officeDocument/2006/relationships/hyperlink" Target="https://www.etown.edu/offices/registration-records/courselistings.aspx" TargetMode="External"/><Relationship Id="rId39" Type="http://schemas.openxmlformats.org/officeDocument/2006/relationships/hyperlink" Target="https://www.etown.edu/offices/registration-records/courselistings.aspx" TargetMode="External"/><Relationship Id="rId451" Type="http://schemas.openxmlformats.org/officeDocument/2006/relationships/hyperlink" Target="https://www.etown.edu/offices/registration-records/courselistings.aspx" TargetMode="External"/><Relationship Id="rId549" Type="http://schemas.openxmlformats.org/officeDocument/2006/relationships/hyperlink" Target="https://www.etown.edu/offices/registration-records/courselistings.aspx" TargetMode="External"/><Relationship Id="rId756" Type="http://schemas.openxmlformats.org/officeDocument/2006/relationships/hyperlink" Target="https://www.etown.edu/offices/registration-records/courselistings.aspx" TargetMode="External"/><Relationship Id="rId1179" Type="http://schemas.openxmlformats.org/officeDocument/2006/relationships/hyperlink" Target="mailto:liconap@etown.edu" TargetMode="External"/><Relationship Id="rId104" Type="http://schemas.openxmlformats.org/officeDocument/2006/relationships/hyperlink" Target="mailto:sandup@etown.edu" TargetMode="External"/><Relationship Id="rId188" Type="http://schemas.openxmlformats.org/officeDocument/2006/relationships/hyperlink" Target="mailto:mackayj@etown.edu" TargetMode="External"/><Relationship Id="rId311" Type="http://schemas.openxmlformats.org/officeDocument/2006/relationships/hyperlink" Target="https://www.etown.edu/offices/registration-records/courselistings.aspx" TargetMode="External"/><Relationship Id="rId395" Type="http://schemas.openxmlformats.org/officeDocument/2006/relationships/hyperlink" Target="https://www.etown.edu/offices/registration-records/courselistings.aspx" TargetMode="External"/><Relationship Id="rId409" Type="http://schemas.openxmlformats.org/officeDocument/2006/relationships/hyperlink" Target="https://www.etown.edu/offices/registration-records/courselistings.aspx" TargetMode="External"/><Relationship Id="rId963" Type="http://schemas.openxmlformats.org/officeDocument/2006/relationships/hyperlink" Target="https://www.etown.edu/offices/registration-records/courselistings.aspx" TargetMode="External"/><Relationship Id="rId1039" Type="http://schemas.openxmlformats.org/officeDocument/2006/relationships/hyperlink" Target="https://www.etown.edu/offices/registration-records/courselistings.aspx" TargetMode="External"/><Relationship Id="rId1246" Type="http://schemas.openxmlformats.org/officeDocument/2006/relationships/hyperlink" Target="https://www.etown.edu/offices/registration-records/courselistings.aspx" TargetMode="External"/><Relationship Id="rId92" Type="http://schemas.openxmlformats.org/officeDocument/2006/relationships/hyperlink" Target="mailto:sasso@etown.edu" TargetMode="External"/><Relationship Id="rId616" Type="http://schemas.openxmlformats.org/officeDocument/2006/relationships/hyperlink" Target="https://www.etown.edu/offices/registration-records/courselistings.aspx" TargetMode="External"/><Relationship Id="rId823" Type="http://schemas.openxmlformats.org/officeDocument/2006/relationships/hyperlink" Target="mailto:cardenasd@etown.edu" TargetMode="External"/><Relationship Id="rId255" Type="http://schemas.openxmlformats.org/officeDocument/2006/relationships/hyperlink" Target="https://www.etown.edu/offices/registration-records/courselistings.aspx" TargetMode="External"/><Relationship Id="rId462" Type="http://schemas.openxmlformats.org/officeDocument/2006/relationships/hyperlink" Target="mailto:neuhausere@etown.edu" TargetMode="External"/><Relationship Id="rId1092" Type="http://schemas.openxmlformats.org/officeDocument/2006/relationships/hyperlink" Target="mailto:corbinj@etown.edu" TargetMode="External"/><Relationship Id="rId1106" Type="http://schemas.openxmlformats.org/officeDocument/2006/relationships/hyperlink" Target="https://www.etown.edu/offices/registration-records/courselistings.aspx" TargetMode="External"/><Relationship Id="rId115" Type="http://schemas.openxmlformats.org/officeDocument/2006/relationships/hyperlink" Target="https://www.etown.edu/offices/registration-records/courselistings.aspx" TargetMode="External"/><Relationship Id="rId322" Type="http://schemas.openxmlformats.org/officeDocument/2006/relationships/hyperlink" Target="mailto:liconap@etown.edu" TargetMode="External"/><Relationship Id="rId767" Type="http://schemas.openxmlformats.org/officeDocument/2006/relationships/hyperlink" Target="mailto:mooreg@etown.edu" TargetMode="External"/><Relationship Id="rId974" Type="http://schemas.openxmlformats.org/officeDocument/2006/relationships/hyperlink" Target="mailto:gibsonn@etown.edu" TargetMode="External"/><Relationship Id="rId199" Type="http://schemas.openxmlformats.org/officeDocument/2006/relationships/hyperlink" Target="https://www.etown.edu/offices/registration-records/courselistings.aspx" TargetMode="External"/><Relationship Id="rId627" Type="http://schemas.openxmlformats.org/officeDocument/2006/relationships/hyperlink" Target="mailto:mizes@etown.edu" TargetMode="External"/><Relationship Id="rId834" Type="http://schemas.openxmlformats.org/officeDocument/2006/relationships/hyperlink" Target="mailto:walterda@etown.edu" TargetMode="External"/><Relationship Id="rId1257" Type="http://schemas.openxmlformats.org/officeDocument/2006/relationships/hyperlink" Target="mailto:zabreckyfrangese@etown.edu" TargetMode="External"/><Relationship Id="rId266" Type="http://schemas.openxmlformats.org/officeDocument/2006/relationships/hyperlink" Target="mailto:smithcurtis@etown.edu" TargetMode="External"/><Relationship Id="rId473" Type="http://schemas.openxmlformats.org/officeDocument/2006/relationships/hyperlink" Target="https://www.etown.edu/offices/registration-records/courselistings.aspx" TargetMode="External"/><Relationship Id="rId680" Type="http://schemas.openxmlformats.org/officeDocument/2006/relationships/hyperlink" Target="https://www.etown.edu/offices/registration-records/courselistings.aspx" TargetMode="External"/><Relationship Id="rId901" Type="http://schemas.openxmlformats.org/officeDocument/2006/relationships/hyperlink" Target="https://www.etown.edu/offices/registration-records/courselistings.aspx" TargetMode="External"/><Relationship Id="rId1117" Type="http://schemas.openxmlformats.org/officeDocument/2006/relationships/hyperlink" Target="mailto:borilotv@etown.edu" TargetMode="External"/><Relationship Id="rId30" Type="http://schemas.openxmlformats.org/officeDocument/2006/relationships/hyperlink" Target="mailto:hugheska@etown.edu" TargetMode="External"/><Relationship Id="rId126" Type="http://schemas.openxmlformats.org/officeDocument/2006/relationships/hyperlink" Target="mailto:flesherj@etown.edu" TargetMode="External"/><Relationship Id="rId333" Type="http://schemas.openxmlformats.org/officeDocument/2006/relationships/hyperlink" Target="https://www.etown.edu/offices/registration-records/courselistings.aspx" TargetMode="External"/><Relationship Id="rId540" Type="http://schemas.openxmlformats.org/officeDocument/2006/relationships/hyperlink" Target="mailto:takahashin@etown.edu" TargetMode="External"/><Relationship Id="rId778" Type="http://schemas.openxmlformats.org/officeDocument/2006/relationships/hyperlink" Target="https://www.etown.edu/offices/registration-records/courselistings.aspx" TargetMode="External"/><Relationship Id="rId985" Type="http://schemas.openxmlformats.org/officeDocument/2006/relationships/hyperlink" Target="https://www.etown.edu/offices/registration-records/courselistings.aspx" TargetMode="External"/><Relationship Id="rId1170" Type="http://schemas.openxmlformats.org/officeDocument/2006/relationships/hyperlink" Target="https://www.etown.edu/offices/registration-records/courselistings.aspx" TargetMode="External"/><Relationship Id="rId638" Type="http://schemas.openxmlformats.org/officeDocument/2006/relationships/hyperlink" Target="https://www.etown.edu/offices/registration-records/courselistings.aspx" TargetMode="External"/><Relationship Id="rId845" Type="http://schemas.openxmlformats.org/officeDocument/2006/relationships/hyperlink" Target="https://www.etown.edu/offices/registration-records/courselistings.aspx" TargetMode="External"/><Relationship Id="rId1030" Type="http://schemas.openxmlformats.org/officeDocument/2006/relationships/hyperlink" Target="mailto:pretzj@etown.edu" TargetMode="External"/><Relationship Id="rId1268" Type="http://schemas.openxmlformats.org/officeDocument/2006/relationships/hyperlink" Target="https://www.etown.edu/offices/registration-records/courselistings.aspx" TargetMode="External"/><Relationship Id="rId277" Type="http://schemas.openxmlformats.org/officeDocument/2006/relationships/hyperlink" Target="https://www.etown.edu/offices/registration-records/courselistings.aspx" TargetMode="External"/><Relationship Id="rId400" Type="http://schemas.openxmlformats.org/officeDocument/2006/relationships/hyperlink" Target="mailto:costej@etown.edu" TargetMode="External"/><Relationship Id="rId484" Type="http://schemas.openxmlformats.org/officeDocument/2006/relationships/hyperlink" Target="mailto:davismarla@etown.edu" TargetMode="External"/><Relationship Id="rId705" Type="http://schemas.openxmlformats.org/officeDocument/2006/relationships/hyperlink" Target="mailto:mekeela@etown.edu" TargetMode="External"/><Relationship Id="rId1128" Type="http://schemas.openxmlformats.org/officeDocument/2006/relationships/hyperlink" Target="https://www.etown.edu/offices/registration-records/courselistings.aspx" TargetMode="External"/><Relationship Id="rId137" Type="http://schemas.openxmlformats.org/officeDocument/2006/relationships/hyperlink" Target="https://www.etown.edu/offices/registration-records/courselistings.aspx" TargetMode="External"/><Relationship Id="rId344" Type="http://schemas.openxmlformats.org/officeDocument/2006/relationships/hyperlink" Target="mailto:eshbachk@etown.edu" TargetMode="External"/><Relationship Id="rId691" Type="http://schemas.openxmlformats.org/officeDocument/2006/relationships/hyperlink" Target="mailto:shornerk@etown.edu" TargetMode="External"/><Relationship Id="rId789" Type="http://schemas.openxmlformats.org/officeDocument/2006/relationships/hyperlink" Target="mailto:fritzm@etown.edu" TargetMode="External"/><Relationship Id="rId912" Type="http://schemas.openxmlformats.org/officeDocument/2006/relationships/hyperlink" Target="mailto:dennehyt@etown.edu" TargetMode="External"/><Relationship Id="rId996" Type="http://schemas.openxmlformats.org/officeDocument/2006/relationships/hyperlink" Target="mailto:bowersr@etown.edu" TargetMode="External"/><Relationship Id="rId41" Type="http://schemas.openxmlformats.org/officeDocument/2006/relationships/hyperlink" Target="https://www.etown.edu/offices/registration-records/courselistings.aspx" TargetMode="External"/><Relationship Id="rId551" Type="http://schemas.openxmlformats.org/officeDocument/2006/relationships/hyperlink" Target="https://www.etown.edu/offices/registration-records/courselistings.aspx" TargetMode="External"/><Relationship Id="rId649" Type="http://schemas.openxmlformats.org/officeDocument/2006/relationships/hyperlink" Target="mailto:shafers@etown.edu" TargetMode="External"/><Relationship Id="rId856" Type="http://schemas.openxmlformats.org/officeDocument/2006/relationships/hyperlink" Target="mailto:wentzele@etown.edu" TargetMode="External"/><Relationship Id="rId1181" Type="http://schemas.openxmlformats.org/officeDocument/2006/relationships/hyperlink" Target="mailto:humbertt@etown.edu" TargetMode="External"/><Relationship Id="rId1279" Type="http://schemas.openxmlformats.org/officeDocument/2006/relationships/hyperlink" Target="mailto:corbinj@etown.edu" TargetMode="External"/><Relationship Id="rId190" Type="http://schemas.openxmlformats.org/officeDocument/2006/relationships/hyperlink" Target="mailto:roodj@etown.edu" TargetMode="External"/><Relationship Id="rId204" Type="http://schemas.openxmlformats.org/officeDocument/2006/relationships/hyperlink" Target="mailto:shornerk@etown.edu" TargetMode="External"/><Relationship Id="rId288" Type="http://schemas.openxmlformats.org/officeDocument/2006/relationships/hyperlink" Target="mailto:pauls@etown.edu" TargetMode="External"/><Relationship Id="rId411" Type="http://schemas.openxmlformats.org/officeDocument/2006/relationships/hyperlink" Target="https://www.etown.edu/offices/registration-records/courselistings.aspx" TargetMode="External"/><Relationship Id="rId509" Type="http://schemas.openxmlformats.org/officeDocument/2006/relationships/hyperlink" Target="mailto:hughesjr@etown.edu" TargetMode="External"/><Relationship Id="rId1041" Type="http://schemas.openxmlformats.org/officeDocument/2006/relationships/hyperlink" Target="https://www.etown.edu/offices/registration-records/courselistings.aspx" TargetMode="External"/><Relationship Id="rId1139" Type="http://schemas.openxmlformats.org/officeDocument/2006/relationships/hyperlink" Target="mailto:wohld@etown.edu" TargetMode="External"/><Relationship Id="rId495" Type="http://schemas.openxmlformats.org/officeDocument/2006/relationships/hyperlink" Target="https://www.etown.edu/offices/registration-records/courselistings.aspx" TargetMode="External"/><Relationship Id="rId716" Type="http://schemas.openxmlformats.org/officeDocument/2006/relationships/hyperlink" Target="https://www.etown.edu/offices/registration-records/courselistings.aspx" TargetMode="External"/><Relationship Id="rId923" Type="http://schemas.openxmlformats.org/officeDocument/2006/relationships/hyperlink" Target="https://www.etown.edu/offices/registration-records/courselistings.aspx" TargetMode="External"/><Relationship Id="rId52" Type="http://schemas.openxmlformats.org/officeDocument/2006/relationships/hyperlink" Target="mailto:shornerk@etown.edu" TargetMode="External"/><Relationship Id="rId148" Type="http://schemas.openxmlformats.org/officeDocument/2006/relationships/hyperlink" Target="mailto:cavender@etown.edu" TargetMode="External"/><Relationship Id="rId355" Type="http://schemas.openxmlformats.org/officeDocument/2006/relationships/hyperlink" Target="https://www.etown.edu/offices/registration-records/courselistings.aspx" TargetMode="External"/><Relationship Id="rId562" Type="http://schemas.openxmlformats.org/officeDocument/2006/relationships/hyperlink" Target="mailto:doytchinovb@etown.edu" TargetMode="External"/><Relationship Id="rId1192" Type="http://schemas.openxmlformats.org/officeDocument/2006/relationships/hyperlink" Target="https://www.etown.edu/offices/registration-records/courselistings.aspx" TargetMode="External"/><Relationship Id="rId1206" Type="http://schemas.openxmlformats.org/officeDocument/2006/relationships/hyperlink" Target="https://www.etown.edu/offices/registration-records/courselistings.aspx" TargetMode="External"/><Relationship Id="rId215" Type="http://schemas.openxmlformats.org/officeDocument/2006/relationships/hyperlink" Target="https://www.etown.edu/offices/registration-records/courselistings.aspx" TargetMode="External"/><Relationship Id="rId422" Type="http://schemas.openxmlformats.org/officeDocument/2006/relationships/hyperlink" Target="mailto:allenp@etown.edu" TargetMode="External"/><Relationship Id="rId867" Type="http://schemas.openxmlformats.org/officeDocument/2006/relationships/hyperlink" Target="https://www.etown.edu/offices/registration-records/courselistings.aspx" TargetMode="External"/><Relationship Id="rId1052" Type="http://schemas.openxmlformats.org/officeDocument/2006/relationships/hyperlink" Target="mailto:kanagycl@etown.edu" TargetMode="External"/><Relationship Id="rId299" Type="http://schemas.openxmlformats.org/officeDocument/2006/relationships/hyperlink" Target="https://www.etown.edu/offices/registration-records/courselistings.aspx" TargetMode="External"/><Relationship Id="rId727" Type="http://schemas.openxmlformats.org/officeDocument/2006/relationships/hyperlink" Target="mailto:howelld@etown.edu" TargetMode="External"/><Relationship Id="rId934" Type="http://schemas.openxmlformats.org/officeDocument/2006/relationships/hyperlink" Target="mailto:lorenzenc@etown.edu" TargetMode="External"/><Relationship Id="rId63" Type="http://schemas.openxmlformats.org/officeDocument/2006/relationships/hyperlink" Target="https://www.etown.edu/offices/registration-records/courselistings.aspx" TargetMode="External"/><Relationship Id="rId159" Type="http://schemas.openxmlformats.org/officeDocument/2006/relationships/hyperlink" Target="https://www.etown.edu/offices/registration-records/courselistings.aspx" TargetMode="External"/><Relationship Id="rId366" Type="http://schemas.openxmlformats.org/officeDocument/2006/relationships/hyperlink" Target="https://www.etown.edu/offices/registration-records/courselistings.aspx" TargetMode="External"/><Relationship Id="rId573" Type="http://schemas.openxmlformats.org/officeDocument/2006/relationships/hyperlink" Target="https://www.etown.edu/offices/registration-records/courselistings.aspx" TargetMode="External"/><Relationship Id="rId780" Type="http://schemas.openxmlformats.org/officeDocument/2006/relationships/hyperlink" Target="https://www.etown.edu/offices/registration-records/courselistings.aspx" TargetMode="External"/><Relationship Id="rId1217" Type="http://schemas.openxmlformats.org/officeDocument/2006/relationships/hyperlink" Target="mailto:borilotv@etown.edu" TargetMode="External"/><Relationship Id="rId226" Type="http://schemas.openxmlformats.org/officeDocument/2006/relationships/hyperlink" Target="mailto:gillistl@etown.edu" TargetMode="External"/><Relationship Id="rId433" Type="http://schemas.openxmlformats.org/officeDocument/2006/relationships/hyperlink" Target="https://www.etown.edu/offices/registration-records/courselistings.aspx" TargetMode="External"/><Relationship Id="rId878" Type="http://schemas.openxmlformats.org/officeDocument/2006/relationships/hyperlink" Target="mailto:walkerrichelle@etown.edu" TargetMode="External"/><Relationship Id="rId1063" Type="http://schemas.openxmlformats.org/officeDocument/2006/relationships/hyperlink" Target="https://www.etown.edu/offices/registration-records/courselistings.aspx" TargetMode="External"/><Relationship Id="rId1270" Type="http://schemas.openxmlformats.org/officeDocument/2006/relationships/hyperlink" Target="https://www.etown.edu/offices/registration-records/courselistings.aspx" TargetMode="External"/><Relationship Id="rId640" Type="http://schemas.openxmlformats.org/officeDocument/2006/relationships/hyperlink" Target="https://www.etown.edu/offices/registration-records/courselistings.aspx" TargetMode="External"/><Relationship Id="rId738" Type="http://schemas.openxmlformats.org/officeDocument/2006/relationships/hyperlink" Target="https://www.etown.edu/offices/registration-records/courselistings.aspx" TargetMode="External"/><Relationship Id="rId945" Type="http://schemas.openxmlformats.org/officeDocument/2006/relationships/hyperlink" Target="https://www.etown.edu/offices/registration-records/courselistings.aspx" TargetMode="External"/><Relationship Id="rId74" Type="http://schemas.openxmlformats.org/officeDocument/2006/relationships/hyperlink" Target="mailto:friedlmd@etown.edu" TargetMode="External"/><Relationship Id="rId377" Type="http://schemas.openxmlformats.org/officeDocument/2006/relationships/hyperlink" Target="mailto:readb@etown.edu" TargetMode="External"/><Relationship Id="rId500" Type="http://schemas.openxmlformats.org/officeDocument/2006/relationships/hyperlink" Target="mailto:nationr@etown.edu" TargetMode="External"/><Relationship Id="rId584" Type="http://schemas.openxmlformats.org/officeDocument/2006/relationships/hyperlink" Target="https://www.etown.edu/offices/registration-records/courselistings.aspx" TargetMode="External"/><Relationship Id="rId805" Type="http://schemas.openxmlformats.org/officeDocument/2006/relationships/hyperlink" Target="mailto:tenagliam@etown.edu" TargetMode="External"/><Relationship Id="rId1130" Type="http://schemas.openxmlformats.org/officeDocument/2006/relationships/hyperlink" Target="https://www.etown.edu/offices/registration-records/courselistings.aspx" TargetMode="External"/><Relationship Id="rId1228" Type="http://schemas.openxmlformats.org/officeDocument/2006/relationships/hyperlink" Target="https://www.etown.edu/offices/registration-records/courselistings.aspx" TargetMode="External"/><Relationship Id="rId5" Type="http://schemas.openxmlformats.org/officeDocument/2006/relationships/hyperlink" Target="https://www.etown.edu/offices/registration-records/courselistings.aspx" TargetMode="External"/><Relationship Id="rId237" Type="http://schemas.openxmlformats.org/officeDocument/2006/relationships/hyperlink" Target="https://www.etown.edu/offices/registration-records/courselistings.aspx" TargetMode="External"/><Relationship Id="rId791" Type="http://schemas.openxmlformats.org/officeDocument/2006/relationships/hyperlink" Target="mailto:grossanne@etown.edu" TargetMode="External"/><Relationship Id="rId889" Type="http://schemas.openxmlformats.org/officeDocument/2006/relationships/hyperlink" Target="https://www.etown.edu/offices/registration-records/courselistings.aspx" TargetMode="External"/><Relationship Id="rId1074" Type="http://schemas.openxmlformats.org/officeDocument/2006/relationships/hyperlink" Target="mailto:lorenzenc@etown.edu" TargetMode="External"/><Relationship Id="rId444" Type="http://schemas.openxmlformats.org/officeDocument/2006/relationships/hyperlink" Target="mailto:sandersc@etown.edu" TargetMode="External"/><Relationship Id="rId651" Type="http://schemas.openxmlformats.org/officeDocument/2006/relationships/hyperlink" Target="mailto:bombergert@etown.edu" TargetMode="External"/><Relationship Id="rId749" Type="http://schemas.openxmlformats.org/officeDocument/2006/relationships/hyperlink" Target="mailto:mooreg@etown.edu" TargetMode="External"/><Relationship Id="rId1281" Type="http://schemas.openxmlformats.org/officeDocument/2006/relationships/hyperlink" Target="mailto:kurjiakak1@etown.edu" TargetMode="External"/><Relationship Id="rId290" Type="http://schemas.openxmlformats.org/officeDocument/2006/relationships/hyperlink" Target="mailto:petersk@etown.edu" TargetMode="External"/><Relationship Id="rId304" Type="http://schemas.openxmlformats.org/officeDocument/2006/relationships/hyperlink" Target="mailto:bellew@etown.edu" TargetMode="External"/><Relationship Id="rId388" Type="http://schemas.openxmlformats.org/officeDocument/2006/relationships/hyperlink" Target="mailto:atwoods@etown.edu" TargetMode="External"/><Relationship Id="rId511" Type="http://schemas.openxmlformats.org/officeDocument/2006/relationships/hyperlink" Target="mailto:wittmeyerj@etown.edu" TargetMode="External"/><Relationship Id="rId609" Type="http://schemas.openxmlformats.org/officeDocument/2006/relationships/hyperlink" Target="https://www.etown.edu/offices/registration-records/courselistings.aspx" TargetMode="External"/><Relationship Id="rId956" Type="http://schemas.openxmlformats.org/officeDocument/2006/relationships/hyperlink" Target="mailto:stuckeym@etown.edu" TargetMode="External"/><Relationship Id="rId1141" Type="http://schemas.openxmlformats.org/officeDocument/2006/relationships/hyperlink" Target="mailto:newellea@etown.edu" TargetMode="External"/><Relationship Id="rId1239" Type="http://schemas.openxmlformats.org/officeDocument/2006/relationships/hyperlink" Target="mailto:owenstylerj@etown.edu" TargetMode="External"/><Relationship Id="rId85" Type="http://schemas.openxmlformats.org/officeDocument/2006/relationships/hyperlink" Target="https://www.etown.edu/offices/registration-records/courselistings.aspx" TargetMode="External"/><Relationship Id="rId150" Type="http://schemas.openxmlformats.org/officeDocument/2006/relationships/hyperlink" Target="mailto:bowned@etown.edu" TargetMode="External"/><Relationship Id="rId595" Type="http://schemas.openxmlformats.org/officeDocument/2006/relationships/hyperlink" Target="https://www.etown.edu/offices/registration-records/courselistings.aspx" TargetMode="External"/><Relationship Id="rId816" Type="http://schemas.openxmlformats.org/officeDocument/2006/relationships/hyperlink" Target="https://www.etown.edu/offices/registration-records/courselistings.aspx" TargetMode="External"/><Relationship Id="rId1001" Type="http://schemas.openxmlformats.org/officeDocument/2006/relationships/hyperlink" Target="https://www.etown.edu/offices/registration-records/courselistings.aspx" TargetMode="External"/><Relationship Id="rId248" Type="http://schemas.openxmlformats.org/officeDocument/2006/relationships/hyperlink" Target="mailto:lip@etown.edu" TargetMode="External"/><Relationship Id="rId455" Type="http://schemas.openxmlformats.org/officeDocument/2006/relationships/hyperlink" Target="https://www.etown.edu/offices/registration-records/courselistings.aspx" TargetMode="External"/><Relationship Id="rId662" Type="http://schemas.openxmlformats.org/officeDocument/2006/relationships/hyperlink" Target="https://www.etown.edu/offices/registration-records/courselistings.aspx" TargetMode="External"/><Relationship Id="rId1085" Type="http://schemas.openxmlformats.org/officeDocument/2006/relationships/hyperlink" Target="https://www.etown.edu/offices/registration-records/courselistings.aspx" TargetMode="External"/><Relationship Id="rId12" Type="http://schemas.openxmlformats.org/officeDocument/2006/relationships/hyperlink" Target="mailto:riportellat@etown.edu" TargetMode="External"/><Relationship Id="rId108" Type="http://schemas.openxmlformats.org/officeDocument/2006/relationships/hyperlink" Target="mailto:noverals@etown.edu" TargetMode="External"/><Relationship Id="rId315" Type="http://schemas.openxmlformats.org/officeDocument/2006/relationships/hyperlink" Target="https://www.etown.edu/offices/registration-records/courselistings.aspx" TargetMode="External"/><Relationship Id="rId522" Type="http://schemas.openxmlformats.org/officeDocument/2006/relationships/hyperlink" Target="https://www.etown.edu/offices/registration-records/courselistings.aspx" TargetMode="External"/><Relationship Id="rId967" Type="http://schemas.openxmlformats.org/officeDocument/2006/relationships/hyperlink" Target="https://www.etown.edu/offices/registration-records/courselistings.aspx" TargetMode="External"/><Relationship Id="rId1152" Type="http://schemas.openxmlformats.org/officeDocument/2006/relationships/hyperlink" Target="https://www.etown.edu/offices/registration-records/courselistings.aspx" TargetMode="External"/><Relationship Id="rId96" Type="http://schemas.openxmlformats.org/officeDocument/2006/relationships/hyperlink" Target="mailto:tilej@etown.edu" TargetMode="External"/><Relationship Id="rId161" Type="http://schemas.openxmlformats.org/officeDocument/2006/relationships/hyperlink" Target="https://www.etown.edu/offices/registration-records/courselistings.aspx" TargetMode="External"/><Relationship Id="rId399" Type="http://schemas.openxmlformats.org/officeDocument/2006/relationships/hyperlink" Target="https://www.etown.edu/offices/registration-records/courselistings.aspx" TargetMode="External"/><Relationship Id="rId827" Type="http://schemas.openxmlformats.org/officeDocument/2006/relationships/hyperlink" Target="mailto:cardenasd@etown.edu" TargetMode="External"/><Relationship Id="rId1012" Type="http://schemas.openxmlformats.org/officeDocument/2006/relationships/hyperlink" Target="mailto:roym@etown.edu" TargetMode="External"/><Relationship Id="rId259" Type="http://schemas.openxmlformats.org/officeDocument/2006/relationships/hyperlink" Target="https://www.etown.edu/offices/registration-records/courselistings.aspx" TargetMode="External"/><Relationship Id="rId466" Type="http://schemas.openxmlformats.org/officeDocument/2006/relationships/hyperlink" Target="mailto:borilotv@etown.edu" TargetMode="External"/><Relationship Id="rId673" Type="http://schemas.openxmlformats.org/officeDocument/2006/relationships/hyperlink" Target="mailto:bombergere@etown.edu" TargetMode="External"/><Relationship Id="rId880" Type="http://schemas.openxmlformats.org/officeDocument/2006/relationships/hyperlink" Target="mailto:walterda@etown.edu" TargetMode="External"/><Relationship Id="rId1096" Type="http://schemas.openxmlformats.org/officeDocument/2006/relationships/hyperlink" Target="mailto:kurjiakak1@etown.edu" TargetMode="External"/><Relationship Id="rId23" Type="http://schemas.openxmlformats.org/officeDocument/2006/relationships/hyperlink" Target="https://www.etown.edu/offices/registration-records/courselistings.aspx" TargetMode="External"/><Relationship Id="rId119" Type="http://schemas.openxmlformats.org/officeDocument/2006/relationships/hyperlink" Target="https://www.etown.edu/offices/registration-records/courselistings.aspx" TargetMode="External"/><Relationship Id="rId326" Type="http://schemas.openxmlformats.org/officeDocument/2006/relationships/hyperlink" Target="mailto:liconap@etown.edu" TargetMode="External"/><Relationship Id="rId533" Type="http://schemas.openxmlformats.org/officeDocument/2006/relationships/hyperlink" Target="https://www.etown.edu/offices/registration-records/courselistings.aspx" TargetMode="External"/><Relationship Id="rId978" Type="http://schemas.openxmlformats.org/officeDocument/2006/relationships/hyperlink" Target="mailto:riccigr@etown.edu" TargetMode="External"/><Relationship Id="rId1163" Type="http://schemas.openxmlformats.org/officeDocument/2006/relationships/hyperlink" Target="mailto:atwoods@etown.edu" TargetMode="External"/><Relationship Id="rId740" Type="http://schemas.openxmlformats.org/officeDocument/2006/relationships/hyperlink" Target="https://www.etown.edu/offices/registration-records/courselistings.aspx" TargetMode="External"/><Relationship Id="rId838" Type="http://schemas.openxmlformats.org/officeDocument/2006/relationships/hyperlink" Target="mailto:walterda@etown.edu" TargetMode="External"/><Relationship Id="rId1023" Type="http://schemas.openxmlformats.org/officeDocument/2006/relationships/hyperlink" Target="https://www.etown.edu/offices/registration-records/courselistings.aspx" TargetMode="External"/><Relationship Id="rId172" Type="http://schemas.openxmlformats.org/officeDocument/2006/relationships/hyperlink" Target="mailto:walbyg@etown.edu" TargetMode="External"/><Relationship Id="rId477" Type="http://schemas.openxmlformats.org/officeDocument/2006/relationships/hyperlink" Target="https://www.etown.edu/offices/registration-records/courselistings.aspx" TargetMode="External"/><Relationship Id="rId600" Type="http://schemas.openxmlformats.org/officeDocument/2006/relationships/hyperlink" Target="mailto:shookm@etown.edu" TargetMode="External"/><Relationship Id="rId684" Type="http://schemas.openxmlformats.org/officeDocument/2006/relationships/hyperlink" Target="https://www.etown.edu/offices/registration-records/courselistings.aspx" TargetMode="External"/><Relationship Id="rId1230" Type="http://schemas.openxmlformats.org/officeDocument/2006/relationships/hyperlink" Target="https://www.etown.edu/offices/registration-records/courselistings.aspx" TargetMode="External"/><Relationship Id="rId337" Type="http://schemas.openxmlformats.org/officeDocument/2006/relationships/hyperlink" Target="https://www.etown.edu/offices/registration-records/courselistings.aspx" TargetMode="External"/><Relationship Id="rId891" Type="http://schemas.openxmlformats.org/officeDocument/2006/relationships/hyperlink" Target="https://www.etown.edu/offices/registration-records/courselistings.aspx" TargetMode="External"/><Relationship Id="rId905" Type="http://schemas.openxmlformats.org/officeDocument/2006/relationships/hyperlink" Target="https://www.etown.edu/offices/registration-records/courselistings.aspx" TargetMode="External"/><Relationship Id="rId989" Type="http://schemas.openxmlformats.org/officeDocument/2006/relationships/hyperlink" Target="https://www.etown.edu/offices/registration-records/courselistings.aspx" TargetMode="External"/><Relationship Id="rId34" Type="http://schemas.openxmlformats.org/officeDocument/2006/relationships/hyperlink" Target="mailto:madonnac@etown.edu" TargetMode="External"/><Relationship Id="rId544" Type="http://schemas.openxmlformats.org/officeDocument/2006/relationships/hyperlink" Target="mailto:montgomerya@etown.edu" TargetMode="External"/><Relationship Id="rId751" Type="http://schemas.openxmlformats.org/officeDocument/2006/relationships/hyperlink" Target="mailto:behrenshausenb@etown.edu" TargetMode="External"/><Relationship Id="rId849" Type="http://schemas.openxmlformats.org/officeDocument/2006/relationships/hyperlink" Target="https://www.etown.edu/offices/registration-records/courselistings.aspx" TargetMode="External"/><Relationship Id="rId1174" Type="http://schemas.openxmlformats.org/officeDocument/2006/relationships/hyperlink" Target="https://www.etown.edu/offices/registration-records/courselistings.aspx" TargetMode="External"/><Relationship Id="rId183" Type="http://schemas.openxmlformats.org/officeDocument/2006/relationships/hyperlink" Target="https://www.etown.edu/offices/registration-records/courselistings.aspx" TargetMode="External"/><Relationship Id="rId390" Type="http://schemas.openxmlformats.org/officeDocument/2006/relationships/hyperlink" Target="mailto:wunderjt@etown.edu" TargetMode="External"/><Relationship Id="rId404" Type="http://schemas.openxmlformats.org/officeDocument/2006/relationships/hyperlink" Target="mailto:noahr@etown.edu" TargetMode="External"/><Relationship Id="rId611" Type="http://schemas.openxmlformats.org/officeDocument/2006/relationships/hyperlink" Target="https://www.etown.edu/offices/registration-records/courselistings.aspx" TargetMode="External"/><Relationship Id="rId1034" Type="http://schemas.openxmlformats.org/officeDocument/2006/relationships/hyperlink" Target="mailto:longjd@etown.edu" TargetMode="External"/><Relationship Id="rId1241" Type="http://schemas.openxmlformats.org/officeDocument/2006/relationships/hyperlink" Target="mailto:winterp@etown.edu" TargetMode="External"/><Relationship Id="rId250" Type="http://schemas.openxmlformats.org/officeDocument/2006/relationships/hyperlink" Target="mailto:reddign@etown.edu" TargetMode="External"/><Relationship Id="rId488" Type="http://schemas.openxmlformats.org/officeDocument/2006/relationships/hyperlink" Target="mailto:cunninghamlw@etown.edu" TargetMode="External"/><Relationship Id="rId695" Type="http://schemas.openxmlformats.org/officeDocument/2006/relationships/hyperlink" Target="mailto:shornerk@etown.edu" TargetMode="External"/><Relationship Id="rId709" Type="http://schemas.openxmlformats.org/officeDocument/2006/relationships/hyperlink" Target="mailto:bombergert@etown.edu" TargetMode="External"/><Relationship Id="rId916" Type="http://schemas.openxmlformats.org/officeDocument/2006/relationships/hyperlink" Target="mailto:hamplek@etown.edu" TargetMode="External"/><Relationship Id="rId1101" Type="http://schemas.openxmlformats.org/officeDocument/2006/relationships/hyperlink" Target="mailto:wilsonabigail@etown.edu" TargetMode="External"/><Relationship Id="rId45" Type="http://schemas.openxmlformats.org/officeDocument/2006/relationships/hyperlink" Target="https://www.etown.edu/offices/registration-records/courselistings.aspx" TargetMode="External"/><Relationship Id="rId110" Type="http://schemas.openxmlformats.org/officeDocument/2006/relationships/hyperlink" Target="mailto:noverals@etown.edu" TargetMode="External"/><Relationship Id="rId348" Type="http://schemas.openxmlformats.org/officeDocument/2006/relationships/hyperlink" Target="mailto:eshbachk@etown.edu" TargetMode="External"/><Relationship Id="rId555" Type="http://schemas.openxmlformats.org/officeDocument/2006/relationships/hyperlink" Target="https://www.etown.edu/offices/registration-records/courselistings.aspx" TargetMode="External"/><Relationship Id="rId762" Type="http://schemas.openxmlformats.org/officeDocument/2006/relationships/hyperlink" Target="https://www.etown.edu/offices/registration-records/courselistings.aspx" TargetMode="External"/><Relationship Id="rId1185" Type="http://schemas.openxmlformats.org/officeDocument/2006/relationships/hyperlink" Target="mailto:degoedek@etown.edu" TargetMode="External"/><Relationship Id="rId194" Type="http://schemas.openxmlformats.org/officeDocument/2006/relationships/hyperlink" Target="mailto:defneta@etown.edu" TargetMode="External"/><Relationship Id="rId208" Type="http://schemas.openxmlformats.org/officeDocument/2006/relationships/hyperlink" Target="mailto:crandallk@etown.edu" TargetMode="External"/><Relationship Id="rId415" Type="http://schemas.openxmlformats.org/officeDocument/2006/relationships/hyperlink" Target="https://www.etown.edu/offices/registration-records/courselistings.aspx" TargetMode="External"/><Relationship Id="rId622" Type="http://schemas.openxmlformats.org/officeDocument/2006/relationships/hyperlink" Target="https://www.etown.edu/offices/registration-records/courselistings.aspx" TargetMode="External"/><Relationship Id="rId1045" Type="http://schemas.openxmlformats.org/officeDocument/2006/relationships/hyperlink" Target="https://www.etown.edu/offices/registration-records/courselistings.aspx" TargetMode="External"/><Relationship Id="rId1252" Type="http://schemas.openxmlformats.org/officeDocument/2006/relationships/hyperlink" Target="https://www.etown.edu/offices/registration-records/courselistings.aspx" TargetMode="External"/><Relationship Id="rId261" Type="http://schemas.openxmlformats.org/officeDocument/2006/relationships/hyperlink" Target="https://www.etown.edu/offices/registration-records/courselistings.aspx" TargetMode="External"/><Relationship Id="rId499" Type="http://schemas.openxmlformats.org/officeDocument/2006/relationships/hyperlink" Target="https://www.etown.edu/offices/registration-records/courselistings.aspx" TargetMode="External"/><Relationship Id="rId927" Type="http://schemas.openxmlformats.org/officeDocument/2006/relationships/hyperlink" Target="https://www.etown.edu/offices/registration-records/courselistings.aspx" TargetMode="External"/><Relationship Id="rId1112" Type="http://schemas.openxmlformats.org/officeDocument/2006/relationships/hyperlink" Target="https://www.etown.edu/offices/registration-records/courselistings.aspx" TargetMode="External"/><Relationship Id="rId56" Type="http://schemas.openxmlformats.org/officeDocument/2006/relationships/hyperlink" Target="mailto:shornerk@etown.edu" TargetMode="External"/><Relationship Id="rId359" Type="http://schemas.openxmlformats.org/officeDocument/2006/relationships/hyperlink" Target="https://www.etown.edu/offices/registration-records/courselistings.aspx" TargetMode="External"/><Relationship Id="rId566" Type="http://schemas.openxmlformats.org/officeDocument/2006/relationships/hyperlink" Target="mailto:mcdevittt@etown.edu" TargetMode="External"/><Relationship Id="rId773" Type="http://schemas.openxmlformats.org/officeDocument/2006/relationships/hyperlink" Target="mailto:nelsonp@etown.edu" TargetMode="External"/><Relationship Id="rId1196" Type="http://schemas.openxmlformats.org/officeDocument/2006/relationships/hyperlink" Target="https://www.etown.edu/offices/registration-records/courselistings.aspx" TargetMode="External"/><Relationship Id="rId121" Type="http://schemas.openxmlformats.org/officeDocument/2006/relationships/hyperlink" Target="https://www.etown.edu/offices/registration-records/courselistings.aspx" TargetMode="External"/><Relationship Id="rId219" Type="http://schemas.openxmlformats.org/officeDocument/2006/relationships/hyperlink" Target="https://www.etown.edu/offices/registration-records/courselistings.aspx" TargetMode="External"/><Relationship Id="rId426" Type="http://schemas.openxmlformats.org/officeDocument/2006/relationships/hyperlink" Target="mailto:fellingerr@etown.edu" TargetMode="External"/><Relationship Id="rId633" Type="http://schemas.openxmlformats.org/officeDocument/2006/relationships/hyperlink" Target="mailto:petersk@etown.edu" TargetMode="External"/><Relationship Id="rId980" Type="http://schemas.openxmlformats.org/officeDocument/2006/relationships/hyperlink" Target="mailto:mcclelef@etown.edu" TargetMode="External"/><Relationship Id="rId1056" Type="http://schemas.openxmlformats.org/officeDocument/2006/relationships/hyperlink" Target="mailto:kanagycl@etown.edu" TargetMode="External"/><Relationship Id="rId1263" Type="http://schemas.openxmlformats.org/officeDocument/2006/relationships/hyperlink" Target="mailto:aronsonr@etown.edu" TargetMode="External"/><Relationship Id="rId840" Type="http://schemas.openxmlformats.org/officeDocument/2006/relationships/hyperlink" Target="mailto:walterda@etown.edu" TargetMode="External"/><Relationship Id="rId938" Type="http://schemas.openxmlformats.org/officeDocument/2006/relationships/hyperlink" Target="mailto:riccigr@etown.edu" TargetMode="External"/><Relationship Id="rId67" Type="http://schemas.openxmlformats.org/officeDocument/2006/relationships/hyperlink" Target="https://www.etown.edu/offices/registration-records/courselistings.aspx" TargetMode="External"/><Relationship Id="rId272" Type="http://schemas.openxmlformats.org/officeDocument/2006/relationships/hyperlink" Target="mailto:pontzk@etown.edu" TargetMode="External"/><Relationship Id="rId577" Type="http://schemas.openxmlformats.org/officeDocument/2006/relationships/hyperlink" Target="https://www.etown.edu/offices/registration-records/courselistings.aspx" TargetMode="External"/><Relationship Id="rId700" Type="http://schemas.openxmlformats.org/officeDocument/2006/relationships/hyperlink" Target="https://www.etown.edu/offices/registration-records/courselistings.aspx" TargetMode="External"/><Relationship Id="rId1123" Type="http://schemas.openxmlformats.org/officeDocument/2006/relationships/hyperlink" Target="mailto:bievergrodzinskis@etown.edu" TargetMode="External"/><Relationship Id="rId132" Type="http://schemas.openxmlformats.org/officeDocument/2006/relationships/hyperlink" Target="mailto:newellea@etown.edu" TargetMode="External"/><Relationship Id="rId784" Type="http://schemas.openxmlformats.org/officeDocument/2006/relationships/hyperlink" Target="https://www.etown.edu/offices/registration-records/courselistings.aspx" TargetMode="External"/><Relationship Id="rId991" Type="http://schemas.openxmlformats.org/officeDocument/2006/relationships/hyperlink" Target="https://www.etown.edu/offices/registration-records/courselistings.aspx" TargetMode="External"/><Relationship Id="rId1067" Type="http://schemas.openxmlformats.org/officeDocument/2006/relationships/hyperlink" Target="https://www.etown.edu/offices/registration-records/courselistings.aspx" TargetMode="External"/><Relationship Id="rId437" Type="http://schemas.openxmlformats.org/officeDocument/2006/relationships/hyperlink" Target="https://www.etown.edu/offices/registration-records/courselistings.aspx" TargetMode="External"/><Relationship Id="rId644" Type="http://schemas.openxmlformats.org/officeDocument/2006/relationships/hyperlink" Target="https://www.etown.edu/offices/registration-records/courselistings.aspx" TargetMode="External"/><Relationship Id="rId851" Type="http://schemas.openxmlformats.org/officeDocument/2006/relationships/hyperlink" Target="https://www.etown.edu/offices/registration-records/courselistings.aspx" TargetMode="External"/><Relationship Id="rId1274" Type="http://schemas.openxmlformats.org/officeDocument/2006/relationships/hyperlink" Target="https://www.etown.edu/offices/registration-records/courselistings.aspx" TargetMode="External"/><Relationship Id="rId283" Type="http://schemas.openxmlformats.org/officeDocument/2006/relationships/hyperlink" Target="https://www.etown.edu/offices/registration-records/courselistings.aspx" TargetMode="External"/><Relationship Id="rId490" Type="http://schemas.openxmlformats.org/officeDocument/2006/relationships/hyperlink" Target="https://www.etown.edu/offices/registration-records/courselistings.aspx" TargetMode="External"/><Relationship Id="rId504" Type="http://schemas.openxmlformats.org/officeDocument/2006/relationships/hyperlink" Target="https://www.etown.edu/offices/registration-records/courselistings.aspx" TargetMode="External"/><Relationship Id="rId711" Type="http://schemas.openxmlformats.org/officeDocument/2006/relationships/hyperlink" Target="mailto:fritzm@etown.edu" TargetMode="External"/><Relationship Id="rId949" Type="http://schemas.openxmlformats.org/officeDocument/2006/relationships/hyperlink" Target="https://www.etown.edu/offices/registration-records/courselistings.aspx" TargetMode="External"/><Relationship Id="rId1134" Type="http://schemas.openxmlformats.org/officeDocument/2006/relationships/hyperlink" Target="https://www.etown.edu/offices/registration-records/courselistings.aspx" TargetMode="External"/><Relationship Id="rId78" Type="http://schemas.openxmlformats.org/officeDocument/2006/relationships/hyperlink" Target="mailto:melvins@etown.edu" TargetMode="External"/><Relationship Id="rId143" Type="http://schemas.openxmlformats.org/officeDocument/2006/relationships/hyperlink" Target="https://www.etown.edu/offices/registration-records/courselistings.aspx" TargetMode="External"/><Relationship Id="rId350" Type="http://schemas.openxmlformats.org/officeDocument/2006/relationships/hyperlink" Target="mailto:eshbachk@etown.edu" TargetMode="External"/><Relationship Id="rId588" Type="http://schemas.openxmlformats.org/officeDocument/2006/relationships/hyperlink" Target="mailto:quintanal@etown.edu" TargetMode="External"/><Relationship Id="rId795" Type="http://schemas.openxmlformats.org/officeDocument/2006/relationships/hyperlink" Target="mailto:deneshah@etown.edu" TargetMode="External"/><Relationship Id="rId809" Type="http://schemas.openxmlformats.org/officeDocument/2006/relationships/hyperlink" Target="mailto:frantze@etown.edu" TargetMode="External"/><Relationship Id="rId1201" Type="http://schemas.openxmlformats.org/officeDocument/2006/relationships/hyperlink" Target="mailto:dolsone@etown.edu" TargetMode="External"/><Relationship Id="rId9" Type="http://schemas.openxmlformats.org/officeDocument/2006/relationships/hyperlink" Target="https://www.etown.edu/offices/registration-records/courselistings.aspx" TargetMode="External"/><Relationship Id="rId210" Type="http://schemas.openxmlformats.org/officeDocument/2006/relationships/hyperlink" Target="mailto:crandallk@etown.edu" TargetMode="External"/><Relationship Id="rId448" Type="http://schemas.openxmlformats.org/officeDocument/2006/relationships/hyperlink" Target="mailto:sandersc@etown.edu" TargetMode="External"/><Relationship Id="rId655" Type="http://schemas.openxmlformats.org/officeDocument/2006/relationships/hyperlink" Target="mailto:badgerowj@etown.edu" TargetMode="External"/><Relationship Id="rId862" Type="http://schemas.openxmlformats.org/officeDocument/2006/relationships/hyperlink" Target="mailto:ericksenj@etown.edu" TargetMode="External"/><Relationship Id="rId1078" Type="http://schemas.openxmlformats.org/officeDocument/2006/relationships/hyperlink" Target="mailto:lorenzenc@etown.edu" TargetMode="External"/><Relationship Id="rId294" Type="http://schemas.openxmlformats.org/officeDocument/2006/relationships/hyperlink" Target="mailto:eshbachk@etown.edu" TargetMode="External"/><Relationship Id="rId308" Type="http://schemas.openxmlformats.org/officeDocument/2006/relationships/hyperlink" Target="mailto:petersk@etown.edu" TargetMode="External"/><Relationship Id="rId515" Type="http://schemas.openxmlformats.org/officeDocument/2006/relationships/hyperlink" Target="mailto:benowitzj@etown.edu" TargetMode="External"/><Relationship Id="rId722" Type="http://schemas.openxmlformats.org/officeDocument/2006/relationships/hyperlink" Target="https://www.etown.edu/offices/registration-records/courselistings.aspx" TargetMode="External"/><Relationship Id="rId1145" Type="http://schemas.openxmlformats.org/officeDocument/2006/relationships/hyperlink" Target="mailto:bridged@etown.edu" TargetMode="External"/><Relationship Id="rId89" Type="http://schemas.openxmlformats.org/officeDocument/2006/relationships/hyperlink" Target="https://www.etown.edu/offices/registration-records/courselistings.aspx" TargetMode="External"/><Relationship Id="rId154" Type="http://schemas.openxmlformats.org/officeDocument/2006/relationships/hyperlink" Target="mailto:bridged@etown.edu" TargetMode="External"/><Relationship Id="rId361" Type="http://schemas.openxmlformats.org/officeDocument/2006/relationships/hyperlink" Target="https://www.etown.edu/offices/registration-records/courselistings.aspx" TargetMode="External"/><Relationship Id="rId599" Type="http://schemas.openxmlformats.org/officeDocument/2006/relationships/hyperlink" Target="https://www.etown.edu/offices/registration-records/courselistings.aspx" TargetMode="External"/><Relationship Id="rId1005" Type="http://schemas.openxmlformats.org/officeDocument/2006/relationships/hyperlink" Target="https://www.etown.edu/offices/registration-records/courselistings.aspx" TargetMode="External"/><Relationship Id="rId1212" Type="http://schemas.openxmlformats.org/officeDocument/2006/relationships/hyperlink" Target="https://www.etown.edu/offices/registration-records/courselistings.aspx" TargetMode="External"/><Relationship Id="rId459" Type="http://schemas.openxmlformats.org/officeDocument/2006/relationships/hyperlink" Target="https://www.etown.edu/offices/registration-records/courselistings.aspx" TargetMode="External"/><Relationship Id="rId666" Type="http://schemas.openxmlformats.org/officeDocument/2006/relationships/hyperlink" Target="https://www.etown.edu/offices/registration-records/courselistings.aspx" TargetMode="External"/><Relationship Id="rId873" Type="http://schemas.openxmlformats.org/officeDocument/2006/relationships/hyperlink" Target="https://www.etown.edu/offices/registration-records/courselistings.aspx" TargetMode="External"/><Relationship Id="rId1089" Type="http://schemas.openxmlformats.org/officeDocument/2006/relationships/hyperlink" Target="https://www.etown.edu/offices/registration-records/courselistings.aspx" TargetMode="External"/><Relationship Id="rId16" Type="http://schemas.openxmlformats.org/officeDocument/2006/relationships/hyperlink" Target="mailto:hugheska@etown.edu" TargetMode="External"/><Relationship Id="rId221" Type="http://schemas.openxmlformats.org/officeDocument/2006/relationships/hyperlink" Target="https://www.etown.edu/offices/registration-records/courselistings.aspx" TargetMode="External"/><Relationship Id="rId319" Type="http://schemas.openxmlformats.org/officeDocument/2006/relationships/hyperlink" Target="https://www.etown.edu/offices/registration-records/courselistings.aspx" TargetMode="External"/><Relationship Id="rId526" Type="http://schemas.openxmlformats.org/officeDocument/2006/relationships/hyperlink" Target="https://www.etown.edu/offices/registration-records/courselistings.aspx" TargetMode="External"/><Relationship Id="rId1156" Type="http://schemas.openxmlformats.org/officeDocument/2006/relationships/hyperlink" Target="https://www.etown.edu/offices/registration-records/courselistings.aspx" TargetMode="External"/><Relationship Id="rId733" Type="http://schemas.openxmlformats.org/officeDocument/2006/relationships/hyperlink" Target="mailto:shifferf@etown.edu" TargetMode="External"/><Relationship Id="rId940" Type="http://schemas.openxmlformats.org/officeDocument/2006/relationships/hyperlink" Target="mailto:riccigr@etown.edu" TargetMode="External"/><Relationship Id="rId1016" Type="http://schemas.openxmlformats.org/officeDocument/2006/relationships/hyperlink" Target="mailto:roym@etown.edu" TargetMode="External"/><Relationship Id="rId165" Type="http://schemas.openxmlformats.org/officeDocument/2006/relationships/hyperlink" Target="https://www.etown.edu/offices/registration-records/courselistings.aspx" TargetMode="External"/><Relationship Id="rId372" Type="http://schemas.openxmlformats.org/officeDocument/2006/relationships/hyperlink" Target="https://www.etown.edu/offices/registration-records/courselistings.aspx" TargetMode="External"/><Relationship Id="rId677" Type="http://schemas.openxmlformats.org/officeDocument/2006/relationships/hyperlink" Target="mailto:behrenshausenb@etown.edu" TargetMode="External"/><Relationship Id="rId800" Type="http://schemas.openxmlformats.org/officeDocument/2006/relationships/hyperlink" Target="https://www.etown.edu/offices/registration-records/courselistings.aspx" TargetMode="External"/><Relationship Id="rId1223" Type="http://schemas.openxmlformats.org/officeDocument/2006/relationships/hyperlink" Target="mailto:dursuno@etown.edu" TargetMode="External"/><Relationship Id="rId232" Type="http://schemas.openxmlformats.org/officeDocument/2006/relationships/hyperlink" Target="mailto:johnsonka@etown.edu" TargetMode="External"/><Relationship Id="rId884" Type="http://schemas.openxmlformats.org/officeDocument/2006/relationships/hyperlink" Target="mailto:panchikd@etown.edu" TargetMode="External"/><Relationship Id="rId27" Type="http://schemas.openxmlformats.org/officeDocument/2006/relationships/hyperlink" Target="https://www.etown.edu/offices/registration-records/courselistings.aspx" TargetMode="External"/><Relationship Id="rId537" Type="http://schemas.openxmlformats.org/officeDocument/2006/relationships/hyperlink" Target="https://www.etown.edu/offices/registration-records/courselistings.aspx" TargetMode="External"/><Relationship Id="rId744" Type="http://schemas.openxmlformats.org/officeDocument/2006/relationships/hyperlink" Target="https://www.etown.edu/offices/registration-records/courselistings.aspx" TargetMode="External"/><Relationship Id="rId951" Type="http://schemas.openxmlformats.org/officeDocument/2006/relationships/hyperlink" Target="https://www.etown.edu/offices/registration-records/courselistings.aspx" TargetMode="External"/><Relationship Id="rId1167" Type="http://schemas.openxmlformats.org/officeDocument/2006/relationships/hyperlink" Target="mailto:lingled@etown.edu" TargetMode="External"/><Relationship Id="rId80" Type="http://schemas.openxmlformats.org/officeDocument/2006/relationships/hyperlink" Target="mailto:bievergrodzinskis@etown.edu" TargetMode="External"/><Relationship Id="rId176" Type="http://schemas.openxmlformats.org/officeDocument/2006/relationships/hyperlink" Target="mailto:yengid@etown.edu" TargetMode="External"/><Relationship Id="rId383" Type="http://schemas.openxmlformats.org/officeDocument/2006/relationships/hyperlink" Target="https://www.etown.edu/offices/registration-records/courselistings.aspx" TargetMode="External"/><Relationship Id="rId590" Type="http://schemas.openxmlformats.org/officeDocument/2006/relationships/hyperlink" Target="mailto:owenstylerj@etown.edu" TargetMode="External"/><Relationship Id="rId604" Type="http://schemas.openxmlformats.org/officeDocument/2006/relationships/hyperlink" Target="mailto:greenbergb@etown.edu" TargetMode="External"/><Relationship Id="rId811" Type="http://schemas.openxmlformats.org/officeDocument/2006/relationships/hyperlink" Target="mailto:spencejr@etown.edu" TargetMode="External"/><Relationship Id="rId1027" Type="http://schemas.openxmlformats.org/officeDocument/2006/relationships/hyperlink" Target="https://www.etown.edu/offices/registration-records/courselistings.aspx" TargetMode="External"/><Relationship Id="rId1234" Type="http://schemas.openxmlformats.org/officeDocument/2006/relationships/hyperlink" Target="https://www.etown.edu/offices/registration-records/courselistings.aspx" TargetMode="External"/><Relationship Id="rId243" Type="http://schemas.openxmlformats.org/officeDocument/2006/relationships/hyperlink" Target="https://www.etown.edu/offices/registration-records/courselistings.aspx" TargetMode="External"/><Relationship Id="rId450" Type="http://schemas.openxmlformats.org/officeDocument/2006/relationships/hyperlink" Target="mailto:hammonn@etown.edu" TargetMode="External"/><Relationship Id="rId688" Type="http://schemas.openxmlformats.org/officeDocument/2006/relationships/hyperlink" Target="https://www.etown.edu/offices/registration-records/courselistings.aspx" TargetMode="External"/><Relationship Id="rId895" Type="http://schemas.openxmlformats.org/officeDocument/2006/relationships/hyperlink" Target="https://www.etown.edu/offices/registration-records/courselistings.aspx" TargetMode="External"/><Relationship Id="rId909" Type="http://schemas.openxmlformats.org/officeDocument/2006/relationships/hyperlink" Target="https://www.etown.edu/offices/registration-records/courselistings.aspx" TargetMode="External"/><Relationship Id="rId1080" Type="http://schemas.openxmlformats.org/officeDocument/2006/relationships/hyperlink" Target="mailto:duttons@etown.edu" TargetMode="External"/><Relationship Id="rId38" Type="http://schemas.openxmlformats.org/officeDocument/2006/relationships/hyperlink" Target="mailto:arnoldkl@etown.edu" TargetMode="External"/><Relationship Id="rId103" Type="http://schemas.openxmlformats.org/officeDocument/2006/relationships/hyperlink" Target="https://www.etown.edu/offices/registration-records/courselistings.aspx" TargetMode="External"/><Relationship Id="rId310" Type="http://schemas.openxmlformats.org/officeDocument/2006/relationships/hyperlink" Target="mailto:bookerb@etown.edu" TargetMode="External"/><Relationship Id="rId548" Type="http://schemas.openxmlformats.org/officeDocument/2006/relationships/hyperlink" Target="mailto:martinchristina@etown.edu" TargetMode="External"/><Relationship Id="rId755" Type="http://schemas.openxmlformats.org/officeDocument/2006/relationships/hyperlink" Target="mailto:sempseyl@etown.edu" TargetMode="External"/><Relationship Id="rId962" Type="http://schemas.openxmlformats.org/officeDocument/2006/relationships/hyperlink" Target="mailto:wagnerjudson@etown.edu" TargetMode="External"/><Relationship Id="rId1178" Type="http://schemas.openxmlformats.org/officeDocument/2006/relationships/hyperlink" Target="https://www.etown.edu/offices/registration-records/courselistings.aspx" TargetMode="External"/><Relationship Id="rId91" Type="http://schemas.openxmlformats.org/officeDocument/2006/relationships/hyperlink" Target="https://www.etown.edu/offices/registration-records/courselistings.aspx" TargetMode="External"/><Relationship Id="rId187" Type="http://schemas.openxmlformats.org/officeDocument/2006/relationships/hyperlink" Target="https://www.etown.edu/offices/registration-records/courselistings.aspx" TargetMode="External"/><Relationship Id="rId394" Type="http://schemas.openxmlformats.org/officeDocument/2006/relationships/hyperlink" Target="mailto:foxcharity@etown.edu" TargetMode="External"/><Relationship Id="rId408" Type="http://schemas.openxmlformats.org/officeDocument/2006/relationships/hyperlink" Target="mailto:fellingerr@etown.edu" TargetMode="External"/><Relationship Id="rId615" Type="http://schemas.openxmlformats.org/officeDocument/2006/relationships/hyperlink" Target="https://www.etown.edu/offices/registration-records/courselistings.aspx" TargetMode="External"/><Relationship Id="rId822" Type="http://schemas.openxmlformats.org/officeDocument/2006/relationships/hyperlink" Target="https://www.etown.edu/offices/registration-records/courselistings.aspx" TargetMode="External"/><Relationship Id="rId1038" Type="http://schemas.openxmlformats.org/officeDocument/2006/relationships/hyperlink" Target="mailto:longjd@etown.edu" TargetMode="External"/><Relationship Id="rId1245" Type="http://schemas.openxmlformats.org/officeDocument/2006/relationships/hyperlink" Target="mailto:humbertt@etown.edu" TargetMode="External"/><Relationship Id="rId254" Type="http://schemas.openxmlformats.org/officeDocument/2006/relationships/hyperlink" Target="mailto:wangjingwen@etown.edu" TargetMode="External"/><Relationship Id="rId699" Type="http://schemas.openxmlformats.org/officeDocument/2006/relationships/hyperlink" Target="mailto:strausss@etown.edu" TargetMode="External"/><Relationship Id="rId1091" Type="http://schemas.openxmlformats.org/officeDocument/2006/relationships/hyperlink" Target="https://www.etown.edu/offices/registration-records/courselistings.aspx" TargetMode="External"/><Relationship Id="rId1105" Type="http://schemas.openxmlformats.org/officeDocument/2006/relationships/hyperlink" Target="mailto:kurjiakak1@etown.edu" TargetMode="External"/><Relationship Id="rId49" Type="http://schemas.openxmlformats.org/officeDocument/2006/relationships/hyperlink" Target="https://www.etown.edu/offices/registration-records/courselistings.aspx" TargetMode="External"/><Relationship Id="rId114" Type="http://schemas.openxmlformats.org/officeDocument/2006/relationships/hyperlink" Target="mailto:northingtonr@etown.edu" TargetMode="External"/><Relationship Id="rId461" Type="http://schemas.openxmlformats.org/officeDocument/2006/relationships/hyperlink" Target="https://www.etown.edu/offices/registration-records/courselistings.aspx" TargetMode="External"/><Relationship Id="rId559" Type="http://schemas.openxmlformats.org/officeDocument/2006/relationships/hyperlink" Target="https://www.etown.edu/offices/registration-records/courselistings.aspx" TargetMode="External"/><Relationship Id="rId766" Type="http://schemas.openxmlformats.org/officeDocument/2006/relationships/hyperlink" Target="https://www.etown.edu/offices/registration-records/courselistings.aspx" TargetMode="External"/><Relationship Id="rId1189" Type="http://schemas.openxmlformats.org/officeDocument/2006/relationships/hyperlink" Target="mailto:atwoods@etown.edu" TargetMode="External"/><Relationship Id="rId198" Type="http://schemas.openxmlformats.org/officeDocument/2006/relationships/hyperlink" Target="mailto:roodj@etown.edu" TargetMode="External"/><Relationship Id="rId321" Type="http://schemas.openxmlformats.org/officeDocument/2006/relationships/hyperlink" Target="https://www.etown.edu/offices/registration-records/courselistings.aspx" TargetMode="External"/><Relationship Id="rId419" Type="http://schemas.openxmlformats.org/officeDocument/2006/relationships/hyperlink" Target="https://www.etown.edu/offices/registration-records/courselistings.aspx" TargetMode="External"/><Relationship Id="rId626" Type="http://schemas.openxmlformats.org/officeDocument/2006/relationships/hyperlink" Target="https://www.etown.edu/offices/registration-records/courselistings.aspx" TargetMode="External"/><Relationship Id="rId973" Type="http://schemas.openxmlformats.org/officeDocument/2006/relationships/hyperlink" Target="https://www.etown.edu/offices/registration-records/courselistings.aspx" TargetMode="External"/><Relationship Id="rId1049" Type="http://schemas.openxmlformats.org/officeDocument/2006/relationships/hyperlink" Target="https://www.etown.edu/offices/registration-records/courselistings.aspx" TargetMode="External"/><Relationship Id="rId1256" Type="http://schemas.openxmlformats.org/officeDocument/2006/relationships/hyperlink" Target="https://www.etown.edu/offices/registration-records/courselistings.aspx" TargetMode="External"/><Relationship Id="rId833" Type="http://schemas.openxmlformats.org/officeDocument/2006/relationships/hyperlink" Target="https://www.etown.edu/offices/registration-records/courselistings.aspx" TargetMode="External"/><Relationship Id="rId1116" Type="http://schemas.openxmlformats.org/officeDocument/2006/relationships/hyperlink" Target="https://www.etown.edu/offices/registration-records/courselistings.aspx" TargetMode="External"/><Relationship Id="rId265" Type="http://schemas.openxmlformats.org/officeDocument/2006/relationships/hyperlink" Target="https://www.etown.edu/offices/registration-records/courselistings.aspx" TargetMode="External"/><Relationship Id="rId472" Type="http://schemas.openxmlformats.org/officeDocument/2006/relationships/hyperlink" Target="mailto:pauls@etown.edu" TargetMode="External"/><Relationship Id="rId900" Type="http://schemas.openxmlformats.org/officeDocument/2006/relationships/hyperlink" Target="mailto:humbertt@etown.edu" TargetMode="External"/><Relationship Id="rId125" Type="http://schemas.openxmlformats.org/officeDocument/2006/relationships/hyperlink" Target="https://www.etown.edu/offices/registration-records/courselistings.aspx" TargetMode="External"/><Relationship Id="rId332" Type="http://schemas.openxmlformats.org/officeDocument/2006/relationships/hyperlink" Target="mailto:bellew@etown.edu" TargetMode="External"/><Relationship Id="rId777" Type="http://schemas.openxmlformats.org/officeDocument/2006/relationships/hyperlink" Target="mailto:badgerowj@etown.edu" TargetMode="External"/><Relationship Id="rId984" Type="http://schemas.openxmlformats.org/officeDocument/2006/relationships/hyperlink" Target="mailto:kellya@etown.edu" TargetMode="External"/><Relationship Id="rId637" Type="http://schemas.openxmlformats.org/officeDocument/2006/relationships/hyperlink" Target="mailto:neuhausere@etown.edu" TargetMode="External"/><Relationship Id="rId844" Type="http://schemas.openxmlformats.org/officeDocument/2006/relationships/hyperlink" Target="mailto:foxg@etown.edu" TargetMode="External"/><Relationship Id="rId1267" Type="http://schemas.openxmlformats.org/officeDocument/2006/relationships/hyperlink" Target="mailto:mcclelef@etown.edu" TargetMode="External"/><Relationship Id="rId276" Type="http://schemas.openxmlformats.org/officeDocument/2006/relationships/hyperlink" Target="mailto:sigdels@etown.edu" TargetMode="External"/><Relationship Id="rId483" Type="http://schemas.openxmlformats.org/officeDocument/2006/relationships/hyperlink" Target="https://www.etown.edu/offices/registration-records/courselistings.aspx" TargetMode="External"/><Relationship Id="rId690" Type="http://schemas.openxmlformats.org/officeDocument/2006/relationships/hyperlink" Target="https://www.etown.edu/offices/registration-records/courselistings.aspx" TargetMode="External"/><Relationship Id="rId704" Type="http://schemas.openxmlformats.org/officeDocument/2006/relationships/hyperlink" Target="https://www.etown.edu/offices/registration-records/courselistings.aspx" TargetMode="External"/><Relationship Id="rId911" Type="http://schemas.openxmlformats.org/officeDocument/2006/relationships/hyperlink" Target="https://www.etown.edu/offices/registration-records/courselistings.aspx" TargetMode="External"/><Relationship Id="rId1127" Type="http://schemas.openxmlformats.org/officeDocument/2006/relationships/hyperlink" Target="mailto:mahlerk@etown.edu" TargetMode="External"/><Relationship Id="rId40" Type="http://schemas.openxmlformats.org/officeDocument/2006/relationships/hyperlink" Target="mailto:friedlmd@etown.edu" TargetMode="External"/><Relationship Id="rId136" Type="http://schemas.openxmlformats.org/officeDocument/2006/relationships/hyperlink" Target="mailto:newellea@etown.edu" TargetMode="External"/><Relationship Id="rId343" Type="http://schemas.openxmlformats.org/officeDocument/2006/relationships/hyperlink" Target="https://www.etown.edu/offices/registration-records/courselistings.aspx" TargetMode="External"/><Relationship Id="rId550" Type="http://schemas.openxmlformats.org/officeDocument/2006/relationships/hyperlink" Target="mailto:martinchristina@etown.edu" TargetMode="External"/><Relationship Id="rId788" Type="http://schemas.openxmlformats.org/officeDocument/2006/relationships/hyperlink" Target="https://www.etown.edu/offices/registration-records/courselistings.aspx" TargetMode="External"/><Relationship Id="rId995" Type="http://schemas.openxmlformats.org/officeDocument/2006/relationships/hyperlink" Target="https://www.etown.edu/offices/registration-records/courselistings.aspx" TargetMode="External"/><Relationship Id="rId1180" Type="http://schemas.openxmlformats.org/officeDocument/2006/relationships/hyperlink" Target="https://www.etown.edu/offices/registration-records/courselistings.aspx" TargetMode="External"/><Relationship Id="rId203" Type="http://schemas.openxmlformats.org/officeDocument/2006/relationships/hyperlink" Target="https://www.etown.edu/offices/registration-records/courselistings.aspx" TargetMode="External"/><Relationship Id="rId648" Type="http://schemas.openxmlformats.org/officeDocument/2006/relationships/hyperlink" Target="https://www.etown.edu/offices/registration-records/courselistings.aspx" TargetMode="External"/><Relationship Id="rId855" Type="http://schemas.openxmlformats.org/officeDocument/2006/relationships/hyperlink" Target="https://www.etown.edu/offices/registration-records/courselistings.aspx" TargetMode="External"/><Relationship Id="rId1040" Type="http://schemas.openxmlformats.org/officeDocument/2006/relationships/hyperlink" Target="mailto:kraenbringn@etown.edu" TargetMode="External"/><Relationship Id="rId1278" Type="http://schemas.openxmlformats.org/officeDocument/2006/relationships/hyperlink" Target="https://www.etown.edu/offices/registration-records/courselistings.aspx" TargetMode="External"/><Relationship Id="rId287" Type="http://schemas.openxmlformats.org/officeDocument/2006/relationships/hyperlink" Target="https://www.etown.edu/offices/registration-records/courselistings.aspx" TargetMode="External"/><Relationship Id="rId410" Type="http://schemas.openxmlformats.org/officeDocument/2006/relationships/hyperlink" Target="mailto:mooret@etown.edu" TargetMode="External"/><Relationship Id="rId494" Type="http://schemas.openxmlformats.org/officeDocument/2006/relationships/hyperlink" Target="mailto:cunninghamlw@etown.edu" TargetMode="External"/><Relationship Id="rId508" Type="http://schemas.openxmlformats.org/officeDocument/2006/relationships/hyperlink" Target="https://www.etown.edu/offices/registration-records/courselistings.aspx" TargetMode="External"/><Relationship Id="rId715" Type="http://schemas.openxmlformats.org/officeDocument/2006/relationships/hyperlink" Target="mailto:bombergere@etown.edu" TargetMode="External"/><Relationship Id="rId922" Type="http://schemas.openxmlformats.org/officeDocument/2006/relationships/hyperlink" Target="mailto:martindiane@etown.edu" TargetMode="External"/><Relationship Id="rId1138" Type="http://schemas.openxmlformats.org/officeDocument/2006/relationships/hyperlink" Target="https://www.etown.edu/offices/registration-records/courselistings.aspx" TargetMode="External"/><Relationship Id="rId147" Type="http://schemas.openxmlformats.org/officeDocument/2006/relationships/hyperlink" Target="https://www.etown.edu/offices/registration-records/courselistings.aspx" TargetMode="External"/><Relationship Id="rId354" Type="http://schemas.openxmlformats.org/officeDocument/2006/relationships/hyperlink" Target="mailto:moodiee@etown.edu" TargetMode="External"/><Relationship Id="rId799" Type="http://schemas.openxmlformats.org/officeDocument/2006/relationships/hyperlink" Target="mailto:mooreg@etown.edu" TargetMode="External"/><Relationship Id="rId1191" Type="http://schemas.openxmlformats.org/officeDocument/2006/relationships/hyperlink" Target="mailto:atwoods@etown.edu" TargetMode="External"/><Relationship Id="rId1205" Type="http://schemas.openxmlformats.org/officeDocument/2006/relationships/hyperlink" Target="mailto:scanlima@etown.edu" TargetMode="External"/><Relationship Id="rId51" Type="http://schemas.openxmlformats.org/officeDocument/2006/relationships/hyperlink" Target="https://www.etown.edu/offices/registration-records/courselistings.aspx" TargetMode="External"/><Relationship Id="rId561" Type="http://schemas.openxmlformats.org/officeDocument/2006/relationships/hyperlink" Target="https://www.etown.edu/offices/registration-records/courselistings.aspx" TargetMode="External"/><Relationship Id="rId659" Type="http://schemas.openxmlformats.org/officeDocument/2006/relationships/hyperlink" Target="mailto:shornerk@etown.edu" TargetMode="External"/><Relationship Id="rId866" Type="http://schemas.openxmlformats.org/officeDocument/2006/relationships/hyperlink" Target="mailto:hamplek@etown.edu" TargetMode="External"/><Relationship Id="rId214" Type="http://schemas.openxmlformats.org/officeDocument/2006/relationships/hyperlink" Target="mailto:helbc@etown.edu" TargetMode="External"/><Relationship Id="rId298" Type="http://schemas.openxmlformats.org/officeDocument/2006/relationships/hyperlink" Target="mailto:eshbachk@etown.edu" TargetMode="External"/><Relationship Id="rId421" Type="http://schemas.openxmlformats.org/officeDocument/2006/relationships/hyperlink" Target="https://www.etown.edu/offices/registration-records/courselistings.aspx" TargetMode="External"/><Relationship Id="rId519" Type="http://schemas.openxmlformats.org/officeDocument/2006/relationships/hyperlink" Target="mailto:kanagycl@etown.edu" TargetMode="External"/><Relationship Id="rId1051" Type="http://schemas.openxmlformats.org/officeDocument/2006/relationships/hyperlink" Target="https://www.etown.edu/offices/registration-records/courselistings.aspx" TargetMode="External"/><Relationship Id="rId1149" Type="http://schemas.openxmlformats.org/officeDocument/2006/relationships/hyperlink" Target="mailto:tootelauren@etown.edu" TargetMode="External"/><Relationship Id="rId158" Type="http://schemas.openxmlformats.org/officeDocument/2006/relationships/hyperlink" Target="mailto:northingtonr@etown.edu" TargetMode="External"/><Relationship Id="rId726" Type="http://schemas.openxmlformats.org/officeDocument/2006/relationships/hyperlink" Target="https://www.etown.edu/offices/registration-records/courselistings.aspx" TargetMode="External"/><Relationship Id="rId933" Type="http://schemas.openxmlformats.org/officeDocument/2006/relationships/hyperlink" Target="https://www.etown.edu/offices/registration-records/courselistings.aspx" TargetMode="External"/><Relationship Id="rId1009" Type="http://schemas.openxmlformats.org/officeDocument/2006/relationships/hyperlink" Target="https://www.etown.edu/offices/registration-records/courselistings.aspx" TargetMode="External"/><Relationship Id="rId62" Type="http://schemas.openxmlformats.org/officeDocument/2006/relationships/hyperlink" Target="mailto:arnoldkl@etown.edu" TargetMode="External"/><Relationship Id="rId365" Type="http://schemas.openxmlformats.org/officeDocument/2006/relationships/hyperlink" Target="mailto:estradat@etown.edu" TargetMode="External"/><Relationship Id="rId572" Type="http://schemas.openxmlformats.org/officeDocument/2006/relationships/hyperlink" Target="mailto:hughesjr@etown.edu" TargetMode="External"/><Relationship Id="rId1216" Type="http://schemas.openxmlformats.org/officeDocument/2006/relationships/hyperlink" Target="https://www.etown.edu/offices/registration-records/courselistings.aspx" TargetMode="External"/><Relationship Id="rId225" Type="http://schemas.openxmlformats.org/officeDocument/2006/relationships/hyperlink" Target="https://www.etown.edu/offices/registration-records/courselistings.aspx" TargetMode="External"/><Relationship Id="rId432" Type="http://schemas.openxmlformats.org/officeDocument/2006/relationships/hyperlink" Target="mailto:bowned@etown.edu" TargetMode="External"/><Relationship Id="rId877" Type="http://schemas.openxmlformats.org/officeDocument/2006/relationships/hyperlink" Target="https://www.etown.edu/offices/registration-records/courselistings.aspx" TargetMode="External"/><Relationship Id="rId1062" Type="http://schemas.openxmlformats.org/officeDocument/2006/relationships/hyperlink" Target="mailto:kozimor-kim@etown.edu" TargetMode="External"/><Relationship Id="rId737" Type="http://schemas.openxmlformats.org/officeDocument/2006/relationships/hyperlink" Target="mailto:frantze@etown.edu" TargetMode="External"/><Relationship Id="rId944" Type="http://schemas.openxmlformats.org/officeDocument/2006/relationships/hyperlink" Target="mailto:riccigr@etown.edu" TargetMode="External"/><Relationship Id="rId73" Type="http://schemas.openxmlformats.org/officeDocument/2006/relationships/hyperlink" Target="https://www.etown.edu/offices/registration-records/courselistings.aspx" TargetMode="External"/><Relationship Id="rId169" Type="http://schemas.openxmlformats.org/officeDocument/2006/relationships/hyperlink" Target="https://www.etown.edu/offices/registration-records/courselistings.aspx" TargetMode="External"/><Relationship Id="rId376" Type="http://schemas.openxmlformats.org/officeDocument/2006/relationships/hyperlink" Target="https://www.etown.edu/offices/registration-records/courselistings.aspx" TargetMode="External"/><Relationship Id="rId583" Type="http://schemas.openxmlformats.org/officeDocument/2006/relationships/hyperlink" Target="https://www.etown.edu/offices/registration-records/courselistings.aspx" TargetMode="External"/><Relationship Id="rId790" Type="http://schemas.openxmlformats.org/officeDocument/2006/relationships/hyperlink" Target="https://www.etown.edu/offices/registration-records/courselistings.aspx" TargetMode="External"/><Relationship Id="rId804" Type="http://schemas.openxmlformats.org/officeDocument/2006/relationships/hyperlink" Target="https://www.etown.edu/offices/registration-records/courselistings.aspx" TargetMode="External"/><Relationship Id="rId1227" Type="http://schemas.openxmlformats.org/officeDocument/2006/relationships/hyperlink" Target="mailto:dursuno@etown.edu" TargetMode="External"/><Relationship Id="rId4" Type="http://schemas.openxmlformats.org/officeDocument/2006/relationships/hyperlink" Target="mailto:millerjared@etown.edu" TargetMode="External"/><Relationship Id="rId236" Type="http://schemas.openxmlformats.org/officeDocument/2006/relationships/hyperlink" Target="mailto:smithcarolyn@etown.edu" TargetMode="External"/><Relationship Id="rId443" Type="http://schemas.openxmlformats.org/officeDocument/2006/relationships/hyperlink" Target="https://www.etown.edu/offices/registration-records/courselistings.aspx" TargetMode="External"/><Relationship Id="rId650" Type="http://schemas.openxmlformats.org/officeDocument/2006/relationships/hyperlink" Target="https://www.etown.edu/offices/registration-records/courselistings.aspx" TargetMode="External"/><Relationship Id="rId888" Type="http://schemas.openxmlformats.org/officeDocument/2006/relationships/hyperlink" Target="mailto:hamplek@etown.edu" TargetMode="External"/><Relationship Id="rId1073" Type="http://schemas.openxmlformats.org/officeDocument/2006/relationships/hyperlink" Target="https://www.etown.edu/offices/registration-records/courselistings.aspx" TargetMode="External"/><Relationship Id="rId1280" Type="http://schemas.openxmlformats.org/officeDocument/2006/relationships/hyperlink" Target="https://www.etown.edu/offices/registration-records/courselistings.aspx" TargetMode="External"/><Relationship Id="rId303" Type="http://schemas.openxmlformats.org/officeDocument/2006/relationships/hyperlink" Target="https://www.etown.edu/offices/registration-records/courselistings.aspx" TargetMode="External"/><Relationship Id="rId748" Type="http://schemas.openxmlformats.org/officeDocument/2006/relationships/hyperlink" Target="https://www.etown.edu/offices/registration-records/courselistings.aspx" TargetMode="External"/><Relationship Id="rId955" Type="http://schemas.openxmlformats.org/officeDocument/2006/relationships/hyperlink" Target="https://www.etown.edu/offices/registration-records/courselistings.aspx" TargetMode="External"/><Relationship Id="rId1140" Type="http://schemas.openxmlformats.org/officeDocument/2006/relationships/hyperlink" Target="https://www.etown.edu/offices/registration-records/courselistings.aspx" TargetMode="External"/><Relationship Id="rId84" Type="http://schemas.openxmlformats.org/officeDocument/2006/relationships/hyperlink" Target="mailto:ozkancak@etown.edu" TargetMode="External"/><Relationship Id="rId387" Type="http://schemas.openxmlformats.org/officeDocument/2006/relationships/hyperlink" Target="https://www.etown.edu/offices/registration-records/courselistings.aspx" TargetMode="External"/><Relationship Id="rId510" Type="http://schemas.openxmlformats.org/officeDocument/2006/relationships/hyperlink" Target="https://www.etown.edu/offices/registration-records/courselistings.aspx" TargetMode="External"/><Relationship Id="rId594" Type="http://schemas.openxmlformats.org/officeDocument/2006/relationships/hyperlink" Target="mailto:Lancasterj@etown.edu" TargetMode="External"/><Relationship Id="rId608" Type="http://schemas.openxmlformats.org/officeDocument/2006/relationships/hyperlink" Target="mailto:benabessn@etown.edu" TargetMode="External"/><Relationship Id="rId815" Type="http://schemas.openxmlformats.org/officeDocument/2006/relationships/hyperlink" Target="mailto:wittmeyerj@etown.edu" TargetMode="External"/><Relationship Id="rId1238" Type="http://schemas.openxmlformats.org/officeDocument/2006/relationships/hyperlink" Target="https://www.etown.edu/offices/registration-records/courselistings.aspx" TargetMode="External"/><Relationship Id="rId247" Type="http://schemas.openxmlformats.org/officeDocument/2006/relationships/hyperlink" Target="https://www.etown.edu/offices/registration-records/courselistings.aspx" TargetMode="External"/><Relationship Id="rId899" Type="http://schemas.openxmlformats.org/officeDocument/2006/relationships/hyperlink" Target="https://www.etown.edu/offices/registration-records/courselistings.aspx" TargetMode="External"/><Relationship Id="rId1000" Type="http://schemas.openxmlformats.org/officeDocument/2006/relationships/hyperlink" Target="mailto:caprinom@etown.edu" TargetMode="External"/><Relationship Id="rId1084" Type="http://schemas.openxmlformats.org/officeDocument/2006/relationships/hyperlink" Target="mailto:lorenzenc@etown.edu" TargetMode="External"/><Relationship Id="rId107" Type="http://schemas.openxmlformats.org/officeDocument/2006/relationships/hyperlink" Target="https://www.etown.edu/offices/registration-records/courselistings.aspx" TargetMode="External"/><Relationship Id="rId454" Type="http://schemas.openxmlformats.org/officeDocument/2006/relationships/hyperlink" Target="mailto:sandup@etown.edu" TargetMode="External"/><Relationship Id="rId661" Type="http://schemas.openxmlformats.org/officeDocument/2006/relationships/hyperlink" Target="mailto:shornerk@etown.edu" TargetMode="External"/><Relationship Id="rId759" Type="http://schemas.openxmlformats.org/officeDocument/2006/relationships/hyperlink" Target="mailto:fritzm@etown.edu" TargetMode="External"/><Relationship Id="rId966" Type="http://schemas.openxmlformats.org/officeDocument/2006/relationships/hyperlink" Target="mailto:wagnerjudson@etown.edu" TargetMode="External"/><Relationship Id="rId11" Type="http://schemas.openxmlformats.org/officeDocument/2006/relationships/hyperlink" Target="https://www.etown.edu/offices/registration-records/courselistings.aspx" TargetMode="External"/><Relationship Id="rId314" Type="http://schemas.openxmlformats.org/officeDocument/2006/relationships/hyperlink" Target="mailto:liconap@etown.edu" TargetMode="External"/><Relationship Id="rId398" Type="http://schemas.openxmlformats.org/officeDocument/2006/relationships/hyperlink" Target="mailto:fellingerr@etown.edu" TargetMode="External"/><Relationship Id="rId521" Type="http://schemas.openxmlformats.org/officeDocument/2006/relationships/hyperlink" Target="mailto:mcguirekyle@etown.edu" TargetMode="External"/><Relationship Id="rId619" Type="http://schemas.openxmlformats.org/officeDocument/2006/relationships/hyperlink" Target="mailto:humbertt@etown.edu" TargetMode="External"/><Relationship Id="rId1151" Type="http://schemas.openxmlformats.org/officeDocument/2006/relationships/hyperlink" Target="mailto:mackayj@etown.edu" TargetMode="External"/><Relationship Id="rId1249" Type="http://schemas.openxmlformats.org/officeDocument/2006/relationships/hyperlink" Target="mailto:frantze@etown.edu" TargetMode="External"/><Relationship Id="rId95" Type="http://schemas.openxmlformats.org/officeDocument/2006/relationships/hyperlink" Target="https://www.etown.edu/offices/registration-records/courselistings.aspx" TargetMode="External"/><Relationship Id="rId160" Type="http://schemas.openxmlformats.org/officeDocument/2006/relationships/hyperlink" Target="mailto:cavender@etown.edu" TargetMode="External"/><Relationship Id="rId826" Type="http://schemas.openxmlformats.org/officeDocument/2006/relationships/hyperlink" Target="https://www.etown.edu/offices/registration-records/courselistings.aspx" TargetMode="External"/><Relationship Id="rId1011" Type="http://schemas.openxmlformats.org/officeDocument/2006/relationships/hyperlink" Target="https://www.etown.edu/offices/registration-records/courselistings.aspx" TargetMode="External"/><Relationship Id="rId1109" Type="http://schemas.openxmlformats.org/officeDocument/2006/relationships/hyperlink" Target="mailto:walshb@etown.edu" TargetMode="External"/><Relationship Id="rId258" Type="http://schemas.openxmlformats.org/officeDocument/2006/relationships/hyperlink" Target="mailto:reddign@etown.edu" TargetMode="External"/><Relationship Id="rId465" Type="http://schemas.openxmlformats.org/officeDocument/2006/relationships/hyperlink" Target="https://www.etown.edu/offices/registration-records/courselistings.aspx" TargetMode="External"/><Relationship Id="rId672" Type="http://schemas.openxmlformats.org/officeDocument/2006/relationships/hyperlink" Target="https://www.etown.edu/offices/registration-records/courselistings.aspx" TargetMode="External"/><Relationship Id="rId1095" Type="http://schemas.openxmlformats.org/officeDocument/2006/relationships/hyperlink" Target="https://www.etown.edu/offices/registration-records/courselistings.aspx" TargetMode="External"/><Relationship Id="rId22" Type="http://schemas.openxmlformats.org/officeDocument/2006/relationships/hyperlink" Target="mailto:burnsd@etown.edu" TargetMode="External"/><Relationship Id="rId118" Type="http://schemas.openxmlformats.org/officeDocument/2006/relationships/hyperlink" Target="mailto:bridged@etown.edu" TargetMode="External"/><Relationship Id="rId325" Type="http://schemas.openxmlformats.org/officeDocument/2006/relationships/hyperlink" Target="https://www.etown.edu/offices/registration-records/courselistings.aspx" TargetMode="External"/><Relationship Id="rId532" Type="http://schemas.openxmlformats.org/officeDocument/2006/relationships/hyperlink" Target="mailto:bhattacharm@etown.edu" TargetMode="External"/><Relationship Id="rId977" Type="http://schemas.openxmlformats.org/officeDocument/2006/relationships/hyperlink" Target="https://www.etown.edu/offices/registration-records/courselistings.aspx" TargetMode="External"/><Relationship Id="rId1162" Type="http://schemas.openxmlformats.org/officeDocument/2006/relationships/hyperlink" Target="https://www.etown.edu/offices/registration-records/courselistings.aspx" TargetMode="External"/><Relationship Id="rId171" Type="http://schemas.openxmlformats.org/officeDocument/2006/relationships/hyperlink" Target="https://www.etown.edu/offices/registration-records/courselistings.aspx" TargetMode="External"/><Relationship Id="rId837" Type="http://schemas.openxmlformats.org/officeDocument/2006/relationships/hyperlink" Target="https://www.etown.edu/offices/registration-records/courselistings.aspx" TargetMode="External"/><Relationship Id="rId1022" Type="http://schemas.openxmlformats.org/officeDocument/2006/relationships/hyperlink" Target="mailto:daltone@etown.edu" TargetMode="External"/><Relationship Id="rId269" Type="http://schemas.openxmlformats.org/officeDocument/2006/relationships/hyperlink" Target="https://www.etown.edu/offices/registration-records/courselistings.aspx" TargetMode="External"/><Relationship Id="rId476" Type="http://schemas.openxmlformats.org/officeDocument/2006/relationships/hyperlink" Target="mailto:carlsona@etown.edu" TargetMode="External"/><Relationship Id="rId683" Type="http://schemas.openxmlformats.org/officeDocument/2006/relationships/hyperlink" Target="mailto:kohlere@etown.edu" TargetMode="External"/><Relationship Id="rId890" Type="http://schemas.openxmlformats.org/officeDocument/2006/relationships/hyperlink" Target="mailto:wentzele@etown.edu" TargetMode="External"/><Relationship Id="rId904" Type="http://schemas.openxmlformats.org/officeDocument/2006/relationships/hyperlink" Target="mailto:humbertt@etown.edu" TargetMode="External"/><Relationship Id="rId33" Type="http://schemas.openxmlformats.org/officeDocument/2006/relationships/hyperlink" Target="https://www.etown.edu/offices/registration-records/courselistings.aspx" TargetMode="External"/><Relationship Id="rId129" Type="http://schemas.openxmlformats.org/officeDocument/2006/relationships/hyperlink" Target="https://www.etown.edu/offices/registration-records/courselistings.aspx" TargetMode="External"/><Relationship Id="rId336" Type="http://schemas.openxmlformats.org/officeDocument/2006/relationships/hyperlink" Target="mailto:bookerb@etown.edu" TargetMode="External"/><Relationship Id="rId543" Type="http://schemas.openxmlformats.org/officeDocument/2006/relationships/hyperlink" Target="https://www.etown.edu/offices/registration-records/courselistings.aspx" TargetMode="External"/><Relationship Id="rId988" Type="http://schemas.openxmlformats.org/officeDocument/2006/relationships/hyperlink" Target="mailto:langcraig@etown.edu" TargetMode="External"/><Relationship Id="rId1173" Type="http://schemas.openxmlformats.org/officeDocument/2006/relationships/hyperlink" Target="mailto:eshbachk@etown.edu" TargetMode="External"/><Relationship Id="rId182" Type="http://schemas.openxmlformats.org/officeDocument/2006/relationships/hyperlink" Target="mailto:yengid@etown.edu" TargetMode="External"/><Relationship Id="rId403" Type="http://schemas.openxmlformats.org/officeDocument/2006/relationships/hyperlink" Target="https://www.etown.edu/offices/registration-records/courselistings.aspx" TargetMode="External"/><Relationship Id="rId750" Type="http://schemas.openxmlformats.org/officeDocument/2006/relationships/hyperlink" Target="https://www.etown.edu/offices/registration-records/courselistings.aspx" TargetMode="External"/><Relationship Id="rId848" Type="http://schemas.openxmlformats.org/officeDocument/2006/relationships/hyperlink" Target="mailto:foxg@etown.edu" TargetMode="External"/><Relationship Id="rId1033" Type="http://schemas.openxmlformats.org/officeDocument/2006/relationships/hyperlink" Target="https://www.etown.edu/offices/registration-records/courselistings.aspx" TargetMode="External"/><Relationship Id="rId487" Type="http://schemas.openxmlformats.org/officeDocument/2006/relationships/hyperlink" Target="https://www.etown.edu/offices/registration-records/courselistings.aspx" TargetMode="External"/><Relationship Id="rId610" Type="http://schemas.openxmlformats.org/officeDocument/2006/relationships/hyperlink" Target="mailto:schwabk@etown.edu" TargetMode="External"/><Relationship Id="rId694" Type="http://schemas.openxmlformats.org/officeDocument/2006/relationships/hyperlink" Target="https://www.etown.edu/offices/registration-records/courselistings.aspx" TargetMode="External"/><Relationship Id="rId708" Type="http://schemas.openxmlformats.org/officeDocument/2006/relationships/hyperlink" Target="https://www.etown.edu/offices/registration-records/courselistings.aspx" TargetMode="External"/><Relationship Id="rId915" Type="http://schemas.openxmlformats.org/officeDocument/2006/relationships/hyperlink" Target="https://www.etown.edu/offices/registration-records/courselistings.aspx" TargetMode="External"/><Relationship Id="rId1240" Type="http://schemas.openxmlformats.org/officeDocument/2006/relationships/hyperlink" Target="https://www.etown.edu/offices/registration-records/courselistings.aspx" TargetMode="External"/><Relationship Id="rId347" Type="http://schemas.openxmlformats.org/officeDocument/2006/relationships/hyperlink" Target="https://www.etown.edu/offices/registration-records/courselistings.aspx" TargetMode="External"/><Relationship Id="rId999" Type="http://schemas.openxmlformats.org/officeDocument/2006/relationships/hyperlink" Target="https://www.etown.edu/offices/registration-records/courselistings.aspx" TargetMode="External"/><Relationship Id="rId1100" Type="http://schemas.openxmlformats.org/officeDocument/2006/relationships/hyperlink" Target="https://www.etown.edu/offices/registration-records/courselistings.aspx" TargetMode="External"/><Relationship Id="rId1184" Type="http://schemas.openxmlformats.org/officeDocument/2006/relationships/hyperlink" Target="https://www.etown.edu/offices/registration-records/courselistings.aspx" TargetMode="External"/><Relationship Id="rId44" Type="http://schemas.openxmlformats.org/officeDocument/2006/relationships/hyperlink" Target="mailto:bhattacharm@etown.edu" TargetMode="External"/><Relationship Id="rId554" Type="http://schemas.openxmlformats.org/officeDocument/2006/relationships/hyperlink" Target="mailto:batakcil@etown.edu" TargetMode="External"/><Relationship Id="rId761" Type="http://schemas.openxmlformats.org/officeDocument/2006/relationships/hyperlink" Target="mailto:hainesjl@etown.edu" TargetMode="External"/><Relationship Id="rId859" Type="http://schemas.openxmlformats.org/officeDocument/2006/relationships/hyperlink" Target="https://www.etown.edu/offices/registration-records/courselistings.aspx" TargetMode="External"/><Relationship Id="rId193" Type="http://schemas.openxmlformats.org/officeDocument/2006/relationships/hyperlink" Target="https://www.etown.edu/offices/registration-records/courselistings.aspx" TargetMode="External"/><Relationship Id="rId207" Type="http://schemas.openxmlformats.org/officeDocument/2006/relationships/hyperlink" Target="https://www.etown.edu/offices/registration-records/courselistings.aspx" TargetMode="External"/><Relationship Id="rId414" Type="http://schemas.openxmlformats.org/officeDocument/2006/relationships/hyperlink" Target="mailto:dolsone@etown.edu" TargetMode="External"/><Relationship Id="rId498" Type="http://schemas.openxmlformats.org/officeDocument/2006/relationships/hyperlink" Target="mailto:nolts@etown.edu" TargetMode="External"/><Relationship Id="rId621" Type="http://schemas.openxmlformats.org/officeDocument/2006/relationships/hyperlink" Target="mailto:humbertt@etown.edu" TargetMode="External"/><Relationship Id="rId1044" Type="http://schemas.openxmlformats.org/officeDocument/2006/relationships/hyperlink" Target="mailto:cieslinskic@etown.edu" TargetMode="External"/><Relationship Id="rId1251" Type="http://schemas.openxmlformats.org/officeDocument/2006/relationships/hyperlink" Target="mailto:shifferf@etown.edu" TargetMode="External"/><Relationship Id="rId260" Type="http://schemas.openxmlformats.org/officeDocument/2006/relationships/hyperlink" Target="mailto:wangjingwen@etown.edu" TargetMode="External"/><Relationship Id="rId719" Type="http://schemas.openxmlformats.org/officeDocument/2006/relationships/hyperlink" Target="mailto:gustafsona@etown.edu" TargetMode="External"/><Relationship Id="rId926" Type="http://schemas.openxmlformats.org/officeDocument/2006/relationships/hyperlink" Target="mailto:aronsonr@etown.edu" TargetMode="External"/><Relationship Id="rId1111" Type="http://schemas.openxmlformats.org/officeDocument/2006/relationships/hyperlink" Target="mailto:PEARSONJ@etown.edu" TargetMode="External"/><Relationship Id="rId55" Type="http://schemas.openxmlformats.org/officeDocument/2006/relationships/hyperlink" Target="https://www.etown.edu/offices/registration-records/courselistings.aspx" TargetMode="External"/><Relationship Id="rId120" Type="http://schemas.openxmlformats.org/officeDocument/2006/relationships/hyperlink" Target="mailto:northingtonr@etown.edu" TargetMode="External"/><Relationship Id="rId358" Type="http://schemas.openxmlformats.org/officeDocument/2006/relationships/hyperlink" Target="https://www.etown.edu/offices/registration-records/courselistings.aspx" TargetMode="External"/><Relationship Id="rId565" Type="http://schemas.openxmlformats.org/officeDocument/2006/relationships/hyperlink" Target="https://www.etown.edu/offices/registration-records/courselistings.aspx" TargetMode="External"/><Relationship Id="rId772" Type="http://schemas.openxmlformats.org/officeDocument/2006/relationships/hyperlink" Target="https://www.etown.edu/offices/registration-records/courselistings.aspx" TargetMode="External"/><Relationship Id="rId1195" Type="http://schemas.openxmlformats.org/officeDocument/2006/relationships/hyperlink" Target="mailto:atwoods@etown.edu" TargetMode="External"/><Relationship Id="rId1209" Type="http://schemas.openxmlformats.org/officeDocument/2006/relationships/hyperlink" Target="mailto:sandup@etown.edu" TargetMode="External"/><Relationship Id="rId218" Type="http://schemas.openxmlformats.org/officeDocument/2006/relationships/hyperlink" Target="mailto:lanyona@etown.edu" TargetMode="External"/><Relationship Id="rId425" Type="http://schemas.openxmlformats.org/officeDocument/2006/relationships/hyperlink" Target="https://www.etown.edu/offices/registration-records/courselistings.aspx" TargetMode="External"/><Relationship Id="rId632" Type="http://schemas.openxmlformats.org/officeDocument/2006/relationships/hyperlink" Target="https://www.etown.edu/offices/registration-records/courselistings.aspx" TargetMode="External"/><Relationship Id="rId1055" Type="http://schemas.openxmlformats.org/officeDocument/2006/relationships/hyperlink" Target="https://www.etown.edu/offices/registration-records/courselistings.aspx" TargetMode="External"/><Relationship Id="rId1262" Type="http://schemas.openxmlformats.org/officeDocument/2006/relationships/hyperlink" Target="https://www.etown.edu/offices/registration-records/courselistings.aspx" TargetMode="External"/><Relationship Id="rId271" Type="http://schemas.openxmlformats.org/officeDocument/2006/relationships/hyperlink" Target="https://www.etown.edu/offices/registration-records/courselistings.aspx" TargetMode="External"/><Relationship Id="rId937" Type="http://schemas.openxmlformats.org/officeDocument/2006/relationships/hyperlink" Target="https://www.etown.edu/offices/registration-records/courselistings.aspx" TargetMode="External"/><Relationship Id="rId1122" Type="http://schemas.openxmlformats.org/officeDocument/2006/relationships/hyperlink" Target="https://www.etown.edu/offices/registration-records/courselistings.aspx" TargetMode="External"/><Relationship Id="rId66" Type="http://schemas.openxmlformats.org/officeDocument/2006/relationships/hyperlink" Target="mailto:friedlmd@etown.edu" TargetMode="External"/><Relationship Id="rId131" Type="http://schemas.openxmlformats.org/officeDocument/2006/relationships/hyperlink" Target="https://www.etown.edu/offices/registration-records/courselistings.aspx" TargetMode="External"/><Relationship Id="rId369" Type="http://schemas.openxmlformats.org/officeDocument/2006/relationships/hyperlink" Target="mailto:brintonm@etown.edu" TargetMode="External"/><Relationship Id="rId576" Type="http://schemas.openxmlformats.org/officeDocument/2006/relationships/hyperlink" Target="mailto:sigdels@etown.edu" TargetMode="External"/><Relationship Id="rId783" Type="http://schemas.openxmlformats.org/officeDocument/2006/relationships/hyperlink" Target="mailto:fritzm@etown.edu" TargetMode="External"/><Relationship Id="rId990" Type="http://schemas.openxmlformats.org/officeDocument/2006/relationships/hyperlink" Target="mailto:millerc@etown.edu" TargetMode="External"/><Relationship Id="rId229" Type="http://schemas.openxmlformats.org/officeDocument/2006/relationships/hyperlink" Target="https://www.etown.edu/offices/registration-records/courselistings.aspx" TargetMode="External"/><Relationship Id="rId436" Type="http://schemas.openxmlformats.org/officeDocument/2006/relationships/hyperlink" Target="mailto:dietze@etown.edu" TargetMode="External"/><Relationship Id="rId643" Type="http://schemas.openxmlformats.org/officeDocument/2006/relationships/hyperlink" Target="mailto:bombergere@etown.edu" TargetMode="External"/><Relationship Id="rId1066" Type="http://schemas.openxmlformats.org/officeDocument/2006/relationships/hyperlink" Target="mailto:lorenzenc@etown.edu" TargetMode="External"/><Relationship Id="rId1273" Type="http://schemas.openxmlformats.org/officeDocument/2006/relationships/hyperlink" Target="mailto:humbertt@etown.edu" TargetMode="External"/><Relationship Id="rId850" Type="http://schemas.openxmlformats.org/officeDocument/2006/relationships/hyperlink" Target="mailto:foxg@etown.edu" TargetMode="External"/><Relationship Id="rId948" Type="http://schemas.openxmlformats.org/officeDocument/2006/relationships/hyperlink" Target="mailto:benowitzj@etown.edu" TargetMode="External"/><Relationship Id="rId1133" Type="http://schemas.openxmlformats.org/officeDocument/2006/relationships/hyperlink" Target="mailto:cavender@etown.edu" TargetMode="External"/><Relationship Id="rId77" Type="http://schemas.openxmlformats.org/officeDocument/2006/relationships/hyperlink" Target="https://www.etown.edu/offices/registration-records/courselistings.aspx" TargetMode="External"/><Relationship Id="rId282" Type="http://schemas.openxmlformats.org/officeDocument/2006/relationships/hyperlink" Target="mailto:krichevskiyd@etown.edu" TargetMode="External"/><Relationship Id="rId503" Type="http://schemas.openxmlformats.org/officeDocument/2006/relationships/hyperlink" Target="https://www.etown.edu/offices/registration-records/courselistings.aspx" TargetMode="External"/><Relationship Id="rId587" Type="http://schemas.openxmlformats.org/officeDocument/2006/relationships/hyperlink" Target="https://www.etown.edu/offices/registration-records/courselistings.aspx" TargetMode="External"/><Relationship Id="rId710" Type="http://schemas.openxmlformats.org/officeDocument/2006/relationships/hyperlink" Target="https://www.etown.edu/offices/registration-records/courselistings.aspx" TargetMode="External"/><Relationship Id="rId808" Type="http://schemas.openxmlformats.org/officeDocument/2006/relationships/hyperlink" Target="https://www.etown.edu/offices/registration-records/courselistings.aspx" TargetMode="External"/><Relationship Id="rId8" Type="http://schemas.openxmlformats.org/officeDocument/2006/relationships/hyperlink" Target="mailto:shollenbergere@etown.edu" TargetMode="External"/><Relationship Id="rId142" Type="http://schemas.openxmlformats.org/officeDocument/2006/relationships/hyperlink" Target="mailto:cavender@etown.edu" TargetMode="External"/><Relationship Id="rId447" Type="http://schemas.openxmlformats.org/officeDocument/2006/relationships/hyperlink" Target="https://www.etown.edu/offices/registration-records/courselistings.aspx" TargetMode="External"/><Relationship Id="rId794" Type="http://schemas.openxmlformats.org/officeDocument/2006/relationships/hyperlink" Target="https://www.etown.edu/offices/registration-records/courselistings.aspx" TargetMode="External"/><Relationship Id="rId1077" Type="http://schemas.openxmlformats.org/officeDocument/2006/relationships/hyperlink" Target="https://www.etown.edu/offices/registration-records/courselistings.aspx" TargetMode="External"/><Relationship Id="rId1200" Type="http://schemas.openxmlformats.org/officeDocument/2006/relationships/hyperlink" Target="https://www.etown.edu/offices/registration-records/courselistings.aspx" TargetMode="External"/><Relationship Id="rId654" Type="http://schemas.openxmlformats.org/officeDocument/2006/relationships/hyperlink" Target="https://www.etown.edu/offices/registration-records/courselistings.aspx" TargetMode="External"/><Relationship Id="rId861" Type="http://schemas.openxmlformats.org/officeDocument/2006/relationships/hyperlink" Target="https://www.etown.edu/offices/registration-records/courselistings.aspx" TargetMode="External"/><Relationship Id="rId959" Type="http://schemas.openxmlformats.org/officeDocument/2006/relationships/hyperlink" Target="https://www.etown.edu/offices/registration-records/courselistings.aspx" TargetMode="External"/><Relationship Id="rId293" Type="http://schemas.openxmlformats.org/officeDocument/2006/relationships/hyperlink" Target="https://www.etown.edu/offices/registration-records/courselistings.aspx" TargetMode="External"/><Relationship Id="rId307" Type="http://schemas.openxmlformats.org/officeDocument/2006/relationships/hyperlink" Target="https://www.etown.edu/offices/registration-records/courselistings.aspx" TargetMode="External"/><Relationship Id="rId514" Type="http://schemas.openxmlformats.org/officeDocument/2006/relationships/hyperlink" Target="https://www.etown.edu/offices/registration-records/courselistings.aspx" TargetMode="External"/><Relationship Id="rId721" Type="http://schemas.openxmlformats.org/officeDocument/2006/relationships/hyperlink" Target="mailto:wangs@etown.edu" TargetMode="External"/><Relationship Id="rId1144" Type="http://schemas.openxmlformats.org/officeDocument/2006/relationships/hyperlink" Target="https://www.etown.edu/offices/registration-records/courselistings.aspx" TargetMode="External"/><Relationship Id="rId88" Type="http://schemas.openxmlformats.org/officeDocument/2006/relationships/hyperlink" Target="mailto:ozkancak@etown.edu" TargetMode="External"/><Relationship Id="rId153" Type="http://schemas.openxmlformats.org/officeDocument/2006/relationships/hyperlink" Target="https://www.etown.edu/offices/registration-records/courselistings.aspx" TargetMode="External"/><Relationship Id="rId360" Type="http://schemas.openxmlformats.org/officeDocument/2006/relationships/hyperlink" Target="https://www.etown.edu/offices/registration-records/courselistings.aspx" TargetMode="External"/><Relationship Id="rId598" Type="http://schemas.openxmlformats.org/officeDocument/2006/relationships/hyperlink" Target="mailto:owenstylerj@etown.edu" TargetMode="External"/><Relationship Id="rId819" Type="http://schemas.openxmlformats.org/officeDocument/2006/relationships/hyperlink" Target="mailto:wittmeyerj@etown.edu" TargetMode="External"/><Relationship Id="rId1004" Type="http://schemas.openxmlformats.org/officeDocument/2006/relationships/hyperlink" Target="mailto:daltone@etown.edu" TargetMode="External"/><Relationship Id="rId1211" Type="http://schemas.openxmlformats.org/officeDocument/2006/relationships/hyperlink" Target="mailto:neuhausere@etown.edu" TargetMode="External"/><Relationship Id="rId220" Type="http://schemas.openxmlformats.org/officeDocument/2006/relationships/hyperlink" Target="mailto:helbc@etown.edu" TargetMode="External"/><Relationship Id="rId458" Type="http://schemas.openxmlformats.org/officeDocument/2006/relationships/hyperlink" Target="mailto:neuhausere@etown.edu" TargetMode="External"/><Relationship Id="rId665" Type="http://schemas.openxmlformats.org/officeDocument/2006/relationships/hyperlink" Target="mailto:frantze@etown.edu" TargetMode="External"/><Relationship Id="rId872" Type="http://schemas.openxmlformats.org/officeDocument/2006/relationships/hyperlink" Target="mailto:walkerrichelle@etown.edu" TargetMode="External"/><Relationship Id="rId1088" Type="http://schemas.openxmlformats.org/officeDocument/2006/relationships/hyperlink" Target="mailto:duttons@etown.edu" TargetMode="External"/><Relationship Id="rId15" Type="http://schemas.openxmlformats.org/officeDocument/2006/relationships/hyperlink" Target="https://www.etown.edu/offices/registration-records/courselistings.aspx" TargetMode="External"/><Relationship Id="rId318" Type="http://schemas.openxmlformats.org/officeDocument/2006/relationships/hyperlink" Target="mailto:liconap@etown.edu" TargetMode="External"/><Relationship Id="rId525" Type="http://schemas.openxmlformats.org/officeDocument/2006/relationships/hyperlink" Target="mailto:silbermd@etown.edu" TargetMode="External"/><Relationship Id="rId732" Type="http://schemas.openxmlformats.org/officeDocument/2006/relationships/hyperlink" Target="https://www.etown.edu/offices/registration-records/courselistings.aspx" TargetMode="External"/><Relationship Id="rId1155" Type="http://schemas.openxmlformats.org/officeDocument/2006/relationships/hyperlink" Target="mailto:tootelauren@etown.edu" TargetMode="External"/><Relationship Id="rId99" Type="http://schemas.openxmlformats.org/officeDocument/2006/relationships/hyperlink" Target="https://www.etown.edu/offices/registration-records/courselistings.aspx" TargetMode="External"/><Relationship Id="rId164" Type="http://schemas.openxmlformats.org/officeDocument/2006/relationships/hyperlink" Target="mailto:defneta@etown.edu" TargetMode="External"/><Relationship Id="rId371" Type="http://schemas.openxmlformats.org/officeDocument/2006/relationships/hyperlink" Target="mailto:wunderjt@etown.edu" TargetMode="External"/><Relationship Id="rId1015" Type="http://schemas.openxmlformats.org/officeDocument/2006/relationships/hyperlink" Target="https://www.etown.edu/offices/registration-records/courselistings.aspx" TargetMode="External"/><Relationship Id="rId1222" Type="http://schemas.openxmlformats.org/officeDocument/2006/relationships/hyperlink" Target="https://www.etown.edu/offices/registration-records/courselistings.aspx" TargetMode="External"/><Relationship Id="rId469" Type="http://schemas.openxmlformats.org/officeDocument/2006/relationships/hyperlink" Target="https://www.etown.edu/offices/registration-records/courselistings.aspx" TargetMode="External"/><Relationship Id="rId676" Type="http://schemas.openxmlformats.org/officeDocument/2006/relationships/hyperlink" Target="https://www.etown.edu/offices/registration-records/courselistings.aspx" TargetMode="External"/><Relationship Id="rId883" Type="http://schemas.openxmlformats.org/officeDocument/2006/relationships/hyperlink" Target="https://www.etown.edu/offices/registration-records/courselistings.aspx" TargetMode="External"/><Relationship Id="rId1099" Type="http://schemas.openxmlformats.org/officeDocument/2006/relationships/hyperlink" Target="mailto:woodsn@etown.edu" TargetMode="External"/><Relationship Id="rId26" Type="http://schemas.openxmlformats.org/officeDocument/2006/relationships/hyperlink" Target="mailto:byej@etown.edu" TargetMode="External"/><Relationship Id="rId231" Type="http://schemas.openxmlformats.org/officeDocument/2006/relationships/hyperlink" Target="https://www.etown.edu/offices/registration-records/courselistings.aspx" TargetMode="External"/><Relationship Id="rId329" Type="http://schemas.openxmlformats.org/officeDocument/2006/relationships/hyperlink" Target="https://www.etown.edu/offices/registration-records/courselistings.aspx" TargetMode="External"/><Relationship Id="rId536" Type="http://schemas.openxmlformats.org/officeDocument/2006/relationships/hyperlink" Target="mailto:takahashin@etown.edu" TargetMode="External"/><Relationship Id="rId1166" Type="http://schemas.openxmlformats.org/officeDocument/2006/relationships/hyperlink" Target="https://www.etown.edu/offices/registration-records/courselistings.aspx" TargetMode="External"/><Relationship Id="rId175" Type="http://schemas.openxmlformats.org/officeDocument/2006/relationships/hyperlink" Target="https://www.etown.edu/offices/registration-records/courselistings.aspx" TargetMode="External"/><Relationship Id="rId743" Type="http://schemas.openxmlformats.org/officeDocument/2006/relationships/hyperlink" Target="mailto:staherskic@etown.edu" TargetMode="External"/><Relationship Id="rId950" Type="http://schemas.openxmlformats.org/officeDocument/2006/relationships/hyperlink" Target="mailto:grover@etown.edu" TargetMode="External"/><Relationship Id="rId1026" Type="http://schemas.openxmlformats.org/officeDocument/2006/relationships/hyperlink" Target="mailto:daltone@etown.edu" TargetMode="External"/><Relationship Id="rId382" Type="http://schemas.openxmlformats.org/officeDocument/2006/relationships/hyperlink" Target="mailto:estradat@etown.edu" TargetMode="External"/><Relationship Id="rId603" Type="http://schemas.openxmlformats.org/officeDocument/2006/relationships/hyperlink" Target="https://www.etown.edu/offices/registration-records/courselistings.aspx" TargetMode="External"/><Relationship Id="rId687" Type="http://schemas.openxmlformats.org/officeDocument/2006/relationships/hyperlink" Target="mailto:shornerk@etown.edu" TargetMode="External"/><Relationship Id="rId810" Type="http://schemas.openxmlformats.org/officeDocument/2006/relationships/hyperlink" Target="https://www.etown.edu/offices/registration-records/courselistings.aspx" TargetMode="External"/><Relationship Id="rId908" Type="http://schemas.openxmlformats.org/officeDocument/2006/relationships/hyperlink" Target="mailto:panchikd@etown.edu" TargetMode="External"/><Relationship Id="rId1233" Type="http://schemas.openxmlformats.org/officeDocument/2006/relationships/hyperlink" Target="mailto:soltyss@etown.edu" TargetMode="External"/><Relationship Id="rId242" Type="http://schemas.openxmlformats.org/officeDocument/2006/relationships/hyperlink" Target="mailto:wangjingwen@etown.edu" TargetMode="External"/><Relationship Id="rId894" Type="http://schemas.openxmlformats.org/officeDocument/2006/relationships/hyperlink" Target="mailto:brackmann@etown.edu" TargetMode="External"/><Relationship Id="rId1177" Type="http://schemas.openxmlformats.org/officeDocument/2006/relationships/hyperlink" Target="mailto:caprinok@etown.edu" TargetMode="External"/><Relationship Id="rId37" Type="http://schemas.openxmlformats.org/officeDocument/2006/relationships/hyperlink" Target="https://www.etown.edu/offices/registration-records/courselistings.aspx" TargetMode="External"/><Relationship Id="rId102" Type="http://schemas.openxmlformats.org/officeDocument/2006/relationships/hyperlink" Target="mailto:melvins@etown.edu" TargetMode="External"/><Relationship Id="rId547" Type="http://schemas.openxmlformats.org/officeDocument/2006/relationships/hyperlink" Target="https://www.etown.edu/offices/registration-records/courselistings.aspx" TargetMode="External"/><Relationship Id="rId754" Type="http://schemas.openxmlformats.org/officeDocument/2006/relationships/hyperlink" Target="https://www.etown.edu/offices/registration-records/courselistings.aspx" TargetMode="External"/><Relationship Id="rId961" Type="http://schemas.openxmlformats.org/officeDocument/2006/relationships/hyperlink" Target="https://www.etown.edu/offices/registration-records/courselistings.aspx" TargetMode="External"/><Relationship Id="rId90" Type="http://schemas.openxmlformats.org/officeDocument/2006/relationships/hyperlink" Target="mailto:beckfieldb@etown.edu" TargetMode="External"/><Relationship Id="rId186" Type="http://schemas.openxmlformats.org/officeDocument/2006/relationships/hyperlink" Target="mailto:tootelauren@etown.edu" TargetMode="External"/><Relationship Id="rId393" Type="http://schemas.openxmlformats.org/officeDocument/2006/relationships/hyperlink" Target="https://www.etown.edu/offices/registration-records/courselistings.aspx" TargetMode="External"/><Relationship Id="rId407" Type="http://schemas.openxmlformats.org/officeDocument/2006/relationships/hyperlink" Target="https://www.etown.edu/offices/registration-records/courselistings.aspx" TargetMode="External"/><Relationship Id="rId614" Type="http://schemas.openxmlformats.org/officeDocument/2006/relationships/hyperlink" Target="mailto:humbertt@etown.edu" TargetMode="External"/><Relationship Id="rId821" Type="http://schemas.openxmlformats.org/officeDocument/2006/relationships/hyperlink" Target="mailto:cardenasd@etown.edu" TargetMode="External"/><Relationship Id="rId1037" Type="http://schemas.openxmlformats.org/officeDocument/2006/relationships/hyperlink" Target="https://www.etown.edu/offices/registration-records/courselistings.aspx" TargetMode="External"/><Relationship Id="rId1244" Type="http://schemas.openxmlformats.org/officeDocument/2006/relationships/hyperlink" Target="https://www.etown.edu/offices/registration-records/courselistings.aspx" TargetMode="External"/><Relationship Id="rId253" Type="http://schemas.openxmlformats.org/officeDocument/2006/relationships/hyperlink" Target="https://www.etown.edu/offices/registration-records/courselistings.aspx" TargetMode="External"/><Relationship Id="rId460" Type="http://schemas.openxmlformats.org/officeDocument/2006/relationships/hyperlink" Target="mailto:neuhausere@etown.edu" TargetMode="External"/><Relationship Id="rId698" Type="http://schemas.openxmlformats.org/officeDocument/2006/relationships/hyperlink" Target="https://www.etown.edu/offices/registration-records/courselistings.aspx" TargetMode="External"/><Relationship Id="rId919" Type="http://schemas.openxmlformats.org/officeDocument/2006/relationships/hyperlink" Target="https://www.etown.edu/offices/registration-records/courselistings.aspx" TargetMode="External"/><Relationship Id="rId1090" Type="http://schemas.openxmlformats.org/officeDocument/2006/relationships/hyperlink" Target="mailto:duttons@etown.edu" TargetMode="External"/><Relationship Id="rId1104" Type="http://schemas.openxmlformats.org/officeDocument/2006/relationships/hyperlink" Target="https://www.etown.edu/offices/registration-records/courselistings.aspx" TargetMode="External"/><Relationship Id="rId48" Type="http://schemas.openxmlformats.org/officeDocument/2006/relationships/hyperlink" Target="mailto:arnoldkl@etown.edu" TargetMode="External"/><Relationship Id="rId113" Type="http://schemas.openxmlformats.org/officeDocument/2006/relationships/hyperlink" Target="https://www.etown.edu/offices/registration-records/courselistings.aspx" TargetMode="External"/><Relationship Id="rId320" Type="http://schemas.openxmlformats.org/officeDocument/2006/relationships/hyperlink" Target="mailto:liconap@etown.edu" TargetMode="External"/><Relationship Id="rId558" Type="http://schemas.openxmlformats.org/officeDocument/2006/relationships/hyperlink" Target="mailto:martinchristina@etown.edu" TargetMode="External"/><Relationship Id="rId765" Type="http://schemas.openxmlformats.org/officeDocument/2006/relationships/hyperlink" Target="mailto:mooreg@etown.edu" TargetMode="External"/><Relationship Id="rId972" Type="http://schemas.openxmlformats.org/officeDocument/2006/relationships/hyperlink" Target="mailto:gibsonn@etown.edu" TargetMode="External"/><Relationship Id="rId1188" Type="http://schemas.openxmlformats.org/officeDocument/2006/relationships/hyperlink" Target="https://www.etown.edu/offices/registration-records/courselistings.aspx" TargetMode="External"/><Relationship Id="rId197" Type="http://schemas.openxmlformats.org/officeDocument/2006/relationships/hyperlink" Target="https://www.etown.edu/offices/registration-records/courselistings.aspx" TargetMode="External"/><Relationship Id="rId418" Type="http://schemas.openxmlformats.org/officeDocument/2006/relationships/hyperlink" Target="mailto:allenp@etown.edu" TargetMode="External"/><Relationship Id="rId625" Type="http://schemas.openxmlformats.org/officeDocument/2006/relationships/hyperlink" Target="mailto:TYMINSKIC@etown.edu" TargetMode="External"/><Relationship Id="rId832" Type="http://schemas.openxmlformats.org/officeDocument/2006/relationships/hyperlink" Target="mailto:walterda@etown.edu" TargetMode="External"/><Relationship Id="rId1048" Type="http://schemas.openxmlformats.org/officeDocument/2006/relationships/hyperlink" Target="mailto:mizes@etown.edu" TargetMode="External"/><Relationship Id="rId1255" Type="http://schemas.openxmlformats.org/officeDocument/2006/relationships/hyperlink" Target="mailto:shornerk@etown.edu" TargetMode="External"/><Relationship Id="rId264" Type="http://schemas.openxmlformats.org/officeDocument/2006/relationships/hyperlink" Target="mailto:dolsone@etown.edu" TargetMode="External"/><Relationship Id="rId471" Type="http://schemas.openxmlformats.org/officeDocument/2006/relationships/hyperlink" Target="https://www.etown.edu/offices/registration-records/courselistings.aspx" TargetMode="External"/><Relationship Id="rId1115" Type="http://schemas.openxmlformats.org/officeDocument/2006/relationships/hyperlink" Target="mailto:coyleh@etown.edu" TargetMode="External"/><Relationship Id="rId59" Type="http://schemas.openxmlformats.org/officeDocument/2006/relationships/hyperlink" Target="https://www.etown.edu/offices/registration-records/courselistings.aspx" TargetMode="External"/><Relationship Id="rId124" Type="http://schemas.openxmlformats.org/officeDocument/2006/relationships/hyperlink" Target="mailto:maswoods@etown.edu" TargetMode="External"/><Relationship Id="rId569" Type="http://schemas.openxmlformats.org/officeDocument/2006/relationships/hyperlink" Target="https://www.etown.edu/offices/registration-records/courselistings.aspx" TargetMode="External"/><Relationship Id="rId776" Type="http://schemas.openxmlformats.org/officeDocument/2006/relationships/hyperlink" Target="https://www.etown.edu/offices/registration-records/courselistings.aspx" TargetMode="External"/><Relationship Id="rId983" Type="http://schemas.openxmlformats.org/officeDocument/2006/relationships/hyperlink" Target="https://www.etown.edu/offices/registration-records/courselistings.aspx" TargetMode="External"/><Relationship Id="rId1199" Type="http://schemas.openxmlformats.org/officeDocument/2006/relationships/hyperlink" Target="mailto:dolsone@etown.edu" TargetMode="External"/><Relationship Id="rId331" Type="http://schemas.openxmlformats.org/officeDocument/2006/relationships/hyperlink" Target="https://www.etown.edu/offices/registration-records/courselistings.aspx" TargetMode="External"/><Relationship Id="rId429" Type="http://schemas.openxmlformats.org/officeDocument/2006/relationships/hyperlink" Target="https://www.etown.edu/offices/registration-records/courselistings.aspx" TargetMode="External"/><Relationship Id="rId636" Type="http://schemas.openxmlformats.org/officeDocument/2006/relationships/hyperlink" Target="https://www.etown.edu/offices/registration-records/courselistings.aspx" TargetMode="External"/><Relationship Id="rId1059" Type="http://schemas.openxmlformats.org/officeDocument/2006/relationships/hyperlink" Target="https://www.etown.edu/offices/registration-records/courselistings.aspx" TargetMode="External"/><Relationship Id="rId1266" Type="http://schemas.openxmlformats.org/officeDocument/2006/relationships/hyperlink" Target="https://www.etown.edu/offices/registration-records/courselistings.aspx" TargetMode="External"/><Relationship Id="rId843" Type="http://schemas.openxmlformats.org/officeDocument/2006/relationships/hyperlink" Target="https://www.etown.edu/offices/registration-records/courselistings.aspx" TargetMode="External"/><Relationship Id="rId1126" Type="http://schemas.openxmlformats.org/officeDocument/2006/relationships/hyperlink" Target="https://www.etown.edu/offices/registration-records/courselistings.aspx" TargetMode="External"/><Relationship Id="rId275" Type="http://schemas.openxmlformats.org/officeDocument/2006/relationships/hyperlink" Target="https://www.etown.edu/offices/registration-records/courselistings.aspx" TargetMode="External"/><Relationship Id="rId482" Type="http://schemas.openxmlformats.org/officeDocument/2006/relationships/hyperlink" Target="mailto:davismarla@etown.edu" TargetMode="External"/><Relationship Id="rId703" Type="http://schemas.openxmlformats.org/officeDocument/2006/relationships/hyperlink" Target="mailto:grossanne@etown.edu" TargetMode="External"/><Relationship Id="rId910" Type="http://schemas.openxmlformats.org/officeDocument/2006/relationships/hyperlink" Target="mailto:dennehyt@etown.edu" TargetMode="External"/><Relationship Id="rId135" Type="http://schemas.openxmlformats.org/officeDocument/2006/relationships/hyperlink" Target="https://www.etown.edu/offices/registration-records/courselistings.aspx" TargetMode="External"/><Relationship Id="rId342" Type="http://schemas.openxmlformats.org/officeDocument/2006/relationships/hyperlink" Target="mailto:eshbachk@etown.edu" TargetMode="External"/><Relationship Id="rId787" Type="http://schemas.openxmlformats.org/officeDocument/2006/relationships/hyperlink" Target="mailto:fritzm@etown.edu" TargetMode="External"/><Relationship Id="rId994" Type="http://schemas.openxmlformats.org/officeDocument/2006/relationships/hyperlink" Target="mailto:gibsonn@etown.edu" TargetMode="External"/><Relationship Id="rId202" Type="http://schemas.openxmlformats.org/officeDocument/2006/relationships/hyperlink" Target="mailto:roodj@etown.edu" TargetMode="External"/><Relationship Id="rId647" Type="http://schemas.openxmlformats.org/officeDocument/2006/relationships/hyperlink" Target="mailto:shafers@etown.edu" TargetMode="External"/><Relationship Id="rId854" Type="http://schemas.openxmlformats.org/officeDocument/2006/relationships/hyperlink" Target="mailto:wentzele@etown.edu" TargetMode="External"/><Relationship Id="rId1277" Type="http://schemas.openxmlformats.org/officeDocument/2006/relationships/hyperlink" Target="mailto:lorenzenc@etown.edu" TargetMode="External"/><Relationship Id="rId286" Type="http://schemas.openxmlformats.org/officeDocument/2006/relationships/hyperlink" Target="mailto:pauls@etown.edu" TargetMode="External"/><Relationship Id="rId493" Type="http://schemas.openxmlformats.org/officeDocument/2006/relationships/hyperlink" Target="https://www.etown.edu/offices/registration-records/courselistings.aspx" TargetMode="External"/><Relationship Id="rId507" Type="http://schemas.openxmlformats.org/officeDocument/2006/relationships/hyperlink" Target="mailto:borilotv@etown.edu" TargetMode="External"/><Relationship Id="rId714" Type="http://schemas.openxmlformats.org/officeDocument/2006/relationships/hyperlink" Target="https://www.etown.edu/offices/registration-records/courselistings.aspx" TargetMode="External"/><Relationship Id="rId921" Type="http://schemas.openxmlformats.org/officeDocument/2006/relationships/hyperlink" Target="https://www.etown.edu/offices/registration-records/courselistings.aspx" TargetMode="External"/><Relationship Id="rId1137" Type="http://schemas.openxmlformats.org/officeDocument/2006/relationships/hyperlink" Target="mailto:cavender@etown.edu" TargetMode="External"/><Relationship Id="rId50" Type="http://schemas.openxmlformats.org/officeDocument/2006/relationships/hyperlink" Target="mailto:friedlmd@etown.edu" TargetMode="External"/><Relationship Id="rId146" Type="http://schemas.openxmlformats.org/officeDocument/2006/relationships/hyperlink" Target="mailto:wohld@etown.edu" TargetMode="External"/><Relationship Id="rId353" Type="http://schemas.openxmlformats.org/officeDocument/2006/relationships/hyperlink" Target="https://www.etown.edu/offices/registration-records/courselistings.aspx" TargetMode="External"/><Relationship Id="rId560" Type="http://schemas.openxmlformats.org/officeDocument/2006/relationships/hyperlink" Target="mailto:martinchristina@etown.edu" TargetMode="External"/><Relationship Id="rId798" Type="http://schemas.openxmlformats.org/officeDocument/2006/relationships/hyperlink" Target="https://www.etown.edu/offices/registration-records/courselistings.aspx" TargetMode="External"/><Relationship Id="rId1190" Type="http://schemas.openxmlformats.org/officeDocument/2006/relationships/hyperlink" Target="https://www.etown.edu/offices/registration-records/courselistings.aspx" TargetMode="External"/><Relationship Id="rId1204" Type="http://schemas.openxmlformats.org/officeDocument/2006/relationships/hyperlink" Target="https://www.etown.edu/offices/registration-records/courselistings.aspx" TargetMode="External"/><Relationship Id="rId213" Type="http://schemas.openxmlformats.org/officeDocument/2006/relationships/hyperlink" Target="https://www.etown.edu/offices/registration-records/courselistings.aspx" TargetMode="External"/><Relationship Id="rId420" Type="http://schemas.openxmlformats.org/officeDocument/2006/relationships/hyperlink" Target="mailto:kellya@etown.edu" TargetMode="External"/><Relationship Id="rId658" Type="http://schemas.openxmlformats.org/officeDocument/2006/relationships/hyperlink" Target="https://www.etown.edu/offices/registration-records/courselistings.aspx" TargetMode="External"/><Relationship Id="rId865" Type="http://schemas.openxmlformats.org/officeDocument/2006/relationships/hyperlink" Target="https://www.etown.edu/offices/registration-records/courselistings.aspx" TargetMode="External"/><Relationship Id="rId1050" Type="http://schemas.openxmlformats.org/officeDocument/2006/relationships/hyperlink" Target="mailto:petersk@etown.edu" TargetMode="External"/><Relationship Id="rId297" Type="http://schemas.openxmlformats.org/officeDocument/2006/relationships/hyperlink" Target="https://www.etown.edu/offices/registration-records/courselistings.aspx" TargetMode="External"/><Relationship Id="rId518" Type="http://schemas.openxmlformats.org/officeDocument/2006/relationships/hyperlink" Target="https://www.etown.edu/offices/registration-records/courselistings.aspx" TargetMode="External"/><Relationship Id="rId725" Type="http://schemas.openxmlformats.org/officeDocument/2006/relationships/hyperlink" Target="mailto:fluryg@etown.edu" TargetMode="External"/><Relationship Id="rId932" Type="http://schemas.openxmlformats.org/officeDocument/2006/relationships/hyperlink" Target="mailto:lorenzenc@etown.edu" TargetMode="External"/><Relationship Id="rId1148" Type="http://schemas.openxmlformats.org/officeDocument/2006/relationships/hyperlink" Target="https://www.etown.edu/offices/registration-records/courselistings.aspx" TargetMode="External"/><Relationship Id="rId157" Type="http://schemas.openxmlformats.org/officeDocument/2006/relationships/hyperlink" Target="https://www.etown.edu/offices/registration-records/courselistings.aspx" TargetMode="External"/><Relationship Id="rId364" Type="http://schemas.openxmlformats.org/officeDocument/2006/relationships/hyperlink" Target="https://www.etown.edu/offices/registration-records/courselistings.aspx" TargetMode="External"/><Relationship Id="rId1008" Type="http://schemas.openxmlformats.org/officeDocument/2006/relationships/hyperlink" Target="mailto:smitht@etown.edu" TargetMode="External"/><Relationship Id="rId1215" Type="http://schemas.openxmlformats.org/officeDocument/2006/relationships/hyperlink" Target="mailto:daubenspeckc@etown.edu" TargetMode="External"/><Relationship Id="rId61" Type="http://schemas.openxmlformats.org/officeDocument/2006/relationships/hyperlink" Target="https://www.etown.edu/offices/registration-records/courselistings.aspx" TargetMode="External"/><Relationship Id="rId571" Type="http://schemas.openxmlformats.org/officeDocument/2006/relationships/hyperlink" Target="https://www.etown.edu/offices/registration-records/courselistings.aspx" TargetMode="External"/><Relationship Id="rId669" Type="http://schemas.openxmlformats.org/officeDocument/2006/relationships/hyperlink" Target="mailto:fritzm@etown.edu" TargetMode="External"/><Relationship Id="rId876" Type="http://schemas.openxmlformats.org/officeDocument/2006/relationships/hyperlink" Target="mailto:mahlerk@etown.edu" TargetMode="External"/><Relationship Id="rId19" Type="http://schemas.openxmlformats.org/officeDocument/2006/relationships/hyperlink" Target="https://www.etown.edu/offices/registration-records/courselistings.aspx" TargetMode="External"/><Relationship Id="rId224" Type="http://schemas.openxmlformats.org/officeDocument/2006/relationships/hyperlink" Target="mailto:helbc@etown.edu" TargetMode="External"/><Relationship Id="rId431" Type="http://schemas.openxmlformats.org/officeDocument/2006/relationships/hyperlink" Target="https://www.etown.edu/offices/registration-records/courselistings.aspx" TargetMode="External"/><Relationship Id="rId529" Type="http://schemas.openxmlformats.org/officeDocument/2006/relationships/hyperlink" Target="https://www.etown.edu/offices/registration-records/courselistings.aspx" TargetMode="External"/><Relationship Id="rId736" Type="http://schemas.openxmlformats.org/officeDocument/2006/relationships/hyperlink" Target="https://www.etown.edu/offices/registration-records/courselistings.aspx" TargetMode="External"/><Relationship Id="rId1061" Type="http://schemas.openxmlformats.org/officeDocument/2006/relationships/hyperlink" Target="https://www.etown.edu/offices/registration-records/courselistings.aspx" TargetMode="External"/><Relationship Id="rId1159" Type="http://schemas.openxmlformats.org/officeDocument/2006/relationships/hyperlink" Target="mailto:walbyg@etown.edu" TargetMode="External"/><Relationship Id="rId168" Type="http://schemas.openxmlformats.org/officeDocument/2006/relationships/hyperlink" Target="mailto:defneta@etown.edu" TargetMode="External"/><Relationship Id="rId943" Type="http://schemas.openxmlformats.org/officeDocument/2006/relationships/hyperlink" Target="https://www.etown.edu/offices/registration-records/courselistings.aspx" TargetMode="External"/><Relationship Id="rId1019" Type="http://schemas.openxmlformats.org/officeDocument/2006/relationships/hyperlink" Target="https://www.etown.edu/offices/registration-records/courselistings.aspx" TargetMode="External"/><Relationship Id="rId72" Type="http://schemas.openxmlformats.org/officeDocument/2006/relationships/hyperlink" Target="mailto:wunderjt@etown.edu" TargetMode="External"/><Relationship Id="rId375" Type="http://schemas.openxmlformats.org/officeDocument/2006/relationships/hyperlink" Target="mailto:batistajc@etown.edu" TargetMode="External"/><Relationship Id="rId582" Type="http://schemas.openxmlformats.org/officeDocument/2006/relationships/hyperlink" Target="mailto:mcdevittt@etown.edu" TargetMode="External"/><Relationship Id="rId803" Type="http://schemas.openxmlformats.org/officeDocument/2006/relationships/hyperlink" Target="mailto:tenagliam@etown.edu" TargetMode="External"/><Relationship Id="rId1226" Type="http://schemas.openxmlformats.org/officeDocument/2006/relationships/hyperlink" Target="https://www.etown.edu/offices/registration-records/courselistings.aspx" TargetMode="External"/><Relationship Id="rId3" Type="http://schemas.openxmlformats.org/officeDocument/2006/relationships/hyperlink" Target="https://www.etown.edu/offices/registration-records/courselistings.aspx" TargetMode="External"/><Relationship Id="rId235" Type="http://schemas.openxmlformats.org/officeDocument/2006/relationships/hyperlink" Target="https://www.etown.edu/offices/registration-records/courselistings.aspx" TargetMode="External"/><Relationship Id="rId442" Type="http://schemas.openxmlformats.org/officeDocument/2006/relationships/hyperlink" Target="mailto:swartzendrubera@etown.edu" TargetMode="External"/><Relationship Id="rId887" Type="http://schemas.openxmlformats.org/officeDocument/2006/relationships/hyperlink" Target="https://www.etown.edu/offices/registration-records/courselistings.aspx" TargetMode="External"/><Relationship Id="rId1072" Type="http://schemas.openxmlformats.org/officeDocument/2006/relationships/hyperlink" Target="mailto:direnzos@etown.edu" TargetMode="External"/><Relationship Id="rId302" Type="http://schemas.openxmlformats.org/officeDocument/2006/relationships/hyperlink" Target="mailto:shoemakern@etown.edu" TargetMode="External"/><Relationship Id="rId747" Type="http://schemas.openxmlformats.org/officeDocument/2006/relationships/hyperlink" Target="mailto:mooreg@etown.edu" TargetMode="External"/><Relationship Id="rId954" Type="http://schemas.openxmlformats.org/officeDocument/2006/relationships/hyperlink" Target="mailto:wagnerjudson@etown.edu" TargetMode="External"/><Relationship Id="rId83" Type="http://schemas.openxmlformats.org/officeDocument/2006/relationships/hyperlink" Target="https://www.etown.edu/offices/registration-records/courselistings.aspx" TargetMode="External"/><Relationship Id="rId179" Type="http://schemas.openxmlformats.org/officeDocument/2006/relationships/hyperlink" Target="https://www.etown.edu/offices/registration-records/courselistings.aspx" TargetMode="External"/><Relationship Id="rId386" Type="http://schemas.openxmlformats.org/officeDocument/2006/relationships/hyperlink" Target="mailto:wunderjt@etown.edu" TargetMode="External"/><Relationship Id="rId593" Type="http://schemas.openxmlformats.org/officeDocument/2006/relationships/hyperlink" Target="https://www.etown.edu/offices/registration-records/courselistings.aspx" TargetMode="External"/><Relationship Id="rId607" Type="http://schemas.openxmlformats.org/officeDocument/2006/relationships/hyperlink" Target="https://www.etown.edu/offices/registration-records/courselistings.aspx" TargetMode="External"/><Relationship Id="rId814" Type="http://schemas.openxmlformats.org/officeDocument/2006/relationships/hyperlink" Target="https://www.etown.edu/offices/registration-records/courselistings.aspx" TargetMode="External"/><Relationship Id="rId1237" Type="http://schemas.openxmlformats.org/officeDocument/2006/relationships/hyperlink" Target="mailto:shookm@etown.edu" TargetMode="External"/><Relationship Id="rId246" Type="http://schemas.openxmlformats.org/officeDocument/2006/relationships/hyperlink" Target="mailto:leap@etown.edu" TargetMode="External"/><Relationship Id="rId453" Type="http://schemas.openxmlformats.org/officeDocument/2006/relationships/hyperlink" Target="https://www.etown.edu/offices/registration-records/courselistings.aspx" TargetMode="External"/><Relationship Id="rId660" Type="http://schemas.openxmlformats.org/officeDocument/2006/relationships/hyperlink" Target="https://www.etown.edu/offices/registration-records/courselistings.aspx" TargetMode="External"/><Relationship Id="rId898" Type="http://schemas.openxmlformats.org/officeDocument/2006/relationships/hyperlink" Target="mailto:smallsb@etown.edu" TargetMode="External"/><Relationship Id="rId1083" Type="http://schemas.openxmlformats.org/officeDocument/2006/relationships/hyperlink" Target="https://www.etown.edu/offices/registration-records/courselistings.aspx" TargetMode="External"/><Relationship Id="rId106" Type="http://schemas.openxmlformats.org/officeDocument/2006/relationships/hyperlink" Target="mailto:ciocirlanc@etown.edu" TargetMode="External"/><Relationship Id="rId313" Type="http://schemas.openxmlformats.org/officeDocument/2006/relationships/hyperlink" Target="https://www.etown.edu/offices/registration-records/courselistings.aspx" TargetMode="External"/><Relationship Id="rId758" Type="http://schemas.openxmlformats.org/officeDocument/2006/relationships/hyperlink" Target="https://www.etown.edu/offices/registration-records/courselistings.aspx" TargetMode="External"/><Relationship Id="rId965" Type="http://schemas.openxmlformats.org/officeDocument/2006/relationships/hyperlink" Target="https://www.etown.edu/offices/registration-records/courselistings.aspx" TargetMode="External"/><Relationship Id="rId1150" Type="http://schemas.openxmlformats.org/officeDocument/2006/relationships/hyperlink" Target="https://www.etown.edu/offices/registration-records/courselistings.aspx" TargetMode="External"/><Relationship Id="rId10" Type="http://schemas.openxmlformats.org/officeDocument/2006/relationships/hyperlink" Target="mailto:millerjared@etown.edu" TargetMode="External"/><Relationship Id="rId94" Type="http://schemas.openxmlformats.org/officeDocument/2006/relationships/hyperlink" Target="mailto:ciocirlanc@etown.edu" TargetMode="External"/><Relationship Id="rId397" Type="http://schemas.openxmlformats.org/officeDocument/2006/relationships/hyperlink" Target="https://www.etown.edu/offices/registration-records/courselistings.aspx" TargetMode="External"/><Relationship Id="rId520" Type="http://schemas.openxmlformats.org/officeDocument/2006/relationships/hyperlink" Target="https://www.etown.edu/offices/registration-records/courselistings.aspx" TargetMode="External"/><Relationship Id="rId618" Type="http://schemas.openxmlformats.org/officeDocument/2006/relationships/hyperlink" Target="https://www.etown.edu/offices/registration-records/courselistings.aspx" TargetMode="External"/><Relationship Id="rId825" Type="http://schemas.openxmlformats.org/officeDocument/2006/relationships/hyperlink" Target="mailto:torresn@etown.edu" TargetMode="External"/><Relationship Id="rId1248" Type="http://schemas.openxmlformats.org/officeDocument/2006/relationships/hyperlink" Target="https://www.etown.edu/offices/registration-records/courselistings.aspx" TargetMode="External"/><Relationship Id="rId257" Type="http://schemas.openxmlformats.org/officeDocument/2006/relationships/hyperlink" Target="https://www.etown.edu/offices/registration-records/courselistings.aspx" TargetMode="External"/><Relationship Id="rId464" Type="http://schemas.openxmlformats.org/officeDocument/2006/relationships/hyperlink" Target="mailto:neuhausere@etown.edu" TargetMode="External"/><Relationship Id="rId1010" Type="http://schemas.openxmlformats.org/officeDocument/2006/relationships/hyperlink" Target="mailto:bowersr@etown.edu" TargetMode="External"/><Relationship Id="rId1094" Type="http://schemas.openxmlformats.org/officeDocument/2006/relationships/hyperlink" Target="mailto:kurjiakak1@etown.edu" TargetMode="External"/><Relationship Id="rId1108" Type="http://schemas.openxmlformats.org/officeDocument/2006/relationships/hyperlink" Target="https://www.etown.edu/offices/registration-records/courselistings.aspx" TargetMode="External"/><Relationship Id="rId117" Type="http://schemas.openxmlformats.org/officeDocument/2006/relationships/hyperlink" Target="https://www.etown.edu/offices/registration-records/courselistings.aspx" TargetMode="External"/><Relationship Id="rId671" Type="http://schemas.openxmlformats.org/officeDocument/2006/relationships/hyperlink" Target="mailto:haasc@etown.edu" TargetMode="External"/><Relationship Id="rId769" Type="http://schemas.openxmlformats.org/officeDocument/2006/relationships/hyperlink" Target="mailto:shifferf@etown.edu" TargetMode="External"/><Relationship Id="rId976" Type="http://schemas.openxmlformats.org/officeDocument/2006/relationships/hyperlink" Target="mailto:langcraig@etown.edu" TargetMode="External"/><Relationship Id="rId324" Type="http://schemas.openxmlformats.org/officeDocument/2006/relationships/hyperlink" Target="mailto:liconap@etown.edu" TargetMode="External"/><Relationship Id="rId531" Type="http://schemas.openxmlformats.org/officeDocument/2006/relationships/hyperlink" Target="https://www.etown.edu/offices/registration-records/courselistings.aspx" TargetMode="External"/><Relationship Id="rId629" Type="http://schemas.openxmlformats.org/officeDocument/2006/relationships/hyperlink" Target="mailto:petersk@etown.edu" TargetMode="External"/><Relationship Id="rId1161" Type="http://schemas.openxmlformats.org/officeDocument/2006/relationships/hyperlink" Target="mailto:wangjingwen@etown.edu" TargetMode="External"/><Relationship Id="rId1259" Type="http://schemas.openxmlformats.org/officeDocument/2006/relationships/hyperlink" Target="mailto:walkerrichelle@etown.edu" TargetMode="External"/><Relationship Id="rId836" Type="http://schemas.openxmlformats.org/officeDocument/2006/relationships/hyperlink" Target="mailto:walterda@etown.edu" TargetMode="External"/><Relationship Id="rId1021" Type="http://schemas.openxmlformats.org/officeDocument/2006/relationships/hyperlink" Target="https://www.etown.edu/offices/registration-records/courselistings.aspx" TargetMode="External"/><Relationship Id="rId1119" Type="http://schemas.openxmlformats.org/officeDocument/2006/relationships/hyperlink" Target="mailto:smitht@etown.edu" TargetMode="External"/><Relationship Id="rId903" Type="http://schemas.openxmlformats.org/officeDocument/2006/relationships/hyperlink" Target="https://www.etown.edu/offices/registration-records/courselistings.aspx" TargetMode="External"/><Relationship Id="rId32" Type="http://schemas.openxmlformats.org/officeDocument/2006/relationships/hyperlink" Target="mailto:riccipl@etown.edu" TargetMode="External"/><Relationship Id="rId181" Type="http://schemas.openxmlformats.org/officeDocument/2006/relationships/hyperlink" Target="https://www.etown.edu/offices/registration-records/courselistings.aspx" TargetMode="External"/><Relationship Id="rId279" Type="http://schemas.openxmlformats.org/officeDocument/2006/relationships/hyperlink" Target="https://www.etown.edu/offices/registration-records/courselistings.aspx" TargetMode="External"/><Relationship Id="rId486" Type="http://schemas.openxmlformats.org/officeDocument/2006/relationships/hyperlink" Target="mailto:cunninghamlw@etown.edu" TargetMode="External"/><Relationship Id="rId693" Type="http://schemas.openxmlformats.org/officeDocument/2006/relationships/hyperlink" Target="mailto:shornerk@etown.edu" TargetMode="External"/><Relationship Id="rId139" Type="http://schemas.openxmlformats.org/officeDocument/2006/relationships/hyperlink" Target="https://www.etown.edu/offices/registration-records/courselistings.aspx" TargetMode="External"/><Relationship Id="rId346" Type="http://schemas.openxmlformats.org/officeDocument/2006/relationships/hyperlink" Target="mailto:eshbachk@etown.edu" TargetMode="External"/><Relationship Id="rId553" Type="http://schemas.openxmlformats.org/officeDocument/2006/relationships/hyperlink" Target="https://www.etown.edu/offices/registration-records/courselistings.aspx" TargetMode="External"/><Relationship Id="rId760" Type="http://schemas.openxmlformats.org/officeDocument/2006/relationships/hyperlink" Target="https://www.etown.edu/offices/registration-records/courselistings.aspx" TargetMode="External"/><Relationship Id="rId998" Type="http://schemas.openxmlformats.org/officeDocument/2006/relationships/hyperlink" Target="mailto:bowersr@etown.edu" TargetMode="External"/><Relationship Id="rId1183" Type="http://schemas.openxmlformats.org/officeDocument/2006/relationships/hyperlink" Target="mailto:atwoods@etown.edu" TargetMode="External"/><Relationship Id="rId206" Type="http://schemas.openxmlformats.org/officeDocument/2006/relationships/hyperlink" Target="mailto:crandallk@etown.edu" TargetMode="External"/><Relationship Id="rId413" Type="http://schemas.openxmlformats.org/officeDocument/2006/relationships/hyperlink" Target="https://www.etown.edu/offices/registration-records/courselistings.aspx" TargetMode="External"/><Relationship Id="rId858" Type="http://schemas.openxmlformats.org/officeDocument/2006/relationships/hyperlink" Target="mailto:wentzele@etown.edu" TargetMode="External"/><Relationship Id="rId1043" Type="http://schemas.openxmlformats.org/officeDocument/2006/relationships/hyperlink" Target="https://www.etown.edu/offices/registration-records/courselistings.aspx" TargetMode="External"/><Relationship Id="rId620" Type="http://schemas.openxmlformats.org/officeDocument/2006/relationships/hyperlink" Target="https://www.etown.edu/offices/registration-records/courselistings.aspx" TargetMode="External"/><Relationship Id="rId718" Type="http://schemas.openxmlformats.org/officeDocument/2006/relationships/hyperlink" Target="https://www.etown.edu/offices/registration-records/courselistings.aspx" TargetMode="External"/><Relationship Id="rId925" Type="http://schemas.openxmlformats.org/officeDocument/2006/relationships/hyperlink" Target="https://www.etown.edu/offices/registration-records/courselistings.aspx" TargetMode="External"/><Relationship Id="rId1250" Type="http://schemas.openxmlformats.org/officeDocument/2006/relationships/hyperlink" Target="https://www.etown.edu/offices/registration-records/courselistings.aspx" TargetMode="External"/><Relationship Id="rId1110" Type="http://schemas.openxmlformats.org/officeDocument/2006/relationships/hyperlink" Target="https://www.etown.edu/offices/registration-records/courselistings.aspx" TargetMode="External"/><Relationship Id="rId1208" Type="http://schemas.openxmlformats.org/officeDocument/2006/relationships/hyperlink" Target="https://www.etown.edu/offices/registration-records/courselistings.aspx" TargetMode="External"/><Relationship Id="rId54" Type="http://schemas.openxmlformats.org/officeDocument/2006/relationships/hyperlink" Target="mailto:friedlmd@etown.edu" TargetMode="External"/><Relationship Id="rId270" Type="http://schemas.openxmlformats.org/officeDocument/2006/relationships/hyperlink" Target="mailto:pontzk@etown.edu" TargetMode="External"/><Relationship Id="rId130" Type="http://schemas.openxmlformats.org/officeDocument/2006/relationships/hyperlink" Target="mailto:newellea@etown.edu" TargetMode="External"/><Relationship Id="rId368" Type="http://schemas.openxmlformats.org/officeDocument/2006/relationships/hyperlink" Target="https://www.etown.edu/offices/registration-records/courselistings.aspx" TargetMode="External"/><Relationship Id="rId575" Type="http://schemas.openxmlformats.org/officeDocument/2006/relationships/hyperlink" Target="https://www.etown.edu/offices/registration-records/courselistings.aspx" TargetMode="External"/><Relationship Id="rId782" Type="http://schemas.openxmlformats.org/officeDocument/2006/relationships/hyperlink" Target="https://www.etown.edu/offices/registration-records/courselistings.aspx" TargetMode="External"/><Relationship Id="rId228" Type="http://schemas.openxmlformats.org/officeDocument/2006/relationships/hyperlink" Target="mailto:johnsonka@etown.edu" TargetMode="External"/><Relationship Id="rId435" Type="http://schemas.openxmlformats.org/officeDocument/2006/relationships/hyperlink" Target="https://www.etown.edu/offices/registration-records/courselistings.aspx" TargetMode="External"/><Relationship Id="rId642" Type="http://schemas.openxmlformats.org/officeDocument/2006/relationships/hyperlink" Target="https://www.etown.edu/offices/registration-records/courselistings.aspx" TargetMode="External"/><Relationship Id="rId1065" Type="http://schemas.openxmlformats.org/officeDocument/2006/relationships/hyperlink" Target="https://www.etown.edu/offices/registration-records/courselistings.aspx" TargetMode="External"/><Relationship Id="rId1272" Type="http://schemas.openxmlformats.org/officeDocument/2006/relationships/hyperlink" Target="https://www.etown.edu/offices/registration-records/courselistings.aspx" TargetMode="External"/><Relationship Id="rId502" Type="http://schemas.openxmlformats.org/officeDocument/2006/relationships/hyperlink" Target="mailto:riccipl@etown.edu" TargetMode="External"/><Relationship Id="rId947" Type="http://schemas.openxmlformats.org/officeDocument/2006/relationships/hyperlink" Target="https://www.etown.edu/offices/registration-records/courselistings.aspx" TargetMode="External"/><Relationship Id="rId1132" Type="http://schemas.openxmlformats.org/officeDocument/2006/relationships/hyperlink" Target="https://www.etown.edu/offices/registration-records/courselistings.aspx" TargetMode="External"/><Relationship Id="rId76" Type="http://schemas.openxmlformats.org/officeDocument/2006/relationships/hyperlink" Target="mailto:conradkm@etown.edu" TargetMode="External"/><Relationship Id="rId807" Type="http://schemas.openxmlformats.org/officeDocument/2006/relationships/hyperlink" Target="mailto:brauncf@etown.edu" TargetMode="External"/><Relationship Id="rId292" Type="http://schemas.openxmlformats.org/officeDocument/2006/relationships/hyperlink" Target="mailto:eshbachk@etown.edu" TargetMode="External"/><Relationship Id="rId597" Type="http://schemas.openxmlformats.org/officeDocument/2006/relationships/hyperlink" Target="https://www.etown.edu/offices/registration-records/courselistings.aspx" TargetMode="External"/><Relationship Id="rId152" Type="http://schemas.openxmlformats.org/officeDocument/2006/relationships/hyperlink" Target="mailto:bridged@etown.edu" TargetMode="External"/><Relationship Id="rId457" Type="http://schemas.openxmlformats.org/officeDocument/2006/relationships/hyperlink" Target="https://www.etown.edu/offices/registration-records/courselistings.aspx" TargetMode="External"/><Relationship Id="rId1087" Type="http://schemas.openxmlformats.org/officeDocument/2006/relationships/hyperlink" Target="https://www.etown.edu/offices/registration-records/courselistings.aspx" TargetMode="External"/><Relationship Id="rId664" Type="http://schemas.openxmlformats.org/officeDocument/2006/relationships/hyperlink" Target="https://www.etown.edu/offices/registration-records/courselistings.aspx" TargetMode="External"/><Relationship Id="rId871" Type="http://schemas.openxmlformats.org/officeDocument/2006/relationships/hyperlink" Target="https://www.etown.edu/offices/registration-records/courselistings.aspx" TargetMode="External"/><Relationship Id="rId969" Type="http://schemas.openxmlformats.org/officeDocument/2006/relationships/hyperlink" Target="https://www.etown.edu/offices/registration-records/courselistings.aspx" TargetMode="External"/><Relationship Id="rId317" Type="http://schemas.openxmlformats.org/officeDocument/2006/relationships/hyperlink" Target="https://www.etown.edu/offices/registration-records/courselistings.aspx" TargetMode="External"/><Relationship Id="rId524" Type="http://schemas.openxmlformats.org/officeDocument/2006/relationships/hyperlink" Target="https://www.etown.edu/offices/registration-records/courselistings.aspx" TargetMode="External"/><Relationship Id="rId731" Type="http://schemas.openxmlformats.org/officeDocument/2006/relationships/hyperlink" Target="mailto:nelsonp@etown.edu" TargetMode="External"/><Relationship Id="rId1154" Type="http://schemas.openxmlformats.org/officeDocument/2006/relationships/hyperlink" Target="https://www.etown.edu/offices/registration-records/courselistings.aspx" TargetMode="External"/><Relationship Id="rId98" Type="http://schemas.openxmlformats.org/officeDocument/2006/relationships/hyperlink" Target="mailto:melvins@etown.edu" TargetMode="External"/><Relationship Id="rId829" Type="http://schemas.openxmlformats.org/officeDocument/2006/relationships/hyperlink" Target="https://www.etown.edu/offices/registration-records/courselistings.aspx" TargetMode="External"/><Relationship Id="rId1014" Type="http://schemas.openxmlformats.org/officeDocument/2006/relationships/hyperlink" Target="mailto:roym@etown.edu" TargetMode="External"/><Relationship Id="rId1221" Type="http://schemas.openxmlformats.org/officeDocument/2006/relationships/hyperlink" Target="mailto:dursuno@etown.edu" TargetMode="External"/><Relationship Id="rId25" Type="http://schemas.openxmlformats.org/officeDocument/2006/relationships/hyperlink" Target="https://www.etown.edu/offices/registration-records/courselistings.aspx" TargetMode="External"/><Relationship Id="rId174" Type="http://schemas.openxmlformats.org/officeDocument/2006/relationships/hyperlink" Target="mailto:walbyg@etown.edu" TargetMode="External"/><Relationship Id="rId381" Type="http://schemas.openxmlformats.org/officeDocument/2006/relationships/hyperlink" Target="https://www.etown.edu/offices/registration-records/courselistings.aspx" TargetMode="External"/><Relationship Id="rId241" Type="http://schemas.openxmlformats.org/officeDocument/2006/relationships/hyperlink" Target="https://www.etown.edu/offices/registration-records/courselistings.aspx" TargetMode="External"/><Relationship Id="rId479" Type="http://schemas.openxmlformats.org/officeDocument/2006/relationships/hyperlink" Target="https://www.etown.edu/offices/registration-records/courselistings.aspx" TargetMode="External"/><Relationship Id="rId686" Type="http://schemas.openxmlformats.org/officeDocument/2006/relationships/hyperlink" Target="https://www.etown.edu/offices/registration-records/courselistings.aspx" TargetMode="External"/><Relationship Id="rId893" Type="http://schemas.openxmlformats.org/officeDocument/2006/relationships/hyperlink" Target="https://www.etown.edu/offices/registration-records/courselistings.aspx" TargetMode="External"/><Relationship Id="rId339" Type="http://schemas.openxmlformats.org/officeDocument/2006/relationships/hyperlink" Target="https://www.etown.edu/offices/registration-records/courselistings.aspx" TargetMode="External"/><Relationship Id="rId546" Type="http://schemas.openxmlformats.org/officeDocument/2006/relationships/hyperlink" Target="mailto:sigdels@etown.edu" TargetMode="External"/><Relationship Id="rId753" Type="http://schemas.openxmlformats.org/officeDocument/2006/relationships/hyperlink" Target="mailto:hainesjl@etown.edu" TargetMode="External"/><Relationship Id="rId1176" Type="http://schemas.openxmlformats.org/officeDocument/2006/relationships/hyperlink" Target="https://www.etown.edu/offices/registration-records/courselistings.aspx" TargetMode="External"/><Relationship Id="rId101" Type="http://schemas.openxmlformats.org/officeDocument/2006/relationships/hyperlink" Target="https://www.etown.edu/offices/registration-records/courselistings.aspx" TargetMode="External"/><Relationship Id="rId406" Type="http://schemas.openxmlformats.org/officeDocument/2006/relationships/hyperlink" Target="mailto:noahr@etown.edu" TargetMode="External"/><Relationship Id="rId960" Type="http://schemas.openxmlformats.org/officeDocument/2006/relationships/hyperlink" Target="mailto:stuckeym@etown.edu" TargetMode="External"/><Relationship Id="rId1036" Type="http://schemas.openxmlformats.org/officeDocument/2006/relationships/hyperlink" Target="mailto:williamstrevor@etown.edu" TargetMode="External"/><Relationship Id="rId1243" Type="http://schemas.openxmlformats.org/officeDocument/2006/relationships/hyperlink" Target="mailto:humbertt@etown.edu" TargetMode="External"/><Relationship Id="rId613" Type="http://schemas.openxmlformats.org/officeDocument/2006/relationships/hyperlink" Target="https://www.etown.edu/offices/registration-records/courselistings.aspx" TargetMode="External"/><Relationship Id="rId820" Type="http://schemas.openxmlformats.org/officeDocument/2006/relationships/hyperlink" Target="https://www.etown.edu/offices/registration-records/courselistings.aspx" TargetMode="External"/><Relationship Id="rId918" Type="http://schemas.openxmlformats.org/officeDocument/2006/relationships/hyperlink" Target="mailto:frigugliettis@etown.edu" TargetMode="External"/><Relationship Id="rId1103" Type="http://schemas.openxmlformats.org/officeDocument/2006/relationships/hyperlink" Target="mailto:sagena@etown.edu" TargetMode="External"/><Relationship Id="rId47" Type="http://schemas.openxmlformats.org/officeDocument/2006/relationships/hyperlink" Target="https://www.etown.edu/offices/registration-records/courselistings.aspx" TargetMode="External"/><Relationship Id="rId196" Type="http://schemas.openxmlformats.org/officeDocument/2006/relationships/hyperlink" Target="mailto:yengid@etown.edu" TargetMode="External"/><Relationship Id="rId263" Type="http://schemas.openxmlformats.org/officeDocument/2006/relationships/hyperlink" Target="https://www.etown.edu/offices/registration-records/courselistings.aspx" TargetMode="External"/><Relationship Id="rId470" Type="http://schemas.openxmlformats.org/officeDocument/2006/relationships/hyperlink" Target="mailto:lechi@etown.edu" TargetMode="External"/><Relationship Id="rId123" Type="http://schemas.openxmlformats.org/officeDocument/2006/relationships/hyperlink" Target="https://www.etown.edu/offices/registration-records/courselistings.aspx" TargetMode="External"/><Relationship Id="rId330" Type="http://schemas.openxmlformats.org/officeDocument/2006/relationships/hyperlink" Target="mailto:bellew@etown.edu" TargetMode="External"/><Relationship Id="rId568" Type="http://schemas.openxmlformats.org/officeDocument/2006/relationships/hyperlink" Target="mailto:mcdevittt@etown.edu" TargetMode="External"/><Relationship Id="rId775" Type="http://schemas.openxmlformats.org/officeDocument/2006/relationships/hyperlink" Target="mailto:behrenshausenb@etown.edu" TargetMode="External"/><Relationship Id="rId982" Type="http://schemas.openxmlformats.org/officeDocument/2006/relationships/hyperlink" Target="mailto:mcclelef@etown.edu" TargetMode="External"/><Relationship Id="rId1198" Type="http://schemas.openxmlformats.org/officeDocument/2006/relationships/hyperlink" Target="https://www.etown.edu/offices/registration-records/courselistings.aspx" TargetMode="External"/><Relationship Id="rId428" Type="http://schemas.openxmlformats.org/officeDocument/2006/relationships/hyperlink" Target="mailto:websterse@etown.edu" TargetMode="External"/><Relationship Id="rId635" Type="http://schemas.openxmlformats.org/officeDocument/2006/relationships/hyperlink" Target="mailto:balduzzib@etown.edu" TargetMode="External"/><Relationship Id="rId842" Type="http://schemas.openxmlformats.org/officeDocument/2006/relationships/hyperlink" Target="mailto:walterda@etown.edu" TargetMode="External"/><Relationship Id="rId1058" Type="http://schemas.openxmlformats.org/officeDocument/2006/relationships/hyperlink" Target="mailto:fitzc@etown.edu" TargetMode="External"/><Relationship Id="rId1265" Type="http://schemas.openxmlformats.org/officeDocument/2006/relationships/hyperlink" Target="mailto:benowitzj@etown.edu" TargetMode="External"/><Relationship Id="rId702" Type="http://schemas.openxmlformats.org/officeDocument/2006/relationships/hyperlink" Target="https://www.etown.edu/offices/registration-records/courselistings.aspx" TargetMode="External"/><Relationship Id="rId1125" Type="http://schemas.openxmlformats.org/officeDocument/2006/relationships/hyperlink" Target="mailto:arnoldkl@etown.edu" TargetMode="External"/><Relationship Id="rId69" Type="http://schemas.openxmlformats.org/officeDocument/2006/relationships/hyperlink" Target="https://www.etown.edu/offices/registration-records/courselistings.aspx" TargetMode="External"/><Relationship Id="rId285" Type="http://schemas.openxmlformats.org/officeDocument/2006/relationships/hyperlink" Target="https://www.etown.edu/offices/registration-records/courselistings.aspx" TargetMode="External"/><Relationship Id="rId492" Type="http://schemas.openxmlformats.org/officeDocument/2006/relationships/hyperlink" Target="mailto:smithcurtis@etown.edu" TargetMode="External"/><Relationship Id="rId797" Type="http://schemas.openxmlformats.org/officeDocument/2006/relationships/hyperlink" Target="mailto:deneshah@etown.edu" TargetMode="External"/><Relationship Id="rId145" Type="http://schemas.openxmlformats.org/officeDocument/2006/relationships/hyperlink" Target="https://www.etown.edu/offices/registration-records/courselistings.aspx" TargetMode="External"/><Relationship Id="rId352" Type="http://schemas.openxmlformats.org/officeDocument/2006/relationships/hyperlink" Target="mailto:moodiee@etown.edu" TargetMode="External"/><Relationship Id="rId212" Type="http://schemas.openxmlformats.org/officeDocument/2006/relationships/hyperlink" Target="mailto:telleenm@etown.edu" TargetMode="External"/><Relationship Id="rId657" Type="http://schemas.openxmlformats.org/officeDocument/2006/relationships/hyperlink" Target="mailto:badgerowj@etown.edu" TargetMode="External"/><Relationship Id="rId864" Type="http://schemas.openxmlformats.org/officeDocument/2006/relationships/hyperlink" Target="mailto:ericksenj@etown.edu" TargetMode="External"/><Relationship Id="rId517" Type="http://schemas.openxmlformats.org/officeDocument/2006/relationships/hyperlink" Target="mailto:dursuno@etown.edu" TargetMode="External"/><Relationship Id="rId724" Type="http://schemas.openxmlformats.org/officeDocument/2006/relationships/hyperlink" Target="https://www.etown.edu/offices/registration-records/courselistings.aspx" TargetMode="External"/><Relationship Id="rId931" Type="http://schemas.openxmlformats.org/officeDocument/2006/relationships/hyperlink" Target="https://www.etown.edu/offices/registration-records/courselistings.aspx" TargetMode="External"/><Relationship Id="rId1147" Type="http://schemas.openxmlformats.org/officeDocument/2006/relationships/hyperlink" Target="mailto:roodj@etown.edu" TargetMode="External"/><Relationship Id="rId60" Type="http://schemas.openxmlformats.org/officeDocument/2006/relationships/hyperlink" Target="mailto:friedlmd@etown.edu" TargetMode="External"/><Relationship Id="rId1007" Type="http://schemas.openxmlformats.org/officeDocument/2006/relationships/hyperlink" Target="https://www.etown.edu/offices/registration-records/courselistings.aspx" TargetMode="External"/><Relationship Id="rId1214" Type="http://schemas.openxmlformats.org/officeDocument/2006/relationships/hyperlink" Target="https://www.etown.edu/offices/registration-records/courselistings.aspx" TargetMode="External"/><Relationship Id="rId18" Type="http://schemas.openxmlformats.org/officeDocument/2006/relationships/hyperlink" Target="mailto:madonnac@etown.edu" TargetMode="External"/><Relationship Id="rId167" Type="http://schemas.openxmlformats.org/officeDocument/2006/relationships/hyperlink" Target="https://www.etown.edu/offices/registration-records/courselistings.aspx" TargetMode="External"/><Relationship Id="rId374" Type="http://schemas.openxmlformats.org/officeDocument/2006/relationships/hyperlink" Target="https://www.etown.edu/offices/registration-records/courselistings.aspx" TargetMode="External"/><Relationship Id="rId581" Type="http://schemas.openxmlformats.org/officeDocument/2006/relationships/hyperlink" Target="https://www.etown.edu/offices/registration-records/courselistings.aspx" TargetMode="External"/><Relationship Id="rId234" Type="http://schemas.openxmlformats.org/officeDocument/2006/relationships/hyperlink" Target="mailto:johnsonka@etown.edu" TargetMode="External"/><Relationship Id="rId679" Type="http://schemas.openxmlformats.org/officeDocument/2006/relationships/hyperlink" Target="mailto:deneshah@etown.edu" TargetMode="External"/><Relationship Id="rId886" Type="http://schemas.openxmlformats.org/officeDocument/2006/relationships/hyperlink" Target="mailto:dennehyt@etown.edu" TargetMode="External"/><Relationship Id="rId2" Type="http://schemas.openxmlformats.org/officeDocument/2006/relationships/hyperlink" Target="mailto:millerjared@etown.edu" TargetMode="External"/><Relationship Id="rId441" Type="http://schemas.openxmlformats.org/officeDocument/2006/relationships/hyperlink" Target="https://www.etown.edu/offices/registration-records/courselistings.aspx" TargetMode="External"/><Relationship Id="rId539" Type="http://schemas.openxmlformats.org/officeDocument/2006/relationships/hyperlink" Target="https://www.etown.edu/offices/registration-records/courselistings.aspx" TargetMode="External"/><Relationship Id="rId746" Type="http://schemas.openxmlformats.org/officeDocument/2006/relationships/hyperlink" Target="https://www.etown.edu/offices/registration-records/courselistings.aspx" TargetMode="External"/><Relationship Id="rId1071" Type="http://schemas.openxmlformats.org/officeDocument/2006/relationships/hyperlink" Target="https://www.etown.edu/offices/registration-records/courselistings.aspx" TargetMode="External"/><Relationship Id="rId1169" Type="http://schemas.openxmlformats.org/officeDocument/2006/relationships/hyperlink" Target="mailto:dolsone@etown.edu" TargetMode="External"/><Relationship Id="rId301" Type="http://schemas.openxmlformats.org/officeDocument/2006/relationships/hyperlink" Target="https://www.etown.edu/offices/registration-records/courselistings.aspx" TargetMode="External"/><Relationship Id="rId953" Type="http://schemas.openxmlformats.org/officeDocument/2006/relationships/hyperlink" Target="https://www.etown.edu/offices/registration-records/courselistings.aspx" TargetMode="External"/><Relationship Id="rId1029" Type="http://schemas.openxmlformats.org/officeDocument/2006/relationships/hyperlink" Target="https://www.etown.edu/offices/registration-records/courselistings.aspx" TargetMode="External"/><Relationship Id="rId1236" Type="http://schemas.openxmlformats.org/officeDocument/2006/relationships/hyperlink" Target="https://www.etown.edu/offices/registration-records/courselistings.aspx" TargetMode="External"/><Relationship Id="rId82" Type="http://schemas.openxmlformats.org/officeDocument/2006/relationships/hyperlink" Target="mailto:bievergrodzinskis@etown.edu" TargetMode="External"/><Relationship Id="rId606" Type="http://schemas.openxmlformats.org/officeDocument/2006/relationships/hyperlink" Target="mailto:benabessn@etown.edu" TargetMode="External"/><Relationship Id="rId813" Type="http://schemas.openxmlformats.org/officeDocument/2006/relationships/hyperlink" Target="mailto:frantze@etown.edu" TargetMode="External"/><Relationship Id="rId189" Type="http://schemas.openxmlformats.org/officeDocument/2006/relationships/hyperlink" Target="https://www.etown.edu/offices/registration-records/courselistings.aspx" TargetMode="External"/><Relationship Id="rId396" Type="http://schemas.openxmlformats.org/officeDocument/2006/relationships/hyperlink" Target="mailto:watersj@etown.edu" TargetMode="External"/><Relationship Id="rId256" Type="http://schemas.openxmlformats.org/officeDocument/2006/relationships/hyperlink" Target="mailto:lip@etown.edu" TargetMode="External"/><Relationship Id="rId463" Type="http://schemas.openxmlformats.org/officeDocument/2006/relationships/hyperlink" Target="https://www.etown.edu/offices/registration-records/courselistings.aspx" TargetMode="External"/><Relationship Id="rId670" Type="http://schemas.openxmlformats.org/officeDocument/2006/relationships/hyperlink" Target="https://www.etown.edu/offices/registration-records/courselistings.aspx" TargetMode="External"/><Relationship Id="rId1093" Type="http://schemas.openxmlformats.org/officeDocument/2006/relationships/hyperlink" Target="https://www.etown.edu/offices/registration-records/courselistings.aspx" TargetMode="External"/><Relationship Id="rId116" Type="http://schemas.openxmlformats.org/officeDocument/2006/relationships/hyperlink" Target="mailto:bridged@etown.edu" TargetMode="External"/><Relationship Id="rId323" Type="http://schemas.openxmlformats.org/officeDocument/2006/relationships/hyperlink" Target="https://www.etown.edu/offices/registration-records/courselistings.aspx" TargetMode="External"/><Relationship Id="rId530" Type="http://schemas.openxmlformats.org/officeDocument/2006/relationships/hyperlink" Target="mailto:takahashin@etown.edu" TargetMode="External"/><Relationship Id="rId768" Type="http://schemas.openxmlformats.org/officeDocument/2006/relationships/hyperlink" Target="https://www.etown.edu/offices/registration-records/courselistings.aspx" TargetMode="External"/><Relationship Id="rId975" Type="http://schemas.openxmlformats.org/officeDocument/2006/relationships/hyperlink" Target="https://www.etown.edu/offices/registration-records/courselistings.aspx" TargetMode="External"/><Relationship Id="rId1160" Type="http://schemas.openxmlformats.org/officeDocument/2006/relationships/hyperlink" Target="https://www.etown.edu/offices/registration-records/courselistings.aspx" TargetMode="External"/><Relationship Id="rId628" Type="http://schemas.openxmlformats.org/officeDocument/2006/relationships/hyperlink" Target="https://www.etown.edu/offices/registration-records/courselistings.aspx" TargetMode="External"/><Relationship Id="rId835" Type="http://schemas.openxmlformats.org/officeDocument/2006/relationships/hyperlink" Target="https://www.etown.edu/offices/registration-records/courselistings.aspx" TargetMode="External"/><Relationship Id="rId1258" Type="http://schemas.openxmlformats.org/officeDocument/2006/relationships/hyperlink" Target="https://www.etown.edu/offices/registration-records/courselistings.aspx" TargetMode="External"/><Relationship Id="rId1020" Type="http://schemas.openxmlformats.org/officeDocument/2006/relationships/hyperlink" Target="mailto:smitht@etown.edu" TargetMode="External"/><Relationship Id="rId1118" Type="http://schemas.openxmlformats.org/officeDocument/2006/relationships/hyperlink" Target="https://www.etown.edu/offices/registration-records/courselistings.aspx" TargetMode="External"/><Relationship Id="rId902" Type="http://schemas.openxmlformats.org/officeDocument/2006/relationships/hyperlink" Target="mailto:humbertt@etown.edu" TargetMode="External"/><Relationship Id="rId31" Type="http://schemas.openxmlformats.org/officeDocument/2006/relationships/hyperlink" Target="https://www.etown.edu/offices/registration-records/courselistings.aspx" TargetMode="External"/><Relationship Id="rId180" Type="http://schemas.openxmlformats.org/officeDocument/2006/relationships/hyperlink" Target="mailto:roodj@etown.edu" TargetMode="External"/><Relationship Id="rId278" Type="http://schemas.openxmlformats.org/officeDocument/2006/relationships/hyperlink" Target="mailto:krichevskiyd@etown.edu" TargetMode="External"/><Relationship Id="rId485" Type="http://schemas.openxmlformats.org/officeDocument/2006/relationships/hyperlink" Target="https://www.etown.edu/offices/registration-records/courselistings.aspx" TargetMode="External"/><Relationship Id="rId692" Type="http://schemas.openxmlformats.org/officeDocument/2006/relationships/hyperlink" Target="https://www.etown.edu/offices/registration-records/courselisting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8593F-F887-4A57-943A-AB2CEA3676F6}">
  <dimension ref="A1:O1379"/>
  <sheetViews>
    <sheetView tabSelected="1" topLeftCell="A309" workbookViewId="0">
      <selection activeCell="C311" sqref="C311"/>
    </sheetView>
  </sheetViews>
  <sheetFormatPr defaultRowHeight="14.4"/>
  <cols>
    <col min="10" max="10" width="15.21875" customWidth="1"/>
  </cols>
  <sheetData>
    <row r="1" spans="1:15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1742</v>
      </c>
      <c r="J1" s="5" t="s">
        <v>1741</v>
      </c>
      <c r="K1" s="6" t="s">
        <v>1743</v>
      </c>
      <c r="L1" t="str">
        <f>LEFT(G3, SEARCH(J3, G3) - 3)</f>
        <v>(4S) 01/16/2024 to 05/08/2024 MW</v>
      </c>
      <c r="N1" s="5" t="s">
        <v>1744</v>
      </c>
      <c r="O1" t="s">
        <v>1745</v>
      </c>
    </row>
    <row r="2" spans="1:15">
      <c r="A2" s="7" t="s">
        <v>8</v>
      </c>
      <c r="B2" s="7"/>
      <c r="C2" s="7"/>
      <c r="D2" s="7"/>
      <c r="E2" s="7"/>
      <c r="F2" s="7"/>
      <c r="G2" s="7"/>
      <c r="H2" s="7"/>
      <c r="J2" s="5"/>
    </row>
    <row r="3" spans="1:15" ht="100.8">
      <c r="A3" s="2">
        <v>46899</v>
      </c>
      <c r="B3" s="3" t="s">
        <v>9</v>
      </c>
      <c r="C3" s="2" t="s">
        <v>10</v>
      </c>
      <c r="D3" s="3" t="s">
        <v>11</v>
      </c>
      <c r="E3" s="2" t="s">
        <v>12</v>
      </c>
      <c r="F3" s="2" t="s">
        <v>13</v>
      </c>
      <c r="G3" s="2" t="s">
        <v>14</v>
      </c>
      <c r="H3" s="2">
        <v>4</v>
      </c>
      <c r="I3" s="5" t="str">
        <f>TRIM(MID(G3, FIND("05/08/2024", G3) + 10, LEN(G3) - FIND("05/08/2024", G3) - 9))</f>
        <v>MW (12:30pm-01:50pm)</v>
      </c>
      <c r="J3" s="5" t="str">
        <f>MID(G3, FIND("(", G3, FIND("(", G3) + 1) + 1, FIND(")", G3, FIND(")", G3) + 1) - FIND("(", G3, FIND("(", G3) + 1) - 1)</f>
        <v>12:30pm-01:50pm</v>
      </c>
      <c r="K3" s="5" t="str">
        <f>TRIM(RIGHT(SUBSTITUTE(L3," ",REPT(" ",255)),255))</f>
        <v>MW</v>
      </c>
      <c r="L3" s="5" t="str">
        <f>LEFT(G3, SEARCH(J3, G3) - 3)</f>
        <v>(4S) 01/16/2024 to 05/08/2024 MW</v>
      </c>
      <c r="M3" t="str">
        <f>LEFT(G3, SEARCH(J3, G3) - 3)</f>
        <v>(4S) 01/16/2024 to 05/08/2024 MW</v>
      </c>
      <c r="N3" s="5" t="str">
        <f>SUBSTITUTE(B3, " ", "", 1)</f>
        <v>AC101 - -BU - -A</v>
      </c>
      <c r="O3" t="str">
        <f>LEFT(N3, FIND("-", N3) - 1)</f>
        <v xml:space="preserve">AC101 </v>
      </c>
    </row>
    <row r="4" spans="1:15">
      <c r="J4" s="5"/>
      <c r="L4" s="5"/>
      <c r="N4" s="5" t="str">
        <f t="shared" ref="N4:N67" si="0">SUBSTITUTE(B4, " ", "", 1)</f>
        <v/>
      </c>
    </row>
    <row r="5" spans="1:15" ht="100.8">
      <c r="A5" s="2">
        <v>46900</v>
      </c>
      <c r="B5" s="3" t="s">
        <v>15</v>
      </c>
      <c r="C5" s="2" t="s">
        <v>10</v>
      </c>
      <c r="D5" s="3" t="s">
        <v>11</v>
      </c>
      <c r="E5" s="2" t="s">
        <v>12</v>
      </c>
      <c r="F5" s="2" t="s">
        <v>13</v>
      </c>
      <c r="G5" s="2" t="s">
        <v>16</v>
      </c>
      <c r="H5" s="2">
        <v>4</v>
      </c>
      <c r="I5" s="5" t="str">
        <f>MID(G5, FIND("(", G5) + 1, FIND(")", G5) - FIND("(", G5) - 1)</f>
        <v>4S</v>
      </c>
      <c r="J5" s="5" t="str">
        <f t="shared" ref="J5:J65" si="1">MID(G5, FIND("(", G5, FIND("(", G5) + 1) + 1, FIND(")", G5, FIND(")", G5) + 1) - FIND("(", G5, FIND("(", G5) + 1) - 1)</f>
        <v>02:00pm-03:20pm</v>
      </c>
      <c r="K5" s="5" t="str">
        <f>TRIM(RIGHT(SUBSTITUTE(L5," ",REPT(" ",255)),255))</f>
        <v>MW</v>
      </c>
      <c r="L5" s="5" t="str">
        <f t="shared" ref="L5:L65" si="2">LEFT(G5, SEARCH(J5, G5) - 3)</f>
        <v>(4S) 01/16/2024 to 05/08/2024 MW</v>
      </c>
      <c r="N5" s="5" t="str">
        <f t="shared" si="0"/>
        <v>AC101 - -BU - -B</v>
      </c>
      <c r="O5" t="str">
        <f t="shared" ref="O5:O67" si="3">LEFT(N5, FIND("-", N5) - 1)</f>
        <v xml:space="preserve">AC101 </v>
      </c>
    </row>
    <row r="6" spans="1:15">
      <c r="J6" s="5"/>
      <c r="L6" s="5"/>
      <c r="N6" s="5" t="str">
        <f t="shared" si="0"/>
        <v/>
      </c>
    </row>
    <row r="7" spans="1:15" ht="100.8">
      <c r="A7" s="2">
        <v>46901</v>
      </c>
      <c r="B7" s="3" t="s">
        <v>17</v>
      </c>
      <c r="C7" s="2" t="s">
        <v>18</v>
      </c>
      <c r="D7" s="3" t="s">
        <v>19</v>
      </c>
      <c r="E7" s="2" t="s">
        <v>12</v>
      </c>
      <c r="F7" s="2" t="s">
        <v>13</v>
      </c>
      <c r="G7" s="2" t="s">
        <v>20</v>
      </c>
      <c r="H7" s="2">
        <v>4</v>
      </c>
      <c r="I7" s="5" t="str">
        <f>MID(G7, FIND("(", G7) + 1, FIND(")", G7) - FIND("(", G7) - 1)</f>
        <v>4S</v>
      </c>
      <c r="J7" s="5" t="str">
        <f t="shared" si="1"/>
        <v>12:25pm-01:55pm</v>
      </c>
      <c r="K7" s="5" t="str">
        <f t="shared" ref="K7:K69" si="4">TRIM(RIGHT(SUBSTITUTE(L7," ",REPT(" ",255)),255))</f>
        <v>TH</v>
      </c>
      <c r="L7" s="5" t="str">
        <f t="shared" si="2"/>
        <v>(4S) 01/16/2024 to 05/08/2024 TH</v>
      </c>
      <c r="N7" s="5" t="str">
        <f t="shared" si="0"/>
        <v>AC206 - -BU - -A</v>
      </c>
      <c r="O7" t="str">
        <f t="shared" si="3"/>
        <v xml:space="preserve">AC206 </v>
      </c>
    </row>
    <row r="8" spans="1:15">
      <c r="J8" s="5"/>
      <c r="K8" s="5"/>
      <c r="L8" s="5"/>
      <c r="N8" s="5" t="str">
        <f t="shared" si="0"/>
        <v/>
      </c>
    </row>
    <row r="9" spans="1:15" ht="100.8">
      <c r="A9" s="2">
        <v>46902</v>
      </c>
      <c r="B9" s="3" t="s">
        <v>21</v>
      </c>
      <c r="C9" s="2" t="s">
        <v>22</v>
      </c>
      <c r="D9" s="3" t="s">
        <v>23</v>
      </c>
      <c r="E9" s="2" t="s">
        <v>12</v>
      </c>
      <c r="F9" s="2" t="s">
        <v>24</v>
      </c>
      <c r="G9" s="2" t="s">
        <v>25</v>
      </c>
      <c r="H9" s="2">
        <v>4</v>
      </c>
      <c r="J9" s="5" t="str">
        <f t="shared" si="1"/>
        <v>09:30am-10:50am</v>
      </c>
      <c r="K9" s="5" t="str">
        <f t="shared" si="4"/>
        <v>MW</v>
      </c>
      <c r="L9" s="5" t="str">
        <f t="shared" si="2"/>
        <v>(4S) 01/16/2024 to 05/08/2024 MW</v>
      </c>
      <c r="N9" s="5" t="str">
        <f t="shared" si="0"/>
        <v>AC210 - -BU - -A</v>
      </c>
      <c r="O9" t="str">
        <f t="shared" si="3"/>
        <v xml:space="preserve">AC210 </v>
      </c>
    </row>
    <row r="10" spans="1:15">
      <c r="J10" s="5"/>
      <c r="K10" s="5"/>
      <c r="L10" s="5"/>
      <c r="N10" s="5" t="str">
        <f t="shared" si="0"/>
        <v/>
      </c>
    </row>
    <row r="11" spans="1:15" ht="100.8">
      <c r="A11" s="2">
        <v>46903</v>
      </c>
      <c r="B11" s="3" t="s">
        <v>26</v>
      </c>
      <c r="C11" s="2" t="s">
        <v>22</v>
      </c>
      <c r="D11" s="3" t="s">
        <v>23</v>
      </c>
      <c r="E11" s="2" t="s">
        <v>12</v>
      </c>
      <c r="F11" s="2" t="s">
        <v>13</v>
      </c>
      <c r="G11" s="2" t="s">
        <v>27</v>
      </c>
      <c r="H11" s="2">
        <v>4</v>
      </c>
      <c r="J11" s="5" t="str">
        <f t="shared" si="1"/>
        <v>11:00am-12:20pm</v>
      </c>
      <c r="K11" s="5" t="str">
        <f t="shared" si="4"/>
        <v>MW</v>
      </c>
      <c r="L11" s="5" t="str">
        <f t="shared" si="2"/>
        <v>(4S) 01/16/2024 to 05/08/2024 MW</v>
      </c>
      <c r="N11" s="5" t="str">
        <f t="shared" si="0"/>
        <v>AC210 - -BU - -B</v>
      </c>
      <c r="O11" t="str">
        <f t="shared" si="3"/>
        <v xml:space="preserve">AC210 </v>
      </c>
    </row>
    <row r="12" spans="1:15">
      <c r="J12" s="5"/>
      <c r="K12" s="5"/>
      <c r="L12" s="5"/>
      <c r="N12" s="5" t="str">
        <f t="shared" si="0"/>
        <v/>
      </c>
    </row>
    <row r="13" spans="1:15" ht="100.8">
      <c r="A13" s="2">
        <v>46904</v>
      </c>
      <c r="B13" s="3" t="s">
        <v>28</v>
      </c>
      <c r="C13" s="2" t="s">
        <v>29</v>
      </c>
      <c r="D13" s="3" t="s">
        <v>11</v>
      </c>
      <c r="E13" s="2" t="s">
        <v>12</v>
      </c>
      <c r="F13" s="2" t="s">
        <v>13</v>
      </c>
      <c r="G13" s="2" t="s">
        <v>25</v>
      </c>
      <c r="H13" s="2">
        <v>4</v>
      </c>
      <c r="J13" s="5" t="str">
        <f t="shared" si="1"/>
        <v>09:30am-10:50am</v>
      </c>
      <c r="K13" s="5" t="str">
        <f t="shared" si="4"/>
        <v>MW</v>
      </c>
      <c r="L13" s="5" t="str">
        <f t="shared" si="2"/>
        <v>(4S) 01/16/2024 to 05/08/2024 MW</v>
      </c>
      <c r="N13" s="5" t="str">
        <f t="shared" si="0"/>
        <v>AC302 - -BU - -A</v>
      </c>
      <c r="O13" t="str">
        <f t="shared" si="3"/>
        <v xml:space="preserve">AC302 </v>
      </c>
    </row>
    <row r="14" spans="1:15">
      <c r="J14" s="5"/>
      <c r="K14" s="5"/>
      <c r="L14" s="5"/>
      <c r="N14" s="5" t="str">
        <f t="shared" si="0"/>
        <v/>
      </c>
    </row>
    <row r="15" spans="1:15" ht="100.8">
      <c r="A15" s="2">
        <v>46905</v>
      </c>
      <c r="B15" s="3" t="s">
        <v>30</v>
      </c>
      <c r="C15" s="2" t="s">
        <v>31</v>
      </c>
      <c r="D15" s="3" t="s">
        <v>19</v>
      </c>
      <c r="E15" s="2" t="s">
        <v>12</v>
      </c>
      <c r="F15" s="2" t="s">
        <v>24</v>
      </c>
      <c r="G15" s="2" t="s">
        <v>32</v>
      </c>
      <c r="H15" s="2">
        <v>4</v>
      </c>
      <c r="J15" s="5" t="str">
        <f t="shared" si="1"/>
        <v>09:15am-10:55am</v>
      </c>
      <c r="K15" s="5" t="str">
        <f t="shared" si="4"/>
        <v>TH</v>
      </c>
      <c r="L15" s="5" t="str">
        <f t="shared" si="2"/>
        <v>(4S) 01/16/2024 to 05/08/2024 TH</v>
      </c>
      <c r="N15" s="5" t="str">
        <f t="shared" si="0"/>
        <v>AC405 - -BU - -A</v>
      </c>
      <c r="O15" t="str">
        <f t="shared" si="3"/>
        <v xml:space="preserve">AC405 </v>
      </c>
    </row>
    <row r="16" spans="1:15">
      <c r="J16" s="5"/>
      <c r="K16" s="5"/>
      <c r="L16" s="5"/>
      <c r="N16" s="5" t="str">
        <f t="shared" si="0"/>
        <v/>
      </c>
    </row>
    <row r="17" spans="1:15" ht="100.8">
      <c r="A17" s="2">
        <v>47370</v>
      </c>
      <c r="B17" s="3" t="s">
        <v>33</v>
      </c>
      <c r="C17" s="2" t="s">
        <v>34</v>
      </c>
      <c r="D17" s="3" t="s">
        <v>35</v>
      </c>
      <c r="E17" s="2" t="s">
        <v>12</v>
      </c>
      <c r="F17" s="4">
        <v>45179</v>
      </c>
      <c r="G17" s="2" t="s">
        <v>36</v>
      </c>
      <c r="H17" s="2">
        <v>6</v>
      </c>
      <c r="J17" s="5"/>
      <c r="K17" s="5"/>
      <c r="L17" s="5"/>
      <c r="N17" s="5" t="str">
        <f t="shared" si="0"/>
        <v>AC471 - -BU - -A</v>
      </c>
      <c r="O17" t="str">
        <f t="shared" si="3"/>
        <v xml:space="preserve">AC471 </v>
      </c>
    </row>
    <row r="18" spans="1:15">
      <c r="J18" s="5"/>
      <c r="K18" s="5"/>
      <c r="L18" s="5"/>
      <c r="N18" s="5" t="str">
        <f t="shared" si="0"/>
        <v/>
      </c>
    </row>
    <row r="19" spans="1:15" ht="115.2">
      <c r="A19" s="2">
        <v>46906</v>
      </c>
      <c r="B19" s="3" t="s">
        <v>37</v>
      </c>
      <c r="C19" s="2" t="s">
        <v>38</v>
      </c>
      <c r="D19" s="3" t="s">
        <v>19</v>
      </c>
      <c r="E19" s="2" t="s">
        <v>12</v>
      </c>
      <c r="F19" s="4">
        <v>45209</v>
      </c>
      <c r="G19" s="2" t="s">
        <v>39</v>
      </c>
      <c r="H19" s="2">
        <v>2</v>
      </c>
      <c r="J19" s="5" t="str">
        <f t="shared" si="1"/>
        <v>11:00am-12:15pm</v>
      </c>
      <c r="K19" s="5" t="str">
        <f t="shared" si="4"/>
        <v>MW</v>
      </c>
      <c r="L19" s="5" t="str">
        <f t="shared" si="2"/>
        <v>(4S) 01/16/2024 to 05/08/2024 MW</v>
      </c>
      <c r="N19" s="5" t="str">
        <f t="shared" si="0"/>
        <v>AC474 - -BU - -A</v>
      </c>
      <c r="O19" t="str">
        <f t="shared" si="3"/>
        <v xml:space="preserve">AC474 </v>
      </c>
    </row>
    <row r="20" spans="1:15">
      <c r="A20" s="7" t="s">
        <v>40</v>
      </c>
      <c r="B20" s="7"/>
      <c r="C20" s="7"/>
      <c r="D20" s="7"/>
      <c r="E20" s="7"/>
      <c r="F20" s="7"/>
      <c r="G20" s="7"/>
      <c r="H20" s="7"/>
      <c r="J20" s="5"/>
      <c r="K20" s="5"/>
      <c r="L20" s="5"/>
      <c r="N20" s="5" t="str">
        <f t="shared" si="0"/>
        <v/>
      </c>
    </row>
    <row r="21" spans="1:15" ht="100.8">
      <c r="A21" s="2">
        <v>46410</v>
      </c>
      <c r="B21" s="3" t="s">
        <v>41</v>
      </c>
      <c r="C21" s="2" t="s">
        <v>42</v>
      </c>
      <c r="D21" s="3" t="s">
        <v>43</v>
      </c>
      <c r="E21" s="2" t="s">
        <v>12</v>
      </c>
      <c r="F21" s="2" t="s">
        <v>44</v>
      </c>
      <c r="G21" s="2" t="s">
        <v>45</v>
      </c>
      <c r="H21" s="2">
        <v>4</v>
      </c>
      <c r="J21" s="5" t="str">
        <f t="shared" si="1"/>
        <v>09:30am-10:50am</v>
      </c>
      <c r="K21" s="5" t="str">
        <f t="shared" si="4"/>
        <v>TH</v>
      </c>
      <c r="L21" s="5" t="str">
        <f t="shared" si="2"/>
        <v>(4S) 01/16/2024 to 05/08/2024 TH</v>
      </c>
      <c r="N21" s="5" t="str">
        <f t="shared" si="0"/>
        <v>ART103- -ART - -A</v>
      </c>
      <c r="O21" t="str">
        <f t="shared" si="3"/>
        <v>ART103</v>
      </c>
    </row>
    <row r="22" spans="1:15">
      <c r="J22" s="5"/>
      <c r="K22" s="5"/>
      <c r="L22" s="5"/>
      <c r="N22" s="5" t="str">
        <f t="shared" si="0"/>
        <v/>
      </c>
    </row>
    <row r="23" spans="1:15" ht="100.8">
      <c r="A23" s="2">
        <v>46411</v>
      </c>
      <c r="B23" s="3" t="s">
        <v>46</v>
      </c>
      <c r="C23" s="2" t="s">
        <v>42</v>
      </c>
      <c r="D23" s="3" t="s">
        <v>47</v>
      </c>
      <c r="E23" s="2" t="s">
        <v>12</v>
      </c>
      <c r="F23" s="2" t="s">
        <v>48</v>
      </c>
      <c r="G23" s="2" t="s">
        <v>27</v>
      </c>
      <c r="H23" s="2">
        <v>4</v>
      </c>
      <c r="J23" s="5" t="str">
        <f t="shared" si="1"/>
        <v>11:00am-12:20pm</v>
      </c>
      <c r="K23" s="5" t="str">
        <f t="shared" si="4"/>
        <v>MW</v>
      </c>
      <c r="L23" s="5" t="str">
        <f t="shared" si="2"/>
        <v>(4S) 01/16/2024 to 05/08/2024 MW</v>
      </c>
      <c r="N23" s="5" t="str">
        <f t="shared" si="0"/>
        <v>ART103- -ART - -B</v>
      </c>
      <c r="O23" t="str">
        <f t="shared" si="3"/>
        <v>ART103</v>
      </c>
    </row>
    <row r="24" spans="1:15">
      <c r="J24" s="5"/>
      <c r="K24" s="5"/>
      <c r="L24" s="5"/>
      <c r="N24" s="5" t="str">
        <f t="shared" si="0"/>
        <v/>
      </c>
    </row>
    <row r="25" spans="1:15" ht="100.8">
      <c r="A25" s="2">
        <v>46346</v>
      </c>
      <c r="B25" s="3" t="s">
        <v>49</v>
      </c>
      <c r="C25" s="2" t="s">
        <v>50</v>
      </c>
      <c r="D25" s="3" t="s">
        <v>51</v>
      </c>
      <c r="E25" s="2" t="s">
        <v>12</v>
      </c>
      <c r="F25" s="2" t="s">
        <v>52</v>
      </c>
      <c r="G25" s="2" t="s">
        <v>53</v>
      </c>
      <c r="H25" s="2">
        <v>4</v>
      </c>
      <c r="J25" s="5" t="str">
        <f t="shared" si="1"/>
        <v>08:00am-09:20am</v>
      </c>
      <c r="K25" s="5" t="str">
        <f t="shared" si="4"/>
        <v>TH</v>
      </c>
      <c r="L25" s="5" t="str">
        <f t="shared" si="2"/>
        <v>(4S) 01/16/2024 to 05/08/2024 TH</v>
      </c>
      <c r="N25" s="5" t="str">
        <f t="shared" si="0"/>
        <v>ART105- -3CE -C-A</v>
      </c>
      <c r="O25" t="str">
        <f t="shared" si="3"/>
        <v>ART105</v>
      </c>
    </row>
    <row r="26" spans="1:15">
      <c r="J26" s="5"/>
      <c r="K26" s="5"/>
      <c r="L26" s="5"/>
      <c r="N26" s="5" t="str">
        <f t="shared" si="0"/>
        <v/>
      </c>
    </row>
    <row r="27" spans="1:15" ht="100.8">
      <c r="A27" s="2">
        <v>46347</v>
      </c>
      <c r="B27" s="3" t="s">
        <v>54</v>
      </c>
      <c r="C27" s="2" t="s">
        <v>50</v>
      </c>
      <c r="D27" s="3" t="s">
        <v>51</v>
      </c>
      <c r="E27" s="2" t="s">
        <v>12</v>
      </c>
      <c r="F27" s="2" t="s">
        <v>55</v>
      </c>
      <c r="G27" s="2" t="s">
        <v>45</v>
      </c>
      <c r="H27" s="2">
        <v>4</v>
      </c>
      <c r="J27" s="5" t="str">
        <f t="shared" si="1"/>
        <v>09:30am-10:50am</v>
      </c>
      <c r="K27" s="5" t="str">
        <f t="shared" si="4"/>
        <v>TH</v>
      </c>
      <c r="L27" s="5" t="str">
        <f t="shared" si="2"/>
        <v>(4S) 01/16/2024 to 05/08/2024 TH</v>
      </c>
      <c r="N27" s="5" t="str">
        <f t="shared" si="0"/>
        <v>ART105- -3CE -C-B</v>
      </c>
      <c r="O27" t="str">
        <f t="shared" si="3"/>
        <v>ART105</v>
      </c>
    </row>
    <row r="28" spans="1:15">
      <c r="J28" s="5"/>
      <c r="K28" s="5"/>
      <c r="L28" s="5"/>
      <c r="N28" s="5" t="str">
        <f t="shared" si="0"/>
        <v/>
      </c>
    </row>
    <row r="29" spans="1:15" ht="100.8">
      <c r="A29" s="2">
        <v>46348</v>
      </c>
      <c r="B29" s="3" t="s">
        <v>56</v>
      </c>
      <c r="C29" s="2" t="s">
        <v>50</v>
      </c>
      <c r="D29" s="3" t="s">
        <v>57</v>
      </c>
      <c r="E29" s="2" t="s">
        <v>12</v>
      </c>
      <c r="F29" s="2" t="s">
        <v>52</v>
      </c>
      <c r="G29" s="2" t="s">
        <v>58</v>
      </c>
      <c r="H29" s="2">
        <v>4</v>
      </c>
      <c r="J29" s="5" t="str">
        <f t="shared" si="1"/>
        <v>02:00pm-03:20pm</v>
      </c>
      <c r="K29" s="5" t="str">
        <f t="shared" si="4"/>
        <v>TH</v>
      </c>
      <c r="L29" s="5" t="str">
        <f t="shared" si="2"/>
        <v>(4S) 01/16/2024 to 05/08/2024 TH</v>
      </c>
      <c r="N29" s="5" t="str">
        <f t="shared" si="0"/>
        <v>ART105- -3CE -C-C</v>
      </c>
      <c r="O29" t="str">
        <f t="shared" si="3"/>
        <v>ART105</v>
      </c>
    </row>
    <row r="30" spans="1:15">
      <c r="J30" s="5"/>
      <c r="K30" s="5"/>
      <c r="L30" s="5"/>
      <c r="N30" s="5" t="str">
        <f t="shared" si="0"/>
        <v/>
      </c>
    </row>
    <row r="31" spans="1:15" ht="100.8">
      <c r="A31" s="2">
        <v>46349</v>
      </c>
      <c r="B31" s="3" t="s">
        <v>59</v>
      </c>
      <c r="C31" s="2" t="s">
        <v>50</v>
      </c>
      <c r="D31" s="3" t="s">
        <v>57</v>
      </c>
      <c r="E31" s="2" t="s">
        <v>12</v>
      </c>
      <c r="F31" s="2" t="s">
        <v>52</v>
      </c>
      <c r="G31" s="2" t="s">
        <v>60</v>
      </c>
      <c r="H31" s="2">
        <v>4</v>
      </c>
      <c r="J31" s="5" t="str">
        <f t="shared" si="1"/>
        <v>03:30pm-04:50pm</v>
      </c>
      <c r="K31" s="5" t="str">
        <f t="shared" si="4"/>
        <v>TH</v>
      </c>
      <c r="L31" s="5" t="str">
        <f t="shared" si="2"/>
        <v>(4S) 01/16/2024 to 05/08/2024 TH</v>
      </c>
      <c r="N31" s="5" t="str">
        <f t="shared" si="0"/>
        <v>ART105- -3CE -C-D</v>
      </c>
      <c r="O31" t="str">
        <f t="shared" si="3"/>
        <v>ART105</v>
      </c>
    </row>
    <row r="32" spans="1:15">
      <c r="J32" s="5"/>
      <c r="K32" s="5"/>
      <c r="L32" s="5"/>
      <c r="N32" s="5" t="str">
        <f t="shared" si="0"/>
        <v/>
      </c>
    </row>
    <row r="33" spans="1:15" ht="100.8">
      <c r="A33" s="2">
        <v>46351</v>
      </c>
      <c r="B33" s="3" t="s">
        <v>61</v>
      </c>
      <c r="C33" s="2" t="s">
        <v>62</v>
      </c>
      <c r="D33" s="3" t="s">
        <v>63</v>
      </c>
      <c r="E33" s="2" t="s">
        <v>12</v>
      </c>
      <c r="F33" s="4">
        <v>45211</v>
      </c>
      <c r="G33" s="2" t="s">
        <v>64</v>
      </c>
      <c r="H33" s="2">
        <v>4</v>
      </c>
      <c r="J33" s="5" t="str">
        <f t="shared" si="1"/>
        <v>03:30pm-05:30pm</v>
      </c>
      <c r="K33" s="5" t="str">
        <f t="shared" si="4"/>
        <v>MW</v>
      </c>
      <c r="L33" s="5" t="str">
        <f t="shared" si="2"/>
        <v>(4S) 01/16/2024 to 05/08/2024 MW</v>
      </c>
      <c r="N33" s="5" t="str">
        <f t="shared" si="0"/>
        <v>ART120- -3CE -C-A</v>
      </c>
      <c r="O33" t="str">
        <f t="shared" si="3"/>
        <v>ART120</v>
      </c>
    </row>
    <row r="34" spans="1:15">
      <c r="J34" s="5"/>
      <c r="K34" s="5"/>
      <c r="L34" s="5"/>
      <c r="N34" s="5" t="str">
        <f t="shared" si="0"/>
        <v/>
      </c>
    </row>
    <row r="35" spans="1:15" ht="100.8">
      <c r="A35" s="2">
        <v>46412</v>
      </c>
      <c r="B35" s="3" t="s">
        <v>65</v>
      </c>
      <c r="C35" s="2" t="s">
        <v>66</v>
      </c>
      <c r="D35" s="3" t="s">
        <v>43</v>
      </c>
      <c r="E35" s="2" t="s">
        <v>12</v>
      </c>
      <c r="F35" s="4">
        <v>45121</v>
      </c>
      <c r="G35" s="2" t="s">
        <v>67</v>
      </c>
      <c r="H35" s="2">
        <v>4</v>
      </c>
      <c r="J35" s="5" t="str">
        <f t="shared" si="1"/>
        <v>11:00am-12:20pm</v>
      </c>
      <c r="K35" s="5" t="str">
        <f t="shared" si="4"/>
        <v>TH</v>
      </c>
      <c r="L35" s="5" t="str">
        <f t="shared" si="2"/>
        <v>(4S) 01/16/2024 to 05/08/2024 TH</v>
      </c>
      <c r="N35" s="5" t="str">
        <f t="shared" si="0"/>
        <v>ART145- -3CE -C-A</v>
      </c>
      <c r="O35" t="str">
        <f t="shared" si="3"/>
        <v>ART145</v>
      </c>
    </row>
    <row r="36" spans="1:15">
      <c r="J36" s="5"/>
      <c r="K36" s="5"/>
      <c r="L36" s="5"/>
      <c r="N36" s="5" t="str">
        <f t="shared" si="0"/>
        <v/>
      </c>
    </row>
    <row r="37" spans="1:15" ht="100.8">
      <c r="A37" s="2">
        <v>46352</v>
      </c>
      <c r="B37" s="3" t="s">
        <v>68</v>
      </c>
      <c r="C37" s="2" t="s">
        <v>69</v>
      </c>
      <c r="D37" s="3" t="s">
        <v>70</v>
      </c>
      <c r="E37" s="2" t="s">
        <v>12</v>
      </c>
      <c r="F37" s="2" t="s">
        <v>71</v>
      </c>
      <c r="G37" s="2" t="s">
        <v>67</v>
      </c>
      <c r="H37" s="2">
        <v>4</v>
      </c>
      <c r="J37" s="5" t="str">
        <f t="shared" si="1"/>
        <v>11:00am-12:20pm</v>
      </c>
      <c r="K37" s="5" t="str">
        <f t="shared" si="4"/>
        <v>TH</v>
      </c>
      <c r="L37" s="5" t="str">
        <f t="shared" si="2"/>
        <v>(4S) 01/16/2024 to 05/08/2024 TH</v>
      </c>
      <c r="N37" s="5" t="str">
        <f t="shared" si="0"/>
        <v>ART157- -4WCH-C-A</v>
      </c>
      <c r="O37" t="str">
        <f t="shared" si="3"/>
        <v>ART157</v>
      </c>
    </row>
    <row r="38" spans="1:15">
      <c r="J38" s="5"/>
      <c r="K38" s="5"/>
      <c r="L38" s="5"/>
      <c r="N38" s="5" t="str">
        <f t="shared" si="0"/>
        <v/>
      </c>
    </row>
    <row r="39" spans="1:15" ht="100.8">
      <c r="A39" s="2">
        <v>47274</v>
      </c>
      <c r="B39" s="3" t="s">
        <v>72</v>
      </c>
      <c r="C39" s="2" t="s">
        <v>73</v>
      </c>
      <c r="D39" s="3" t="s">
        <v>47</v>
      </c>
      <c r="E39" s="2" t="s">
        <v>12</v>
      </c>
      <c r="F39" s="4">
        <v>45189</v>
      </c>
      <c r="G39" s="2" t="s">
        <v>25</v>
      </c>
      <c r="H39" s="2">
        <v>4</v>
      </c>
      <c r="J39" s="5" t="str">
        <f t="shared" si="1"/>
        <v>09:30am-10:50am</v>
      </c>
      <c r="K39" s="5" t="str">
        <f t="shared" si="4"/>
        <v>MW</v>
      </c>
      <c r="L39" s="5" t="str">
        <f t="shared" si="2"/>
        <v>(4S) 01/16/2024 to 05/08/2024 MW</v>
      </c>
      <c r="N39" s="5" t="str">
        <f t="shared" si="0"/>
        <v>ART203- -ART - -A</v>
      </c>
      <c r="O39" t="str">
        <f t="shared" si="3"/>
        <v>ART203</v>
      </c>
    </row>
    <row r="40" spans="1:15">
      <c r="J40" s="5"/>
      <c r="K40" s="5"/>
      <c r="L40" s="5"/>
      <c r="N40" s="5" t="str">
        <f t="shared" si="0"/>
        <v/>
      </c>
    </row>
    <row r="41" spans="1:15" ht="100.8">
      <c r="A41" s="2">
        <v>46353</v>
      </c>
      <c r="B41" s="3" t="s">
        <v>74</v>
      </c>
      <c r="C41" s="2" t="s">
        <v>75</v>
      </c>
      <c r="D41" s="3" t="s">
        <v>76</v>
      </c>
      <c r="E41" s="2" t="s">
        <v>12</v>
      </c>
      <c r="F41" s="4">
        <v>45278</v>
      </c>
      <c r="G41" s="2" t="s">
        <v>58</v>
      </c>
      <c r="H41" s="2">
        <v>4</v>
      </c>
      <c r="J41" s="5" t="str">
        <f t="shared" si="1"/>
        <v>02:00pm-03:20pm</v>
      </c>
      <c r="K41" s="5" t="str">
        <f t="shared" si="4"/>
        <v>TH</v>
      </c>
      <c r="L41" s="5" t="str">
        <f t="shared" si="2"/>
        <v>(4S) 01/16/2024 to 05/08/2024 TH</v>
      </c>
      <c r="N41" s="5" t="str">
        <f t="shared" si="0"/>
        <v>ART204- -3CE -C-A</v>
      </c>
      <c r="O41" t="str">
        <f t="shared" si="3"/>
        <v>ART204</v>
      </c>
    </row>
    <row r="42" spans="1:15">
      <c r="J42" s="5"/>
      <c r="K42" s="5"/>
      <c r="L42" s="5"/>
      <c r="N42" s="5" t="str">
        <f t="shared" si="0"/>
        <v/>
      </c>
    </row>
    <row r="43" spans="1:15" ht="100.8">
      <c r="A43" s="2">
        <v>46354</v>
      </c>
      <c r="B43" s="3" t="s">
        <v>77</v>
      </c>
      <c r="C43" s="2" t="s">
        <v>78</v>
      </c>
      <c r="D43" s="3" t="s">
        <v>76</v>
      </c>
      <c r="E43" s="2" t="s">
        <v>12</v>
      </c>
      <c r="F43" s="4">
        <v>45146</v>
      </c>
      <c r="G43" s="2" t="s">
        <v>67</v>
      </c>
      <c r="H43" s="2">
        <v>4</v>
      </c>
      <c r="J43" s="5" t="str">
        <f t="shared" si="1"/>
        <v>11:00am-12:20pm</v>
      </c>
      <c r="K43" s="5" t="str">
        <f t="shared" si="4"/>
        <v>TH</v>
      </c>
      <c r="L43" s="5" t="str">
        <f t="shared" si="2"/>
        <v>(4S) 01/16/2024 to 05/08/2024 TH</v>
      </c>
      <c r="N43" s="5" t="str">
        <f t="shared" si="0"/>
        <v>ART205- -ART - -A</v>
      </c>
      <c r="O43" t="str">
        <f t="shared" si="3"/>
        <v>ART205</v>
      </c>
    </row>
    <row r="44" spans="1:15">
      <c r="J44" s="5"/>
      <c r="K44" s="5"/>
      <c r="L44" s="5"/>
      <c r="N44" s="5" t="str">
        <f t="shared" si="0"/>
        <v/>
      </c>
    </row>
    <row r="45" spans="1:15" ht="100.8">
      <c r="A45" s="2">
        <v>46355</v>
      </c>
      <c r="B45" s="3" t="s">
        <v>79</v>
      </c>
      <c r="C45" s="2" t="s">
        <v>80</v>
      </c>
      <c r="D45" s="3" t="s">
        <v>63</v>
      </c>
      <c r="E45" s="2" t="s">
        <v>12</v>
      </c>
      <c r="F45" s="4">
        <v>45083</v>
      </c>
      <c r="G45" s="2" t="s">
        <v>81</v>
      </c>
      <c r="H45" s="2">
        <v>4</v>
      </c>
      <c r="J45" s="5" t="str">
        <f t="shared" si="1"/>
        <v>05:00pm-09:00pm</v>
      </c>
      <c r="K45" s="5" t="str">
        <f t="shared" si="4"/>
        <v>T</v>
      </c>
      <c r="L45" s="5" t="str">
        <f t="shared" si="2"/>
        <v>(4S) 01/16/2024 to 05/08/2024 T</v>
      </c>
      <c r="N45" s="5" t="str">
        <f t="shared" si="0"/>
        <v>ART206- -ART - -A</v>
      </c>
      <c r="O45" t="str">
        <f t="shared" si="3"/>
        <v>ART206</v>
      </c>
    </row>
    <row r="46" spans="1:15">
      <c r="J46" s="5"/>
      <c r="K46" s="5"/>
      <c r="L46" s="5"/>
      <c r="N46" s="5" t="str">
        <f t="shared" si="0"/>
        <v/>
      </c>
    </row>
    <row r="47" spans="1:15" ht="100.8">
      <c r="A47" s="2">
        <v>46356</v>
      </c>
      <c r="B47" s="3" t="s">
        <v>82</v>
      </c>
      <c r="C47" s="2" t="s">
        <v>83</v>
      </c>
      <c r="D47" s="3" t="s">
        <v>76</v>
      </c>
      <c r="E47" s="2" t="s">
        <v>12</v>
      </c>
      <c r="F47" s="4">
        <v>45244</v>
      </c>
      <c r="G47" s="2" t="s">
        <v>84</v>
      </c>
      <c r="H47" s="2">
        <v>4</v>
      </c>
      <c r="J47" s="5" t="str">
        <f t="shared" si="1"/>
        <v>12:30pm-01:50pm</v>
      </c>
      <c r="K47" s="5" t="str">
        <f t="shared" si="4"/>
        <v>TH</v>
      </c>
      <c r="L47" s="5" t="str">
        <f t="shared" si="2"/>
        <v>(4S) 01/16/2024 to 05/08/2024 TH</v>
      </c>
      <c r="N47" s="5" t="str">
        <f t="shared" si="0"/>
        <v>ART210- -ART - -A</v>
      </c>
      <c r="O47" t="str">
        <f t="shared" si="3"/>
        <v>ART210</v>
      </c>
    </row>
    <row r="48" spans="1:15">
      <c r="J48" s="5"/>
      <c r="K48" s="5"/>
      <c r="L48" s="5"/>
      <c r="N48" s="5" t="str">
        <f t="shared" si="0"/>
        <v/>
      </c>
    </row>
    <row r="49" spans="1:15" ht="129.6">
      <c r="A49" s="2">
        <v>46357</v>
      </c>
      <c r="B49" s="3" t="s">
        <v>85</v>
      </c>
      <c r="C49" s="2" t="s">
        <v>86</v>
      </c>
      <c r="D49" s="3" t="s">
        <v>87</v>
      </c>
      <c r="E49" s="2" t="s">
        <v>12</v>
      </c>
      <c r="F49" s="4">
        <v>45056</v>
      </c>
      <c r="G49" s="2" t="s">
        <v>88</v>
      </c>
      <c r="H49" s="2">
        <v>4</v>
      </c>
      <c r="J49" s="5" t="str">
        <f t="shared" si="1"/>
        <v>02:00pm-03:20pm</v>
      </c>
      <c r="K49" s="5" t="str">
        <f t="shared" si="4"/>
        <v>MF</v>
      </c>
      <c r="L49" s="5" t="str">
        <f t="shared" si="2"/>
        <v>(4S) 01/16/2024 to 05/08/2024 MF</v>
      </c>
      <c r="N49" s="5" t="str">
        <f t="shared" si="0"/>
        <v>ART240- -5NCH-C-A</v>
      </c>
      <c r="O49" t="str">
        <f t="shared" si="3"/>
        <v>ART240</v>
      </c>
    </row>
    <row r="50" spans="1:15">
      <c r="J50" s="5"/>
      <c r="K50" s="5"/>
      <c r="L50" s="5"/>
      <c r="N50" s="5" t="str">
        <f t="shared" si="0"/>
        <v/>
      </c>
    </row>
    <row r="51" spans="1:15" ht="100.8">
      <c r="A51" s="2">
        <v>46359</v>
      </c>
      <c r="B51" s="3" t="s">
        <v>89</v>
      </c>
      <c r="C51" s="2" t="s">
        <v>90</v>
      </c>
      <c r="D51" s="3" t="s">
        <v>63</v>
      </c>
      <c r="E51" s="2" t="s">
        <v>12</v>
      </c>
      <c r="F51" s="4">
        <v>45054</v>
      </c>
      <c r="G51" s="2" t="s">
        <v>91</v>
      </c>
      <c r="H51" s="2">
        <v>4</v>
      </c>
      <c r="J51" s="5" t="str">
        <f t="shared" si="1"/>
        <v>11:00am-01:50pm</v>
      </c>
      <c r="K51" s="5" t="str">
        <f t="shared" si="4"/>
        <v>WF</v>
      </c>
      <c r="L51" s="5" t="str">
        <f t="shared" si="2"/>
        <v>(4S) 01/16/2024 to 05/08/2024 WF</v>
      </c>
      <c r="N51" s="5" t="str">
        <f t="shared" si="0"/>
        <v>ART251- -ART - -A</v>
      </c>
      <c r="O51" t="str">
        <f t="shared" si="3"/>
        <v>ART251</v>
      </c>
    </row>
    <row r="52" spans="1:15">
      <c r="J52" s="5"/>
      <c r="K52" s="5"/>
      <c r="L52" s="5"/>
      <c r="N52" s="5" t="str">
        <f t="shared" si="0"/>
        <v/>
      </c>
    </row>
    <row r="53" spans="1:15" ht="100.8">
      <c r="A53" s="2">
        <v>46360</v>
      </c>
      <c r="B53" s="3" t="s">
        <v>92</v>
      </c>
      <c r="C53" s="2" t="s">
        <v>93</v>
      </c>
      <c r="D53" s="3" t="s">
        <v>76</v>
      </c>
      <c r="E53" s="2" t="s">
        <v>12</v>
      </c>
      <c r="F53" s="4">
        <v>44928</v>
      </c>
      <c r="G53" s="2" t="s">
        <v>67</v>
      </c>
      <c r="H53" s="2">
        <v>4</v>
      </c>
      <c r="J53" s="5" t="str">
        <f t="shared" si="1"/>
        <v>11:00am-12:20pm</v>
      </c>
      <c r="K53" s="5" t="str">
        <f t="shared" si="4"/>
        <v>TH</v>
      </c>
      <c r="L53" s="5" t="str">
        <f t="shared" si="2"/>
        <v>(4S) 01/16/2024 to 05/08/2024 TH</v>
      </c>
      <c r="N53" s="5" t="str">
        <f t="shared" si="0"/>
        <v>ART305- -ART - -A</v>
      </c>
      <c r="O53" t="str">
        <f t="shared" si="3"/>
        <v>ART305</v>
      </c>
    </row>
    <row r="54" spans="1:15">
      <c r="J54" s="5"/>
      <c r="K54" s="5"/>
      <c r="L54" s="5"/>
      <c r="N54" s="5" t="str">
        <f t="shared" si="0"/>
        <v/>
      </c>
    </row>
    <row r="55" spans="1:15" ht="100.8">
      <c r="A55" s="2">
        <v>46361</v>
      </c>
      <c r="B55" s="3" t="s">
        <v>94</v>
      </c>
      <c r="C55" s="2" t="s">
        <v>95</v>
      </c>
      <c r="D55" s="3" t="s">
        <v>63</v>
      </c>
      <c r="E55" s="2" t="s">
        <v>12</v>
      </c>
      <c r="F55" s="4">
        <v>45051</v>
      </c>
      <c r="G55" s="2" t="s">
        <v>81</v>
      </c>
      <c r="H55" s="2">
        <v>4</v>
      </c>
      <c r="J55" s="5" t="str">
        <f t="shared" si="1"/>
        <v>05:00pm-09:00pm</v>
      </c>
      <c r="K55" s="5" t="str">
        <f t="shared" si="4"/>
        <v>T</v>
      </c>
      <c r="L55" s="5" t="str">
        <f t="shared" si="2"/>
        <v>(4S) 01/16/2024 to 05/08/2024 T</v>
      </c>
      <c r="N55" s="5" t="str">
        <f t="shared" si="0"/>
        <v>ART320- -ART - -A</v>
      </c>
      <c r="O55" t="str">
        <f t="shared" si="3"/>
        <v>ART320</v>
      </c>
    </row>
    <row r="56" spans="1:15">
      <c r="J56" s="5"/>
      <c r="K56" s="5"/>
      <c r="L56" s="5"/>
      <c r="N56" s="5" t="str">
        <f t="shared" si="0"/>
        <v/>
      </c>
    </row>
    <row r="57" spans="1:15" ht="100.8">
      <c r="A57" s="2">
        <v>46413</v>
      </c>
      <c r="B57" s="3" t="s">
        <v>96</v>
      </c>
      <c r="C57" s="2" t="s">
        <v>97</v>
      </c>
      <c r="D57" s="3" t="s">
        <v>98</v>
      </c>
      <c r="E57" s="2" t="s">
        <v>12</v>
      </c>
      <c r="F57" s="4">
        <v>45250</v>
      </c>
      <c r="G57" s="2" t="s">
        <v>27</v>
      </c>
      <c r="H57" s="2">
        <v>4</v>
      </c>
      <c r="J57" s="5" t="str">
        <f t="shared" si="1"/>
        <v>11:00am-12:20pm</v>
      </c>
      <c r="K57" s="5" t="str">
        <f t="shared" si="4"/>
        <v>MW</v>
      </c>
      <c r="L57" s="5" t="str">
        <f t="shared" si="2"/>
        <v>(4S) 01/16/2024 to 05/08/2024 MW</v>
      </c>
      <c r="N57" s="5" t="str">
        <f t="shared" si="0"/>
        <v>ART325- -ART - -A</v>
      </c>
      <c r="O57" t="str">
        <f t="shared" si="3"/>
        <v>ART325</v>
      </c>
    </row>
    <row r="58" spans="1:15">
      <c r="J58" s="5"/>
      <c r="K58" s="5"/>
      <c r="L58" s="5"/>
      <c r="N58" s="5" t="str">
        <f t="shared" si="0"/>
        <v/>
      </c>
    </row>
    <row r="59" spans="1:15" ht="100.8">
      <c r="A59" s="2">
        <v>46362</v>
      </c>
      <c r="B59" s="3" t="s">
        <v>99</v>
      </c>
      <c r="C59" s="2" t="s">
        <v>100</v>
      </c>
      <c r="D59" s="3" t="s">
        <v>63</v>
      </c>
      <c r="E59" s="2" t="s">
        <v>12</v>
      </c>
      <c r="F59" s="4">
        <v>44960</v>
      </c>
      <c r="G59" s="2" t="s">
        <v>91</v>
      </c>
      <c r="H59" s="2">
        <v>4</v>
      </c>
      <c r="J59" s="5" t="str">
        <f t="shared" si="1"/>
        <v>11:00am-01:50pm</v>
      </c>
      <c r="K59" s="5" t="str">
        <f t="shared" si="4"/>
        <v>WF</v>
      </c>
      <c r="L59" s="5" t="str">
        <f t="shared" si="2"/>
        <v>(4S) 01/16/2024 to 05/08/2024 WF</v>
      </c>
      <c r="N59" s="5" t="str">
        <f t="shared" si="0"/>
        <v>ART352- -ART - -A</v>
      </c>
      <c r="O59" t="str">
        <f t="shared" si="3"/>
        <v>ART352</v>
      </c>
    </row>
    <row r="60" spans="1:15">
      <c r="J60" s="5"/>
      <c r="K60" s="5"/>
      <c r="L60" s="5"/>
      <c r="N60" s="5" t="str">
        <f t="shared" si="0"/>
        <v/>
      </c>
    </row>
    <row r="61" spans="1:15" ht="100.8">
      <c r="A61" s="2">
        <v>46414</v>
      </c>
      <c r="B61" s="3" t="s">
        <v>101</v>
      </c>
      <c r="C61" s="2" t="s">
        <v>102</v>
      </c>
      <c r="D61" s="3" t="s">
        <v>98</v>
      </c>
      <c r="E61" s="2" t="s">
        <v>12</v>
      </c>
      <c r="F61" s="2" t="s">
        <v>103</v>
      </c>
      <c r="G61" s="2" t="s">
        <v>104</v>
      </c>
      <c r="H61" s="2">
        <v>4</v>
      </c>
      <c r="J61" s="5" t="str">
        <f t="shared" si="1"/>
        <v>06:00pm-07:50pm</v>
      </c>
      <c r="K61" s="5" t="str">
        <f t="shared" si="4"/>
        <v>T</v>
      </c>
      <c r="L61" s="5" t="str">
        <f t="shared" si="2"/>
        <v>(4S) 01/16/2024 to 05/08/2024 T</v>
      </c>
      <c r="N61" s="5" t="str">
        <f t="shared" si="0"/>
        <v>ART354- -ART - -A</v>
      </c>
      <c r="O61" t="str">
        <f t="shared" si="3"/>
        <v>ART354</v>
      </c>
    </row>
    <row r="62" spans="1:15">
      <c r="J62" s="5"/>
      <c r="K62" s="5"/>
      <c r="L62" s="5"/>
      <c r="N62" s="5" t="str">
        <f t="shared" si="0"/>
        <v/>
      </c>
    </row>
    <row r="63" spans="1:15" ht="72">
      <c r="A63" s="2"/>
      <c r="B63" s="2" t="s">
        <v>101</v>
      </c>
      <c r="C63" s="2" t="s">
        <v>102</v>
      </c>
      <c r="D63" s="2"/>
      <c r="E63" s="2"/>
      <c r="F63" s="2"/>
      <c r="G63" s="2" t="s">
        <v>105</v>
      </c>
      <c r="H63" s="2"/>
      <c r="J63" s="5"/>
      <c r="K63" s="5"/>
      <c r="L63" s="5"/>
      <c r="N63" s="5" t="str">
        <f t="shared" si="0"/>
        <v>ART354- -ART - -A</v>
      </c>
      <c r="O63" t="str">
        <f t="shared" si="3"/>
        <v>ART354</v>
      </c>
    </row>
    <row r="64" spans="1:15">
      <c r="J64" s="5"/>
      <c r="K64" s="5"/>
      <c r="L64" s="5"/>
      <c r="N64" s="5" t="str">
        <f t="shared" si="0"/>
        <v/>
      </c>
    </row>
    <row r="65" spans="1:15" ht="100.8">
      <c r="A65" s="2">
        <v>47312</v>
      </c>
      <c r="B65" s="3" t="s">
        <v>106</v>
      </c>
      <c r="C65" s="2" t="s">
        <v>107</v>
      </c>
      <c r="D65" s="3" t="s">
        <v>70</v>
      </c>
      <c r="E65" s="2" t="s">
        <v>12</v>
      </c>
      <c r="F65" s="2" t="s">
        <v>48</v>
      </c>
      <c r="G65" s="2" t="s">
        <v>45</v>
      </c>
      <c r="H65" s="2">
        <v>4</v>
      </c>
      <c r="J65" s="5" t="str">
        <f t="shared" si="1"/>
        <v>09:30am-10:50am</v>
      </c>
      <c r="K65" s="5" t="str">
        <f t="shared" si="4"/>
        <v>TH</v>
      </c>
      <c r="L65" s="5" t="str">
        <f t="shared" si="2"/>
        <v>(4S) 01/16/2024 to 05/08/2024 TH</v>
      </c>
      <c r="N65" s="5" t="str">
        <f t="shared" si="0"/>
        <v>ART360- -ART - -A</v>
      </c>
      <c r="O65" t="str">
        <f t="shared" si="3"/>
        <v>ART360</v>
      </c>
    </row>
    <row r="66" spans="1:15">
      <c r="J66" s="5"/>
      <c r="K66" s="5"/>
      <c r="L66" s="5"/>
      <c r="N66" s="5" t="str">
        <f t="shared" si="0"/>
        <v/>
      </c>
    </row>
    <row r="67" spans="1:15" ht="100.8">
      <c r="A67" s="2">
        <v>46363</v>
      </c>
      <c r="B67" s="3" t="s">
        <v>108</v>
      </c>
      <c r="C67" s="2" t="s">
        <v>109</v>
      </c>
      <c r="D67" s="3" t="s">
        <v>76</v>
      </c>
      <c r="E67" s="2" t="s">
        <v>12</v>
      </c>
      <c r="F67" s="2" t="s">
        <v>110</v>
      </c>
      <c r="G67" s="2" t="s">
        <v>36</v>
      </c>
      <c r="H67" s="2">
        <v>2</v>
      </c>
      <c r="J67" s="5"/>
      <c r="K67" s="5"/>
      <c r="L67" s="5"/>
      <c r="N67" s="5" t="str">
        <f t="shared" si="0"/>
        <v>ART400- -ART - -A</v>
      </c>
      <c r="O67" t="str">
        <f t="shared" si="3"/>
        <v>ART400</v>
      </c>
    </row>
    <row r="68" spans="1:15">
      <c r="J68" s="5"/>
      <c r="K68" s="5"/>
      <c r="L68" s="5"/>
      <c r="N68" s="5" t="str">
        <f t="shared" ref="N68:N131" si="5">SUBSTITUTE(B68, " ", "", 1)</f>
        <v/>
      </c>
    </row>
    <row r="69" spans="1:15" ht="100.8">
      <c r="A69" s="2">
        <v>46364</v>
      </c>
      <c r="B69" s="3" t="s">
        <v>111</v>
      </c>
      <c r="C69" s="2" t="s">
        <v>112</v>
      </c>
      <c r="D69" s="3" t="s">
        <v>63</v>
      </c>
      <c r="E69" s="2" t="s">
        <v>12</v>
      </c>
      <c r="F69" s="4">
        <v>45020</v>
      </c>
      <c r="G69" s="2" t="s">
        <v>81</v>
      </c>
      <c r="H69" s="2">
        <v>4</v>
      </c>
      <c r="J69" s="5" t="str">
        <f t="shared" ref="J69:J131" si="6">MID(G69, FIND("(", G69, FIND("(", G69) + 1) + 1, FIND(")", G69, FIND(")", G69) + 1) - FIND("(", G69, FIND("(", G69) + 1) - 1)</f>
        <v>05:00pm-09:00pm</v>
      </c>
      <c r="K69" s="5" t="str">
        <f t="shared" si="4"/>
        <v>T</v>
      </c>
      <c r="L69" s="5" t="str">
        <f t="shared" ref="L69:L131" si="7">LEFT(G69, SEARCH(J69, G69) - 3)</f>
        <v>(4S) 01/16/2024 to 05/08/2024 T</v>
      </c>
      <c r="N69" s="5" t="str">
        <f t="shared" si="5"/>
        <v>ART401- -ART - -A</v>
      </c>
      <c r="O69" t="str">
        <f t="shared" ref="O69:O131" si="8">LEFT(N69, FIND("-", N69) - 1)</f>
        <v>ART401</v>
      </c>
    </row>
    <row r="70" spans="1:15">
      <c r="J70" s="5"/>
      <c r="K70" s="5"/>
      <c r="L70" s="5"/>
      <c r="N70" s="5" t="str">
        <f t="shared" si="5"/>
        <v/>
      </c>
    </row>
    <row r="71" spans="1:15" ht="100.8">
      <c r="A71" s="2">
        <v>46365</v>
      </c>
      <c r="B71" s="3" t="s">
        <v>113</v>
      </c>
      <c r="C71" s="2" t="s">
        <v>114</v>
      </c>
      <c r="D71" s="3" t="s">
        <v>76</v>
      </c>
      <c r="E71" s="2" t="s">
        <v>12</v>
      </c>
      <c r="F71" s="4">
        <v>44959</v>
      </c>
      <c r="G71" s="2" t="s">
        <v>84</v>
      </c>
      <c r="H71" s="2">
        <v>4</v>
      </c>
      <c r="J71" s="5" t="str">
        <f t="shared" si="6"/>
        <v>12:30pm-01:50pm</v>
      </c>
      <c r="K71" s="5" t="str">
        <f t="shared" ref="K71:K133" si="9">TRIM(RIGHT(SUBSTITUTE(L71," ",REPT(" ",255)),255))</f>
        <v>TH</v>
      </c>
      <c r="L71" s="5" t="str">
        <f t="shared" si="7"/>
        <v>(4S) 01/16/2024 to 05/08/2024 TH</v>
      </c>
      <c r="N71" s="5" t="str">
        <f t="shared" si="5"/>
        <v>ART402- -ART - -A</v>
      </c>
      <c r="O71" t="str">
        <f t="shared" si="8"/>
        <v>ART402</v>
      </c>
    </row>
    <row r="72" spans="1:15">
      <c r="J72" s="5"/>
      <c r="K72" s="5"/>
      <c r="L72" s="5"/>
      <c r="N72" s="5" t="str">
        <f t="shared" si="5"/>
        <v/>
      </c>
    </row>
    <row r="73" spans="1:15" ht="100.8">
      <c r="A73" s="2">
        <v>46366</v>
      </c>
      <c r="B73" s="3" t="s">
        <v>115</v>
      </c>
      <c r="C73" s="2" t="s">
        <v>116</v>
      </c>
      <c r="D73" s="3" t="s">
        <v>76</v>
      </c>
      <c r="E73" s="2" t="s">
        <v>12</v>
      </c>
      <c r="F73" s="4">
        <v>44959</v>
      </c>
      <c r="G73" s="2" t="s">
        <v>67</v>
      </c>
      <c r="H73" s="2">
        <v>4</v>
      </c>
      <c r="J73" s="5" t="str">
        <f t="shared" si="6"/>
        <v>11:00am-12:20pm</v>
      </c>
      <c r="K73" s="5" t="str">
        <f t="shared" si="9"/>
        <v>TH</v>
      </c>
      <c r="L73" s="5" t="str">
        <f t="shared" si="7"/>
        <v>(4S) 01/16/2024 to 05/08/2024 TH</v>
      </c>
      <c r="N73" s="5" t="str">
        <f t="shared" si="5"/>
        <v>ART403- -ART - -A</v>
      </c>
      <c r="O73" t="str">
        <f t="shared" si="8"/>
        <v>ART403</v>
      </c>
    </row>
    <row r="74" spans="1:15">
      <c r="J74" s="5"/>
      <c r="K74" s="5"/>
      <c r="L74" s="5"/>
      <c r="N74" s="5" t="str">
        <f t="shared" si="5"/>
        <v/>
      </c>
    </row>
    <row r="75" spans="1:15" ht="100.8">
      <c r="A75" s="2">
        <v>46367</v>
      </c>
      <c r="B75" s="3" t="s">
        <v>117</v>
      </c>
      <c r="C75" s="2" t="s">
        <v>118</v>
      </c>
      <c r="D75" s="3" t="s">
        <v>63</v>
      </c>
      <c r="E75" s="2" t="s">
        <v>12</v>
      </c>
      <c r="F75" s="4">
        <v>44927</v>
      </c>
      <c r="G75" s="2" t="s">
        <v>91</v>
      </c>
      <c r="H75" s="2">
        <v>4</v>
      </c>
      <c r="J75" s="5" t="str">
        <f t="shared" si="6"/>
        <v>11:00am-01:50pm</v>
      </c>
      <c r="K75" s="5" t="str">
        <f t="shared" si="9"/>
        <v>WF</v>
      </c>
      <c r="L75" s="5" t="str">
        <f t="shared" si="7"/>
        <v>(4S) 01/16/2024 to 05/08/2024 WF</v>
      </c>
      <c r="N75" s="5" t="str">
        <f t="shared" si="5"/>
        <v>ART404- -ART - -A</v>
      </c>
      <c r="O75" t="str">
        <f t="shared" si="8"/>
        <v>ART404</v>
      </c>
    </row>
    <row r="76" spans="1:15">
      <c r="J76" s="5"/>
      <c r="K76" s="5"/>
      <c r="L76" s="5"/>
      <c r="N76" s="5" t="str">
        <f t="shared" si="5"/>
        <v/>
      </c>
    </row>
    <row r="77" spans="1:15" ht="100.8">
      <c r="A77" s="2">
        <v>46368</v>
      </c>
      <c r="B77" s="3" t="s">
        <v>119</v>
      </c>
      <c r="C77" s="2" t="s">
        <v>120</v>
      </c>
      <c r="D77" s="3" t="s">
        <v>63</v>
      </c>
      <c r="E77" s="2" t="s">
        <v>12</v>
      </c>
      <c r="F77" s="4">
        <v>44988</v>
      </c>
      <c r="G77" s="2" t="s">
        <v>81</v>
      </c>
      <c r="H77" s="2">
        <v>4</v>
      </c>
      <c r="J77" s="5" t="str">
        <f t="shared" si="6"/>
        <v>05:00pm-09:00pm</v>
      </c>
      <c r="K77" s="5" t="str">
        <f t="shared" si="9"/>
        <v>T</v>
      </c>
      <c r="L77" s="5" t="str">
        <f t="shared" si="7"/>
        <v>(4S) 01/16/2024 to 05/08/2024 T</v>
      </c>
      <c r="N77" s="5" t="str">
        <f t="shared" si="5"/>
        <v>ART405- -ART - -A</v>
      </c>
      <c r="O77" t="str">
        <f t="shared" si="8"/>
        <v>ART405</v>
      </c>
    </row>
    <row r="78" spans="1:15">
      <c r="J78" s="5"/>
      <c r="K78" s="5"/>
      <c r="L78" s="5"/>
      <c r="N78" s="5" t="str">
        <f t="shared" si="5"/>
        <v/>
      </c>
    </row>
    <row r="79" spans="1:15" ht="100.8">
      <c r="A79" s="2">
        <v>46369</v>
      </c>
      <c r="B79" s="3" t="s">
        <v>121</v>
      </c>
      <c r="C79" s="2" t="s">
        <v>122</v>
      </c>
      <c r="D79" s="3" t="s">
        <v>43</v>
      </c>
      <c r="E79" s="2" t="s">
        <v>12</v>
      </c>
      <c r="F79" s="4">
        <v>45280</v>
      </c>
      <c r="G79" s="2" t="s">
        <v>58</v>
      </c>
      <c r="H79" s="2">
        <v>4</v>
      </c>
      <c r="J79" s="5" t="str">
        <f t="shared" si="6"/>
        <v>02:00pm-03:20pm</v>
      </c>
      <c r="K79" s="5" t="str">
        <f t="shared" si="9"/>
        <v>TH</v>
      </c>
      <c r="L79" s="5" t="str">
        <f t="shared" si="7"/>
        <v>(4S) 01/16/2024 to 05/08/2024 TH</v>
      </c>
      <c r="N79" s="5" t="str">
        <f t="shared" si="5"/>
        <v>ART406- -ART - -A</v>
      </c>
      <c r="O79" t="str">
        <f t="shared" si="8"/>
        <v>ART406</v>
      </c>
    </row>
    <row r="80" spans="1:15">
      <c r="J80" s="5"/>
      <c r="K80" s="5"/>
      <c r="L80" s="5"/>
      <c r="N80" s="5" t="str">
        <f t="shared" si="5"/>
        <v/>
      </c>
    </row>
    <row r="81" spans="1:15" ht="100.8">
      <c r="A81" s="2">
        <v>46822</v>
      </c>
      <c r="B81" s="3" t="s">
        <v>123</v>
      </c>
      <c r="C81" s="2" t="s">
        <v>124</v>
      </c>
      <c r="D81" s="3" t="s">
        <v>125</v>
      </c>
      <c r="E81" s="2" t="s">
        <v>12</v>
      </c>
      <c r="F81" s="4">
        <v>45051</v>
      </c>
      <c r="G81" s="2" t="s">
        <v>126</v>
      </c>
      <c r="H81" s="2">
        <v>2</v>
      </c>
      <c r="J81" s="5" t="str">
        <f t="shared" si="6"/>
        <v>02:00pm-03:50pm</v>
      </c>
      <c r="K81" s="5" t="str">
        <f t="shared" si="9"/>
        <v>F</v>
      </c>
      <c r="L81" s="5" t="str">
        <f t="shared" si="7"/>
        <v>(4S) 01/16/2024 to 05/08/2024 F</v>
      </c>
      <c r="N81" s="5" t="str">
        <f t="shared" si="5"/>
        <v>ART496- -ART - -A</v>
      </c>
      <c r="O81" t="str">
        <f t="shared" si="8"/>
        <v>ART496</v>
      </c>
    </row>
    <row r="82" spans="1:15">
      <c r="J82" s="5"/>
      <c r="K82" s="5"/>
      <c r="L82" s="5"/>
      <c r="N82" s="5" t="str">
        <f t="shared" si="5"/>
        <v/>
      </c>
    </row>
    <row r="83" spans="1:15" ht="100.8">
      <c r="A83" s="2">
        <v>46370</v>
      </c>
      <c r="B83" s="3" t="s">
        <v>127</v>
      </c>
      <c r="C83" s="2" t="s">
        <v>128</v>
      </c>
      <c r="D83" s="3" t="s">
        <v>63</v>
      </c>
      <c r="E83" s="2" t="s">
        <v>12</v>
      </c>
      <c r="F83" s="4">
        <v>45179</v>
      </c>
      <c r="G83" s="2" t="s">
        <v>129</v>
      </c>
      <c r="H83" s="2">
        <v>2</v>
      </c>
      <c r="J83" s="5" t="str">
        <f t="shared" si="6"/>
        <v>09:30am-10:50am</v>
      </c>
      <c r="K83" s="5" t="str">
        <f t="shared" si="9"/>
        <v>T</v>
      </c>
      <c r="L83" s="5" t="str">
        <f t="shared" si="7"/>
        <v>(4S) 01/16/2024 to 05/08/2024 T</v>
      </c>
      <c r="N83" s="5" t="str">
        <f t="shared" si="5"/>
        <v>ART498- -ART - -A</v>
      </c>
      <c r="O83" t="str">
        <f t="shared" si="8"/>
        <v>ART498</v>
      </c>
    </row>
    <row r="84" spans="1:15">
      <c r="A84" s="7" t="s">
        <v>130</v>
      </c>
      <c r="B84" s="7"/>
      <c r="C84" s="7"/>
      <c r="D84" s="7"/>
      <c r="E84" s="7"/>
      <c r="F84" s="7"/>
      <c r="G84" s="7"/>
      <c r="H84" s="7"/>
      <c r="J84" s="5"/>
      <c r="K84" s="5"/>
      <c r="L84" s="5"/>
      <c r="N84" s="5" t="str">
        <f t="shared" si="5"/>
        <v/>
      </c>
    </row>
    <row r="85" spans="1:15" ht="86.4">
      <c r="A85" s="2">
        <v>46891</v>
      </c>
      <c r="B85" s="3" t="s">
        <v>131</v>
      </c>
      <c r="C85" s="2" t="s">
        <v>132</v>
      </c>
      <c r="D85" s="3" t="s">
        <v>133</v>
      </c>
      <c r="E85" s="2" t="s">
        <v>12</v>
      </c>
      <c r="F85" s="2" t="s">
        <v>134</v>
      </c>
      <c r="G85" s="2" t="s">
        <v>135</v>
      </c>
      <c r="H85" s="2">
        <v>3</v>
      </c>
      <c r="J85" s="5"/>
      <c r="K85" s="5"/>
      <c r="L85" s="5"/>
      <c r="N85" s="5" t="str">
        <f t="shared" si="5"/>
        <v>ASC510- -GO - -A</v>
      </c>
      <c r="O85" t="str">
        <f t="shared" si="8"/>
        <v>ASC510</v>
      </c>
    </row>
    <row r="86" spans="1:15">
      <c r="J86" s="5"/>
      <c r="K86" s="5"/>
      <c r="L86" s="5"/>
      <c r="N86" s="5" t="str">
        <f t="shared" si="5"/>
        <v/>
      </c>
    </row>
    <row r="87" spans="1:15" ht="144">
      <c r="A87" s="2">
        <v>47144</v>
      </c>
      <c r="B87" s="3" t="s">
        <v>136</v>
      </c>
      <c r="C87" s="2" t="s">
        <v>137</v>
      </c>
      <c r="D87" s="3" t="s">
        <v>138</v>
      </c>
      <c r="E87" s="2" t="s">
        <v>12</v>
      </c>
      <c r="F87" s="2" t="s">
        <v>134</v>
      </c>
      <c r="G87" s="2" t="s">
        <v>139</v>
      </c>
      <c r="H87" s="2">
        <v>3</v>
      </c>
      <c r="J87" s="5"/>
      <c r="K87" s="5"/>
      <c r="L87" s="5"/>
      <c r="N87" s="5" t="str">
        <f t="shared" si="5"/>
        <v>ASC530- -GO - -A</v>
      </c>
      <c r="O87" t="str">
        <f t="shared" si="8"/>
        <v>ASC530</v>
      </c>
    </row>
    <row r="88" spans="1:15">
      <c r="A88" s="7" t="s">
        <v>140</v>
      </c>
      <c r="B88" s="7"/>
      <c r="C88" s="7"/>
      <c r="D88" s="7"/>
      <c r="E88" s="7"/>
      <c r="F88" s="7"/>
      <c r="G88" s="7"/>
      <c r="H88" s="7"/>
      <c r="J88" s="5"/>
      <c r="K88" s="5"/>
      <c r="L88" s="5"/>
      <c r="N88" s="5" t="str">
        <f t="shared" si="5"/>
        <v/>
      </c>
    </row>
    <row r="89" spans="1:15" ht="100.8">
      <c r="A89" s="2">
        <v>47167</v>
      </c>
      <c r="B89" s="3" t="s">
        <v>141</v>
      </c>
      <c r="C89" s="2" t="s">
        <v>142</v>
      </c>
      <c r="D89" s="3" t="s">
        <v>143</v>
      </c>
      <c r="E89" s="2" t="s">
        <v>12</v>
      </c>
      <c r="F89" s="2" t="s">
        <v>144</v>
      </c>
      <c r="G89" s="2" t="s">
        <v>145</v>
      </c>
      <c r="H89" s="2">
        <v>4</v>
      </c>
      <c r="J89" s="5" t="str">
        <f t="shared" si="6"/>
        <v>05:00pm-08:00pm</v>
      </c>
      <c r="K89" s="5" t="str">
        <f t="shared" si="9"/>
        <v>T</v>
      </c>
      <c r="L89" s="5" t="str">
        <f t="shared" si="7"/>
        <v>(4S) 01/16/2024 to 05/08/2024 T</v>
      </c>
      <c r="N89" s="5" t="str">
        <f t="shared" si="5"/>
        <v>ASL105- -2PLO-C-A</v>
      </c>
      <c r="O89" t="str">
        <f t="shared" si="8"/>
        <v>ASL105</v>
      </c>
    </row>
    <row r="90" spans="1:15">
      <c r="A90" s="7" t="s">
        <v>146</v>
      </c>
      <c r="B90" s="7"/>
      <c r="C90" s="7"/>
      <c r="D90" s="7"/>
      <c r="E90" s="7"/>
      <c r="F90" s="7"/>
      <c r="G90" s="7"/>
      <c r="H90" s="7"/>
      <c r="J90" s="5"/>
      <c r="K90" s="5"/>
      <c r="L90" s="5"/>
      <c r="N90" s="5" t="str">
        <f t="shared" si="5"/>
        <v/>
      </c>
    </row>
    <row r="91" spans="1:15" ht="100.8">
      <c r="A91" s="2">
        <v>46907</v>
      </c>
      <c r="B91" s="3" t="s">
        <v>147</v>
      </c>
      <c r="C91" s="2" t="s">
        <v>148</v>
      </c>
      <c r="D91" s="3" t="s">
        <v>149</v>
      </c>
      <c r="E91" s="2" t="s">
        <v>12</v>
      </c>
      <c r="F91" s="2" t="s">
        <v>150</v>
      </c>
      <c r="G91" s="2" t="s">
        <v>67</v>
      </c>
      <c r="H91" s="2">
        <v>4</v>
      </c>
      <c r="J91" s="5" t="str">
        <f t="shared" si="6"/>
        <v>11:00am-12:20pm</v>
      </c>
      <c r="K91" s="5" t="str">
        <f t="shared" si="9"/>
        <v>TH</v>
      </c>
      <c r="L91" s="5" t="str">
        <f t="shared" si="7"/>
        <v>(4S) 01/16/2024 to 05/08/2024 TH</v>
      </c>
      <c r="N91" s="5" t="str">
        <f t="shared" si="5"/>
        <v>BA101 - -BU - -A</v>
      </c>
      <c r="O91" t="str">
        <f t="shared" si="8"/>
        <v xml:space="preserve">BA101 </v>
      </c>
    </row>
    <row r="92" spans="1:15">
      <c r="J92" s="5"/>
      <c r="K92" s="5"/>
      <c r="L92" s="5"/>
      <c r="N92" s="5" t="str">
        <f t="shared" si="5"/>
        <v/>
      </c>
    </row>
    <row r="93" spans="1:15" ht="129.6">
      <c r="A93" s="2">
        <v>47155</v>
      </c>
      <c r="B93" s="3" t="s">
        <v>151</v>
      </c>
      <c r="C93" s="2" t="s">
        <v>152</v>
      </c>
      <c r="D93" s="3" t="s">
        <v>35</v>
      </c>
      <c r="E93" s="2" t="s">
        <v>12</v>
      </c>
      <c r="F93" s="2" t="s">
        <v>13</v>
      </c>
      <c r="G93" s="2" t="s">
        <v>153</v>
      </c>
      <c r="H93" s="2">
        <v>1</v>
      </c>
      <c r="J93" s="5" t="str">
        <f t="shared" si="6"/>
        <v>09:30am-10:20am</v>
      </c>
      <c r="K93" s="5" t="str">
        <f t="shared" si="9"/>
        <v>W</v>
      </c>
      <c r="L93" s="5" t="str">
        <f t="shared" si="7"/>
        <v>(4S) 01/16/2024 to 05/08/2024 W</v>
      </c>
      <c r="N93" s="5" t="str">
        <f t="shared" si="5"/>
        <v>BA205 - -BU - -A</v>
      </c>
      <c r="O93" t="str">
        <f t="shared" si="8"/>
        <v xml:space="preserve">BA205 </v>
      </c>
    </row>
    <row r="94" spans="1:15">
      <c r="J94" s="5"/>
      <c r="K94" s="5"/>
      <c r="L94" s="5"/>
      <c r="N94" s="5" t="str">
        <f t="shared" si="5"/>
        <v/>
      </c>
    </row>
    <row r="95" spans="1:15" ht="129.6">
      <c r="A95" s="2">
        <v>47156</v>
      </c>
      <c r="B95" s="3" t="s">
        <v>154</v>
      </c>
      <c r="C95" s="2" t="s">
        <v>152</v>
      </c>
      <c r="D95" s="3" t="s">
        <v>35</v>
      </c>
      <c r="E95" s="2" t="s">
        <v>12</v>
      </c>
      <c r="F95" s="2" t="s">
        <v>13</v>
      </c>
      <c r="G95" s="2" t="s">
        <v>155</v>
      </c>
      <c r="H95" s="2">
        <v>1</v>
      </c>
      <c r="J95" s="5" t="str">
        <f t="shared" si="6"/>
        <v>12:30pm-01:20pm</v>
      </c>
      <c r="K95" s="5" t="str">
        <f t="shared" si="9"/>
        <v>W</v>
      </c>
      <c r="L95" s="5" t="str">
        <f t="shared" si="7"/>
        <v>(4S) 01/16/2024 to 05/08/2024 W</v>
      </c>
      <c r="N95" s="5" t="str">
        <f t="shared" si="5"/>
        <v>BA205 - -BU - -B</v>
      </c>
      <c r="O95" t="str">
        <f t="shared" si="8"/>
        <v xml:space="preserve">BA205 </v>
      </c>
    </row>
    <row r="96" spans="1:15">
      <c r="J96" s="5"/>
      <c r="K96" s="5"/>
      <c r="L96" s="5"/>
      <c r="N96" s="5" t="str">
        <f t="shared" si="5"/>
        <v/>
      </c>
    </row>
    <row r="97" spans="1:15" ht="158.4">
      <c r="A97" s="2">
        <v>46923</v>
      </c>
      <c r="B97" s="3" t="s">
        <v>156</v>
      </c>
      <c r="C97" s="2" t="s">
        <v>157</v>
      </c>
      <c r="D97" s="3" t="s">
        <v>158</v>
      </c>
      <c r="E97" s="2" t="s">
        <v>12</v>
      </c>
      <c r="F97" s="2" t="s">
        <v>24</v>
      </c>
      <c r="G97" s="2" t="s">
        <v>159</v>
      </c>
      <c r="H97" s="2">
        <v>2</v>
      </c>
      <c r="J97" s="5" t="str">
        <f t="shared" si="6"/>
        <v>09:00am-09:50am</v>
      </c>
      <c r="K97" s="5" t="str">
        <f t="shared" si="9"/>
        <v>H</v>
      </c>
      <c r="L97" s="5" t="str">
        <f t="shared" si="7"/>
        <v>(4S) 01/16/2024 to 05/08/2024 H</v>
      </c>
      <c r="N97" s="5" t="str">
        <f t="shared" si="5"/>
        <v>BA241 - -BU - -A</v>
      </c>
      <c r="O97" t="str">
        <f t="shared" si="8"/>
        <v xml:space="preserve">BA241 </v>
      </c>
    </row>
    <row r="98" spans="1:15">
      <c r="J98" s="5"/>
      <c r="K98" s="5"/>
      <c r="L98" s="5"/>
      <c r="N98" s="5" t="str">
        <f t="shared" si="5"/>
        <v/>
      </c>
    </row>
    <row r="99" spans="1:15" ht="158.4">
      <c r="A99" s="2">
        <v>46924</v>
      </c>
      <c r="B99" s="3" t="s">
        <v>160</v>
      </c>
      <c r="C99" s="2" t="s">
        <v>157</v>
      </c>
      <c r="D99" s="3" t="s">
        <v>158</v>
      </c>
      <c r="E99" s="2" t="s">
        <v>12</v>
      </c>
      <c r="F99" s="2" t="s">
        <v>24</v>
      </c>
      <c r="G99" s="2" t="s">
        <v>161</v>
      </c>
      <c r="H99" s="2">
        <v>2</v>
      </c>
      <c r="J99" s="5" t="str">
        <f t="shared" si="6"/>
        <v>10:00am-10:50am</v>
      </c>
      <c r="K99" s="5" t="str">
        <f t="shared" si="9"/>
        <v>H</v>
      </c>
      <c r="L99" s="5" t="str">
        <f t="shared" si="7"/>
        <v>(4S) 01/16/2024 to 05/08/2024 H</v>
      </c>
      <c r="N99" s="5" t="str">
        <f t="shared" si="5"/>
        <v>BA241 - -BU - -B</v>
      </c>
      <c r="O99" t="str">
        <f t="shared" si="8"/>
        <v xml:space="preserve">BA241 </v>
      </c>
    </row>
    <row r="100" spans="1:15">
      <c r="J100" s="5"/>
      <c r="K100" s="5"/>
      <c r="L100" s="5"/>
      <c r="N100" s="5" t="str">
        <f t="shared" si="5"/>
        <v/>
      </c>
    </row>
    <row r="101" spans="1:15" ht="158.4">
      <c r="A101" s="2">
        <v>46925</v>
      </c>
      <c r="B101" s="3" t="s">
        <v>162</v>
      </c>
      <c r="C101" s="2" t="s">
        <v>157</v>
      </c>
      <c r="D101" s="3" t="s">
        <v>158</v>
      </c>
      <c r="E101" s="2" t="s">
        <v>12</v>
      </c>
      <c r="F101" s="2" t="s">
        <v>24</v>
      </c>
      <c r="G101" s="2" t="s">
        <v>163</v>
      </c>
      <c r="H101" s="2">
        <v>2</v>
      </c>
      <c r="J101" s="5" t="str">
        <f t="shared" si="6"/>
        <v>11:00am-11:50am</v>
      </c>
      <c r="K101" s="5" t="str">
        <f t="shared" si="9"/>
        <v>H</v>
      </c>
      <c r="L101" s="5" t="str">
        <f t="shared" si="7"/>
        <v>(4S) 01/16/2024 to 05/08/2024 H</v>
      </c>
      <c r="N101" s="5" t="str">
        <f t="shared" si="5"/>
        <v>BA241 - -BU - -C</v>
      </c>
      <c r="O101" t="str">
        <f t="shared" si="8"/>
        <v xml:space="preserve">BA241 </v>
      </c>
    </row>
    <row r="102" spans="1:15">
      <c r="J102" s="5"/>
      <c r="K102" s="5"/>
      <c r="L102" s="5"/>
      <c r="N102" s="5" t="str">
        <f t="shared" si="5"/>
        <v/>
      </c>
    </row>
    <row r="103" spans="1:15" ht="115.2">
      <c r="A103" s="2">
        <v>46918</v>
      </c>
      <c r="B103" s="3" t="s">
        <v>164</v>
      </c>
      <c r="C103" s="2" t="s">
        <v>165</v>
      </c>
      <c r="D103" s="3" t="s">
        <v>166</v>
      </c>
      <c r="E103" s="2" t="s">
        <v>12</v>
      </c>
      <c r="F103" s="2" t="s">
        <v>13</v>
      </c>
      <c r="G103" s="2" t="s">
        <v>167</v>
      </c>
      <c r="H103" s="2">
        <v>4</v>
      </c>
      <c r="J103" s="5" t="str">
        <f t="shared" si="6"/>
        <v>05:00pm-06:20pm</v>
      </c>
      <c r="K103" s="5" t="str">
        <f t="shared" si="9"/>
        <v>MW</v>
      </c>
      <c r="L103" s="5" t="str">
        <f t="shared" si="7"/>
        <v>(4S) 01/16/2024 to 05/08/2024 MW</v>
      </c>
      <c r="N103" s="5" t="str">
        <f t="shared" si="5"/>
        <v>BA248 - -BU - -A</v>
      </c>
      <c r="O103" t="str">
        <f t="shared" si="8"/>
        <v xml:space="preserve">BA248 </v>
      </c>
    </row>
    <row r="104" spans="1:15">
      <c r="J104" s="5"/>
      <c r="K104" s="5"/>
      <c r="L104" s="5"/>
      <c r="N104" s="5" t="str">
        <f t="shared" si="5"/>
        <v/>
      </c>
    </row>
    <row r="105" spans="1:15" ht="100.8">
      <c r="A105" s="2">
        <v>46920</v>
      </c>
      <c r="B105" s="3" t="s">
        <v>168</v>
      </c>
      <c r="C105" s="2" t="s">
        <v>169</v>
      </c>
      <c r="D105" s="3" t="s">
        <v>170</v>
      </c>
      <c r="E105" s="2" t="s">
        <v>12</v>
      </c>
      <c r="F105" s="2" t="s">
        <v>171</v>
      </c>
      <c r="G105" s="2" t="s">
        <v>172</v>
      </c>
      <c r="H105" s="2">
        <v>2</v>
      </c>
      <c r="J105" s="5" t="str">
        <f t="shared" si="6"/>
        <v>11:00am-12:40pm</v>
      </c>
      <c r="K105" s="5" t="str">
        <f t="shared" si="9"/>
        <v>H</v>
      </c>
      <c r="L105" s="5" t="str">
        <f t="shared" si="7"/>
        <v>(4S) 01/16/2024 to 05/08/2024 H</v>
      </c>
      <c r="N105" s="5" t="str">
        <f t="shared" si="5"/>
        <v>BA257 - -BU - -A</v>
      </c>
      <c r="O105" t="str">
        <f t="shared" si="8"/>
        <v xml:space="preserve">BA257 </v>
      </c>
    </row>
    <row r="106" spans="1:15">
      <c r="J106" s="5"/>
      <c r="K106" s="5"/>
      <c r="L106" s="5"/>
      <c r="N106" s="5" t="str">
        <f t="shared" si="5"/>
        <v/>
      </c>
    </row>
    <row r="107" spans="1:15" ht="100.8">
      <c r="A107" s="2">
        <v>46921</v>
      </c>
      <c r="B107" s="3" t="s">
        <v>173</v>
      </c>
      <c r="C107" s="2" t="s">
        <v>174</v>
      </c>
      <c r="D107" s="3" t="s">
        <v>175</v>
      </c>
      <c r="E107" s="2" t="s">
        <v>12</v>
      </c>
      <c r="F107" s="2" t="s">
        <v>13</v>
      </c>
      <c r="G107" s="2" t="s">
        <v>16</v>
      </c>
      <c r="H107" s="2">
        <v>4</v>
      </c>
      <c r="J107" s="5" t="str">
        <f t="shared" si="6"/>
        <v>02:00pm-03:20pm</v>
      </c>
      <c r="K107" s="5" t="str">
        <f t="shared" si="9"/>
        <v>MW</v>
      </c>
      <c r="L107" s="5" t="str">
        <f t="shared" si="7"/>
        <v>(4S) 01/16/2024 to 05/08/2024 MW</v>
      </c>
      <c r="N107" s="5" t="str">
        <f t="shared" si="5"/>
        <v>BA265 - -BU - -A</v>
      </c>
      <c r="O107" t="str">
        <f t="shared" si="8"/>
        <v xml:space="preserve">BA265 </v>
      </c>
    </row>
    <row r="108" spans="1:15">
      <c r="J108" s="5"/>
      <c r="K108" s="5"/>
      <c r="L108" s="5"/>
      <c r="N108" s="5" t="str">
        <f t="shared" si="5"/>
        <v/>
      </c>
    </row>
    <row r="109" spans="1:15" ht="100.8">
      <c r="A109" s="2">
        <v>46922</v>
      </c>
      <c r="B109" s="3" t="s">
        <v>176</v>
      </c>
      <c r="C109" s="2" t="s">
        <v>174</v>
      </c>
      <c r="D109" s="3" t="s">
        <v>177</v>
      </c>
      <c r="E109" s="2" t="s">
        <v>12</v>
      </c>
      <c r="F109" s="2" t="s">
        <v>13</v>
      </c>
      <c r="G109" s="2" t="s">
        <v>53</v>
      </c>
      <c r="H109" s="2">
        <v>4</v>
      </c>
      <c r="J109" s="5" t="str">
        <f t="shared" si="6"/>
        <v>08:00am-09:20am</v>
      </c>
      <c r="K109" s="5" t="str">
        <f t="shared" si="9"/>
        <v>TH</v>
      </c>
      <c r="L109" s="5" t="str">
        <f t="shared" si="7"/>
        <v>(4S) 01/16/2024 to 05/08/2024 TH</v>
      </c>
      <c r="N109" s="5" t="str">
        <f t="shared" si="5"/>
        <v>BA265 - -BU - -B</v>
      </c>
      <c r="O109" t="str">
        <f t="shared" si="8"/>
        <v xml:space="preserve">BA265 </v>
      </c>
    </row>
    <row r="110" spans="1:15">
      <c r="J110" s="5"/>
      <c r="K110" s="5"/>
      <c r="L110" s="5"/>
      <c r="N110" s="5" t="str">
        <f t="shared" si="5"/>
        <v/>
      </c>
    </row>
    <row r="111" spans="1:15" ht="100.8">
      <c r="A111" s="2">
        <v>46926</v>
      </c>
      <c r="B111" s="3" t="s">
        <v>178</v>
      </c>
      <c r="C111" s="2" t="s">
        <v>179</v>
      </c>
      <c r="D111" s="3" t="s">
        <v>149</v>
      </c>
      <c r="E111" s="2" t="s">
        <v>12</v>
      </c>
      <c r="F111" s="2" t="s">
        <v>13</v>
      </c>
      <c r="G111" s="2" t="s">
        <v>84</v>
      </c>
      <c r="H111" s="2">
        <v>4</v>
      </c>
      <c r="J111" s="5" t="str">
        <f t="shared" si="6"/>
        <v>12:30pm-01:50pm</v>
      </c>
      <c r="K111" s="5" t="str">
        <f t="shared" si="9"/>
        <v>TH</v>
      </c>
      <c r="L111" s="5" t="str">
        <f t="shared" si="7"/>
        <v>(4S) 01/16/2024 to 05/08/2024 TH</v>
      </c>
      <c r="N111" s="5" t="str">
        <f t="shared" si="5"/>
        <v>BA330 - -BU - -A</v>
      </c>
      <c r="O111" t="str">
        <f t="shared" si="8"/>
        <v xml:space="preserve">BA330 </v>
      </c>
    </row>
    <row r="112" spans="1:15">
      <c r="J112" s="5"/>
      <c r="K112" s="5"/>
      <c r="L112" s="5"/>
      <c r="N112" s="5" t="str">
        <f t="shared" si="5"/>
        <v/>
      </c>
    </row>
    <row r="113" spans="1:15" ht="100.8">
      <c r="A113" s="2">
        <v>46927</v>
      </c>
      <c r="B113" s="3" t="s">
        <v>180</v>
      </c>
      <c r="C113" s="2" t="s">
        <v>181</v>
      </c>
      <c r="D113" s="3" t="s">
        <v>182</v>
      </c>
      <c r="E113" s="2" t="s">
        <v>12</v>
      </c>
      <c r="F113" s="2" t="s">
        <v>13</v>
      </c>
      <c r="G113" s="2" t="s">
        <v>53</v>
      </c>
      <c r="H113" s="2">
        <v>4</v>
      </c>
      <c r="J113" s="5" t="str">
        <f t="shared" si="6"/>
        <v>08:00am-09:20am</v>
      </c>
      <c r="K113" s="5" t="str">
        <f t="shared" si="9"/>
        <v>TH</v>
      </c>
      <c r="L113" s="5" t="str">
        <f t="shared" si="7"/>
        <v>(4S) 01/16/2024 to 05/08/2024 TH</v>
      </c>
      <c r="N113" s="5" t="str">
        <f t="shared" si="5"/>
        <v>BA370 - -BU - -A</v>
      </c>
      <c r="O113" t="str">
        <f t="shared" si="8"/>
        <v xml:space="preserve">BA370 </v>
      </c>
    </row>
    <row r="114" spans="1:15">
      <c r="J114" s="5"/>
      <c r="K114" s="5"/>
      <c r="L114" s="5"/>
      <c r="N114" s="5" t="str">
        <f t="shared" si="5"/>
        <v/>
      </c>
    </row>
    <row r="115" spans="1:15" ht="100.8">
      <c r="A115" s="2">
        <v>46928</v>
      </c>
      <c r="B115" s="3" t="s">
        <v>183</v>
      </c>
      <c r="C115" s="2" t="s">
        <v>184</v>
      </c>
      <c r="D115" s="3" t="s">
        <v>149</v>
      </c>
      <c r="E115" s="2" t="s">
        <v>12</v>
      </c>
      <c r="F115" s="2" t="s">
        <v>13</v>
      </c>
      <c r="G115" s="2" t="s">
        <v>58</v>
      </c>
      <c r="H115" s="2">
        <v>4</v>
      </c>
      <c r="J115" s="5" t="str">
        <f t="shared" si="6"/>
        <v>02:00pm-03:20pm</v>
      </c>
      <c r="K115" s="5" t="str">
        <f t="shared" si="9"/>
        <v>TH</v>
      </c>
      <c r="L115" s="5" t="str">
        <f t="shared" si="7"/>
        <v>(4S) 01/16/2024 to 05/08/2024 TH</v>
      </c>
      <c r="N115" s="5" t="str">
        <f t="shared" si="5"/>
        <v>BA430 - -BU - -A</v>
      </c>
      <c r="O115" t="str">
        <f t="shared" si="8"/>
        <v xml:space="preserve">BA430 </v>
      </c>
    </row>
    <row r="116" spans="1:15">
      <c r="J116" s="5"/>
      <c r="K116" s="5"/>
      <c r="L116" s="5"/>
      <c r="N116" s="5" t="str">
        <f t="shared" si="5"/>
        <v/>
      </c>
    </row>
    <row r="117" spans="1:15" ht="100.8">
      <c r="A117" s="2">
        <v>47378</v>
      </c>
      <c r="B117" s="3" t="s">
        <v>185</v>
      </c>
      <c r="C117" s="2" t="s">
        <v>186</v>
      </c>
      <c r="D117" s="3" t="s">
        <v>187</v>
      </c>
      <c r="E117" s="2" t="s">
        <v>12</v>
      </c>
      <c r="F117" s="4">
        <v>45021</v>
      </c>
      <c r="G117" s="2" t="s">
        <v>36</v>
      </c>
      <c r="H117" s="2">
        <v>6</v>
      </c>
      <c r="J117" s="5"/>
      <c r="K117" s="5"/>
      <c r="L117" s="5"/>
      <c r="N117" s="5" t="str">
        <f t="shared" si="5"/>
        <v>BA476 - -BU - -A</v>
      </c>
      <c r="O117" t="str">
        <f t="shared" si="8"/>
        <v xml:space="preserve">BA476 </v>
      </c>
    </row>
    <row r="118" spans="1:15">
      <c r="J118" s="5"/>
      <c r="K118" s="5"/>
      <c r="L118" s="5"/>
      <c r="N118" s="5" t="str">
        <f t="shared" si="5"/>
        <v/>
      </c>
    </row>
    <row r="119" spans="1:15" ht="100.8">
      <c r="A119" s="2">
        <v>46931</v>
      </c>
      <c r="B119" s="3" t="s">
        <v>188</v>
      </c>
      <c r="C119" s="2" t="s">
        <v>189</v>
      </c>
      <c r="D119" s="3" t="s">
        <v>190</v>
      </c>
      <c r="E119" s="2" t="s">
        <v>12</v>
      </c>
      <c r="F119" s="2" t="s">
        <v>191</v>
      </c>
      <c r="G119" s="2" t="s">
        <v>16</v>
      </c>
      <c r="H119" s="2">
        <v>4</v>
      </c>
      <c r="J119" s="5" t="str">
        <f t="shared" si="6"/>
        <v>02:00pm-03:20pm</v>
      </c>
      <c r="K119" s="5" t="str">
        <f t="shared" si="9"/>
        <v>MW</v>
      </c>
      <c r="L119" s="5" t="str">
        <f t="shared" si="7"/>
        <v>(4S) 01/16/2024 to 05/08/2024 MW</v>
      </c>
      <c r="N119" s="5" t="str">
        <f t="shared" si="5"/>
        <v>BA495 - -BU - -A</v>
      </c>
      <c r="O119" t="str">
        <f t="shared" si="8"/>
        <v xml:space="preserve">BA495 </v>
      </c>
    </row>
    <row r="120" spans="1:15">
      <c r="J120" s="5"/>
      <c r="K120" s="5"/>
      <c r="L120" s="5"/>
      <c r="N120" s="5" t="str">
        <f t="shared" si="5"/>
        <v/>
      </c>
    </row>
    <row r="121" spans="1:15" ht="100.8">
      <c r="A121" s="2">
        <v>46932</v>
      </c>
      <c r="B121" s="3" t="s">
        <v>192</v>
      </c>
      <c r="C121" s="2" t="s">
        <v>193</v>
      </c>
      <c r="D121" s="3" t="s">
        <v>175</v>
      </c>
      <c r="E121" s="2" t="s">
        <v>12</v>
      </c>
      <c r="F121" s="2" t="s">
        <v>191</v>
      </c>
      <c r="G121" s="2" t="s">
        <v>14</v>
      </c>
      <c r="H121" s="2">
        <v>4</v>
      </c>
      <c r="J121" s="5" t="str">
        <f t="shared" si="6"/>
        <v>12:30pm-01:50pm</v>
      </c>
      <c r="K121" s="5" t="str">
        <f t="shared" si="9"/>
        <v>MW</v>
      </c>
      <c r="L121" s="5" t="str">
        <f t="shared" si="7"/>
        <v>(4S) 01/16/2024 to 05/08/2024 MW</v>
      </c>
      <c r="N121" s="5" t="str">
        <f t="shared" si="5"/>
        <v>BA499 - -BU - -A</v>
      </c>
      <c r="O121" t="str">
        <f t="shared" si="8"/>
        <v xml:space="preserve">BA499 </v>
      </c>
    </row>
    <row r="122" spans="1:15">
      <c r="A122" s="7" t="s">
        <v>194</v>
      </c>
      <c r="B122" s="7"/>
      <c r="C122" s="7"/>
      <c r="D122" s="7"/>
      <c r="E122" s="7"/>
      <c r="F122" s="7"/>
      <c r="G122" s="7"/>
      <c r="H122" s="7"/>
      <c r="J122" s="5"/>
      <c r="K122" s="5"/>
      <c r="L122" s="5"/>
      <c r="N122" s="5" t="str">
        <f t="shared" si="5"/>
        <v/>
      </c>
    </row>
    <row r="123" spans="1:15" ht="100.8">
      <c r="A123" s="2">
        <v>46692</v>
      </c>
      <c r="B123" s="3" t="s">
        <v>195</v>
      </c>
      <c r="C123" s="2" t="s">
        <v>196</v>
      </c>
      <c r="D123" s="3" t="s">
        <v>197</v>
      </c>
      <c r="E123" s="2" t="s">
        <v>12</v>
      </c>
      <c r="F123" s="2" t="s">
        <v>198</v>
      </c>
      <c r="G123" s="2" t="s">
        <v>199</v>
      </c>
      <c r="H123" s="2">
        <v>4</v>
      </c>
      <c r="J123" s="5" t="str">
        <f t="shared" si="6"/>
        <v>09:30am-10:20am</v>
      </c>
      <c r="K123" s="5" t="str">
        <f t="shared" si="9"/>
        <v>MWF</v>
      </c>
      <c r="L123" s="5" t="str">
        <f t="shared" si="7"/>
        <v>(4S) 01/16/2024 to 05/08/2024 MWF</v>
      </c>
      <c r="N123" s="5" t="str">
        <f t="shared" si="5"/>
        <v>BIO111- -BI - -A</v>
      </c>
      <c r="O123" t="str">
        <f t="shared" si="8"/>
        <v>BIO111</v>
      </c>
    </row>
    <row r="124" spans="1:15">
      <c r="J124" s="5"/>
      <c r="K124" s="5"/>
      <c r="L124" s="5"/>
      <c r="N124" s="5" t="str">
        <f t="shared" si="5"/>
        <v/>
      </c>
    </row>
    <row r="125" spans="1:15" ht="100.8">
      <c r="A125" s="2">
        <v>46693</v>
      </c>
      <c r="B125" s="3" t="s">
        <v>200</v>
      </c>
      <c r="C125" s="2" t="s">
        <v>201</v>
      </c>
      <c r="D125" s="3" t="s">
        <v>197</v>
      </c>
      <c r="E125" s="2" t="s">
        <v>12</v>
      </c>
      <c r="F125" s="2" t="s">
        <v>55</v>
      </c>
      <c r="G125" s="2" t="s">
        <v>202</v>
      </c>
      <c r="H125" s="2">
        <v>0</v>
      </c>
      <c r="J125" s="5" t="str">
        <f t="shared" si="6"/>
        <v>12:30pm-03:20pm</v>
      </c>
      <c r="K125" s="5" t="str">
        <f t="shared" si="9"/>
        <v>W</v>
      </c>
      <c r="L125" s="5" t="str">
        <f t="shared" si="7"/>
        <v>(4S) 01/16/2024 to 05/08/2024 W</v>
      </c>
      <c r="N125" s="5" t="str">
        <f t="shared" si="5"/>
        <v>BIO111-L-BI - -A</v>
      </c>
      <c r="O125" t="str">
        <f t="shared" si="8"/>
        <v>BIO111</v>
      </c>
    </row>
    <row r="126" spans="1:15">
      <c r="J126" s="5"/>
      <c r="K126" s="5"/>
      <c r="L126" s="5"/>
      <c r="N126" s="5" t="str">
        <f t="shared" si="5"/>
        <v/>
      </c>
    </row>
    <row r="127" spans="1:15" ht="100.8">
      <c r="A127" s="2">
        <v>46694</v>
      </c>
      <c r="B127" s="3" t="s">
        <v>203</v>
      </c>
      <c r="C127" s="2" t="s">
        <v>201</v>
      </c>
      <c r="D127" s="3" t="s">
        <v>197</v>
      </c>
      <c r="E127" s="2" t="s">
        <v>12</v>
      </c>
      <c r="F127" s="2" t="s">
        <v>52</v>
      </c>
      <c r="G127" s="2" t="s">
        <v>204</v>
      </c>
      <c r="H127" s="2">
        <v>0</v>
      </c>
      <c r="J127" s="5" t="str">
        <f t="shared" si="6"/>
        <v>08:00am-10:50am</v>
      </c>
      <c r="K127" s="5" t="str">
        <f t="shared" si="9"/>
        <v>H</v>
      </c>
      <c r="L127" s="5" t="str">
        <f t="shared" si="7"/>
        <v>(4S) 01/16/2024 to 05/08/2024 H</v>
      </c>
      <c r="N127" s="5" t="str">
        <f t="shared" si="5"/>
        <v>BIO111-L-BI - -B</v>
      </c>
      <c r="O127" t="str">
        <f t="shared" si="8"/>
        <v>BIO111</v>
      </c>
    </row>
    <row r="128" spans="1:15">
      <c r="J128" s="5"/>
      <c r="K128" s="5"/>
      <c r="L128" s="5"/>
      <c r="N128" s="5" t="str">
        <f t="shared" si="5"/>
        <v/>
      </c>
    </row>
    <row r="129" spans="1:15" ht="115.2">
      <c r="A129" s="2">
        <v>46695</v>
      </c>
      <c r="B129" s="3" t="s">
        <v>205</v>
      </c>
      <c r="C129" s="2" t="s">
        <v>206</v>
      </c>
      <c r="D129" s="3" t="s">
        <v>207</v>
      </c>
      <c r="E129" s="2" t="s">
        <v>12</v>
      </c>
      <c r="F129" s="2" t="s">
        <v>208</v>
      </c>
      <c r="G129" s="2" t="s">
        <v>209</v>
      </c>
      <c r="H129" s="2">
        <v>4</v>
      </c>
      <c r="J129" s="5" t="str">
        <f t="shared" si="6"/>
        <v>08:00am-08:50am</v>
      </c>
      <c r="K129" s="5" t="str">
        <f t="shared" si="9"/>
        <v>MWF</v>
      </c>
      <c r="L129" s="5" t="str">
        <f t="shared" si="7"/>
        <v>(4S) 01/16/2024 to 05/08/2024 MWF</v>
      </c>
      <c r="N129" s="5" t="str">
        <f t="shared" si="5"/>
        <v>BIO112- -BI - -A</v>
      </c>
      <c r="O129" t="str">
        <f t="shared" si="8"/>
        <v>BIO112</v>
      </c>
    </row>
    <row r="130" spans="1:15">
      <c r="J130" s="5"/>
      <c r="K130" s="5"/>
      <c r="L130" s="5"/>
      <c r="N130" s="5" t="str">
        <f t="shared" si="5"/>
        <v/>
      </c>
    </row>
    <row r="131" spans="1:15" ht="115.2">
      <c r="A131" s="2">
        <v>46696</v>
      </c>
      <c r="B131" s="3" t="s">
        <v>210</v>
      </c>
      <c r="C131" s="2" t="s">
        <v>206</v>
      </c>
      <c r="D131" s="3" t="s">
        <v>211</v>
      </c>
      <c r="E131" s="2" t="s">
        <v>12</v>
      </c>
      <c r="F131" s="2" t="s">
        <v>208</v>
      </c>
      <c r="G131" s="2" t="s">
        <v>199</v>
      </c>
      <c r="H131" s="2">
        <v>4</v>
      </c>
      <c r="J131" s="5" t="str">
        <f t="shared" si="6"/>
        <v>09:30am-10:20am</v>
      </c>
      <c r="K131" s="5" t="str">
        <f t="shared" si="9"/>
        <v>MWF</v>
      </c>
      <c r="L131" s="5" t="str">
        <f t="shared" si="7"/>
        <v>(4S) 01/16/2024 to 05/08/2024 MWF</v>
      </c>
      <c r="N131" s="5" t="str">
        <f t="shared" si="5"/>
        <v>BIO112- -BI - -B</v>
      </c>
      <c r="O131" t="str">
        <f t="shared" si="8"/>
        <v>BIO112</v>
      </c>
    </row>
    <row r="132" spans="1:15">
      <c r="J132" s="5"/>
      <c r="K132" s="5"/>
      <c r="L132" s="5"/>
      <c r="N132" s="5" t="str">
        <f t="shared" ref="N132:N195" si="10">SUBSTITUTE(B132, " ", "", 1)</f>
        <v/>
      </c>
    </row>
    <row r="133" spans="1:15" ht="100.8">
      <c r="A133" s="2">
        <v>46697</v>
      </c>
      <c r="B133" s="3" t="s">
        <v>212</v>
      </c>
      <c r="C133" s="2" t="s">
        <v>213</v>
      </c>
      <c r="D133" s="3" t="s">
        <v>211</v>
      </c>
      <c r="E133" s="2" t="s">
        <v>12</v>
      </c>
      <c r="F133" s="2" t="s">
        <v>24</v>
      </c>
      <c r="G133" s="2" t="s">
        <v>214</v>
      </c>
      <c r="H133" s="2">
        <v>0</v>
      </c>
      <c r="J133" s="5" t="str">
        <f t="shared" ref="J133:J195" si="11">MID(G133, FIND("(", G133, FIND("(", G133) + 1) + 1, FIND(")", G133, FIND(")", G133) + 1) - FIND("(", G133, FIND("(", G133) + 1) - 1)</f>
        <v>12:30pm-03:20pm</v>
      </c>
      <c r="K133" s="5" t="str">
        <f t="shared" si="9"/>
        <v>T</v>
      </c>
      <c r="L133" s="5" t="str">
        <f t="shared" ref="L133:L195" si="12">LEFT(G133, SEARCH(J133, G133) - 3)</f>
        <v>(4S) 01/16/2024 to 05/08/2024 T</v>
      </c>
      <c r="N133" s="5" t="str">
        <f t="shared" si="10"/>
        <v>BIO112-L-BI - -A</v>
      </c>
      <c r="O133" t="str">
        <f t="shared" ref="O133:O195" si="13">LEFT(N133, FIND("-", N133) - 1)</f>
        <v>BIO112</v>
      </c>
    </row>
    <row r="134" spans="1:15">
      <c r="J134" s="5"/>
      <c r="K134" s="5"/>
      <c r="L134" s="5"/>
      <c r="N134" s="5" t="str">
        <f t="shared" si="10"/>
        <v/>
      </c>
    </row>
    <row r="135" spans="1:15" ht="100.8">
      <c r="A135" s="2">
        <v>46698</v>
      </c>
      <c r="B135" s="3" t="s">
        <v>215</v>
      </c>
      <c r="C135" s="2" t="s">
        <v>213</v>
      </c>
      <c r="D135" s="3" t="s">
        <v>207</v>
      </c>
      <c r="E135" s="2" t="s">
        <v>12</v>
      </c>
      <c r="F135" s="2" t="s">
        <v>24</v>
      </c>
      <c r="G135" s="2" t="s">
        <v>204</v>
      </c>
      <c r="H135" s="2">
        <v>0</v>
      </c>
      <c r="J135" s="5" t="str">
        <f t="shared" si="11"/>
        <v>08:00am-10:50am</v>
      </c>
      <c r="K135" s="5" t="str">
        <f t="shared" ref="K135:K197" si="14">TRIM(RIGHT(SUBSTITUTE(L135," ",REPT(" ",255)),255))</f>
        <v>H</v>
      </c>
      <c r="L135" s="5" t="str">
        <f t="shared" si="12"/>
        <v>(4S) 01/16/2024 to 05/08/2024 H</v>
      </c>
      <c r="N135" s="5" t="str">
        <f t="shared" si="10"/>
        <v>BIO112-L-BI - -B</v>
      </c>
      <c r="O135" t="str">
        <f t="shared" si="13"/>
        <v>BIO112</v>
      </c>
    </row>
    <row r="136" spans="1:15">
      <c r="J136" s="5"/>
      <c r="K136" s="5"/>
      <c r="L136" s="5"/>
      <c r="N136" s="5" t="str">
        <f t="shared" si="10"/>
        <v/>
      </c>
    </row>
    <row r="137" spans="1:15" ht="100.8">
      <c r="A137" s="2">
        <v>46699</v>
      </c>
      <c r="B137" s="3" t="s">
        <v>216</v>
      </c>
      <c r="C137" s="2" t="s">
        <v>213</v>
      </c>
      <c r="D137" s="3" t="s">
        <v>197</v>
      </c>
      <c r="E137" s="2" t="s">
        <v>12</v>
      </c>
      <c r="F137" s="2" t="s">
        <v>24</v>
      </c>
      <c r="G137" s="2" t="s">
        <v>217</v>
      </c>
      <c r="H137" s="2">
        <v>0</v>
      </c>
      <c r="J137" s="5" t="str">
        <f t="shared" si="11"/>
        <v>12:30pm-03:20pm</v>
      </c>
      <c r="K137" s="5" t="str">
        <f t="shared" si="14"/>
        <v>H</v>
      </c>
      <c r="L137" s="5" t="str">
        <f t="shared" si="12"/>
        <v>(4S) 01/16/2024 to 05/08/2024 H</v>
      </c>
      <c r="N137" s="5" t="str">
        <f t="shared" si="10"/>
        <v>BIO112-L-BI - -C</v>
      </c>
      <c r="O137" t="str">
        <f t="shared" si="13"/>
        <v>BIO112</v>
      </c>
    </row>
    <row r="138" spans="1:15">
      <c r="J138" s="5"/>
      <c r="K138" s="5"/>
      <c r="L138" s="5"/>
      <c r="N138" s="5" t="str">
        <f t="shared" si="10"/>
        <v/>
      </c>
    </row>
    <row r="139" spans="1:15" ht="100.8">
      <c r="A139" s="2">
        <v>46752</v>
      </c>
      <c r="B139" s="3" t="s">
        <v>218</v>
      </c>
      <c r="C139" s="2" t="s">
        <v>219</v>
      </c>
      <c r="D139" s="3" t="s">
        <v>220</v>
      </c>
      <c r="E139" s="2" t="s">
        <v>12</v>
      </c>
      <c r="F139" s="2" t="s">
        <v>24</v>
      </c>
      <c r="G139" s="2" t="s">
        <v>58</v>
      </c>
      <c r="H139" s="2">
        <v>4</v>
      </c>
      <c r="J139" s="5" t="str">
        <f t="shared" si="11"/>
        <v>02:00pm-03:20pm</v>
      </c>
      <c r="K139" s="5" t="str">
        <f t="shared" si="14"/>
        <v>TH</v>
      </c>
      <c r="L139" s="5" t="str">
        <f t="shared" si="12"/>
        <v>(4S) 01/16/2024 to 05/08/2024 TH</v>
      </c>
      <c r="N139" s="5" t="str">
        <f t="shared" si="10"/>
        <v>BIO200- -6NPS-C-A</v>
      </c>
      <c r="O139" t="str">
        <f t="shared" si="13"/>
        <v>BIO200</v>
      </c>
    </row>
    <row r="140" spans="1:15">
      <c r="J140" s="5"/>
      <c r="K140" s="5"/>
      <c r="L140" s="5"/>
      <c r="N140" s="5" t="str">
        <f t="shared" si="10"/>
        <v/>
      </c>
    </row>
    <row r="141" spans="1:15" ht="100.8">
      <c r="A141" s="2"/>
      <c r="B141" s="2" t="s">
        <v>218</v>
      </c>
      <c r="C141" s="2" t="s">
        <v>221</v>
      </c>
      <c r="D141" s="2"/>
      <c r="E141" s="2"/>
      <c r="F141" s="2"/>
      <c r="G141" s="2" t="s">
        <v>222</v>
      </c>
      <c r="H141" s="2"/>
      <c r="J141" s="5" t="str">
        <f t="shared" si="11"/>
        <v>12:30pm-03:20pm</v>
      </c>
      <c r="K141" s="5" t="str">
        <f t="shared" si="14"/>
        <v>M</v>
      </c>
      <c r="L141" s="5" t="str">
        <f t="shared" si="12"/>
        <v>(4S) 01/16/2024 to 05/08/2024 M</v>
      </c>
      <c r="N141" s="5" t="str">
        <f t="shared" si="10"/>
        <v>BIO200- -6NPS-C-A</v>
      </c>
      <c r="O141" t="str">
        <f t="shared" si="13"/>
        <v>BIO200</v>
      </c>
    </row>
    <row r="142" spans="1:15">
      <c r="J142" s="5"/>
      <c r="K142" s="5"/>
      <c r="L142" s="5"/>
      <c r="N142" s="5" t="str">
        <f t="shared" si="10"/>
        <v/>
      </c>
    </row>
    <row r="143" spans="1:15" ht="100.8">
      <c r="A143" s="2">
        <v>46700</v>
      </c>
      <c r="B143" s="3" t="s">
        <v>223</v>
      </c>
      <c r="C143" s="2" t="s">
        <v>224</v>
      </c>
      <c r="D143" s="3" t="s">
        <v>225</v>
      </c>
      <c r="E143" s="2" t="s">
        <v>12</v>
      </c>
      <c r="F143" s="2" t="s">
        <v>226</v>
      </c>
      <c r="G143" s="2" t="s">
        <v>227</v>
      </c>
      <c r="H143" s="2">
        <v>4</v>
      </c>
      <c r="J143" s="5" t="str">
        <f t="shared" si="11"/>
        <v>08:00am-09:20am</v>
      </c>
      <c r="K143" s="5" t="str">
        <f t="shared" si="14"/>
        <v>MW</v>
      </c>
      <c r="L143" s="5" t="str">
        <f t="shared" si="12"/>
        <v>(4S) 01/16/2024 to 05/08/2024 MW</v>
      </c>
      <c r="N143" s="5" t="str">
        <f t="shared" si="10"/>
        <v>BIO202- -BI - -A</v>
      </c>
      <c r="O143" t="str">
        <f t="shared" si="13"/>
        <v>BIO202</v>
      </c>
    </row>
    <row r="144" spans="1:15">
      <c r="J144" s="5"/>
      <c r="K144" s="5"/>
      <c r="L144" s="5"/>
      <c r="N144" s="5" t="str">
        <f t="shared" si="10"/>
        <v/>
      </c>
    </row>
    <row r="145" spans="1:15" ht="100.8">
      <c r="A145" s="2">
        <v>46701</v>
      </c>
      <c r="B145" s="3" t="s">
        <v>228</v>
      </c>
      <c r="C145" s="2" t="s">
        <v>224</v>
      </c>
      <c r="D145" s="3" t="s">
        <v>225</v>
      </c>
      <c r="E145" s="2" t="s">
        <v>12</v>
      </c>
      <c r="F145" s="2" t="s">
        <v>226</v>
      </c>
      <c r="G145" s="2" t="s">
        <v>25</v>
      </c>
      <c r="H145" s="2">
        <v>4</v>
      </c>
      <c r="J145" s="5" t="str">
        <f t="shared" si="11"/>
        <v>09:30am-10:50am</v>
      </c>
      <c r="K145" s="5" t="str">
        <f t="shared" si="14"/>
        <v>MW</v>
      </c>
      <c r="L145" s="5" t="str">
        <f t="shared" si="12"/>
        <v>(4S) 01/16/2024 to 05/08/2024 MW</v>
      </c>
      <c r="N145" s="5" t="str">
        <f t="shared" si="10"/>
        <v>BIO202- -BI - -B</v>
      </c>
      <c r="O145" t="str">
        <f t="shared" si="13"/>
        <v>BIO202</v>
      </c>
    </row>
    <row r="146" spans="1:15">
      <c r="J146" s="5"/>
      <c r="K146" s="5"/>
      <c r="L146" s="5"/>
      <c r="N146" s="5" t="str">
        <f t="shared" si="10"/>
        <v/>
      </c>
    </row>
    <row r="147" spans="1:15" ht="100.8">
      <c r="A147" s="2">
        <v>46703</v>
      </c>
      <c r="B147" s="3" t="s">
        <v>229</v>
      </c>
      <c r="C147" s="2" t="s">
        <v>230</v>
      </c>
      <c r="D147" s="3" t="s">
        <v>231</v>
      </c>
      <c r="E147" s="2" t="s">
        <v>12</v>
      </c>
      <c r="F147" s="2" t="s">
        <v>52</v>
      </c>
      <c r="G147" s="2" t="s">
        <v>25</v>
      </c>
      <c r="H147" s="2">
        <v>0</v>
      </c>
      <c r="J147" s="5" t="str">
        <f t="shared" si="11"/>
        <v>09:30am-10:50am</v>
      </c>
      <c r="K147" s="5" t="str">
        <f t="shared" si="14"/>
        <v>MW</v>
      </c>
      <c r="L147" s="5" t="str">
        <f t="shared" si="12"/>
        <v>(4S) 01/16/2024 to 05/08/2024 MW</v>
      </c>
      <c r="N147" s="5" t="str">
        <f t="shared" si="10"/>
        <v>BIO202-L-BI - -A</v>
      </c>
      <c r="O147" t="str">
        <f t="shared" si="13"/>
        <v>BIO202</v>
      </c>
    </row>
    <row r="148" spans="1:15">
      <c r="J148" s="5"/>
      <c r="K148" s="5"/>
      <c r="L148" s="5"/>
      <c r="N148" s="5" t="str">
        <f t="shared" si="10"/>
        <v/>
      </c>
    </row>
    <row r="149" spans="1:15" ht="100.8">
      <c r="A149" s="2">
        <v>46704</v>
      </c>
      <c r="B149" s="3" t="s">
        <v>232</v>
      </c>
      <c r="C149" s="2" t="s">
        <v>230</v>
      </c>
      <c r="D149" s="3" t="s">
        <v>231</v>
      </c>
      <c r="E149" s="2" t="s">
        <v>12</v>
      </c>
      <c r="F149" s="2" t="s">
        <v>55</v>
      </c>
      <c r="G149" s="2" t="s">
        <v>16</v>
      </c>
      <c r="H149" s="2">
        <v>0</v>
      </c>
      <c r="J149" s="5" t="str">
        <f t="shared" si="11"/>
        <v>02:00pm-03:20pm</v>
      </c>
      <c r="K149" s="5" t="str">
        <f t="shared" si="14"/>
        <v>MW</v>
      </c>
      <c r="L149" s="5" t="str">
        <f t="shared" si="12"/>
        <v>(4S) 01/16/2024 to 05/08/2024 MW</v>
      </c>
      <c r="N149" s="5" t="str">
        <f t="shared" si="10"/>
        <v>BIO202-L-BI - -B</v>
      </c>
      <c r="O149" t="str">
        <f t="shared" si="13"/>
        <v>BIO202</v>
      </c>
    </row>
    <row r="150" spans="1:15">
      <c r="J150" s="5"/>
      <c r="K150" s="5"/>
      <c r="L150" s="5"/>
      <c r="N150" s="5" t="str">
        <f t="shared" si="10"/>
        <v/>
      </c>
    </row>
    <row r="151" spans="1:15" ht="100.8">
      <c r="A151" s="2">
        <v>46705</v>
      </c>
      <c r="B151" s="3" t="s">
        <v>233</v>
      </c>
      <c r="C151" s="2" t="s">
        <v>230</v>
      </c>
      <c r="D151" s="3" t="s">
        <v>231</v>
      </c>
      <c r="E151" s="2" t="s">
        <v>12</v>
      </c>
      <c r="F151" s="2" t="s">
        <v>52</v>
      </c>
      <c r="G151" s="2" t="s">
        <v>53</v>
      </c>
      <c r="H151" s="2">
        <v>0</v>
      </c>
      <c r="J151" s="5" t="str">
        <f t="shared" si="11"/>
        <v>08:00am-09:20am</v>
      </c>
      <c r="K151" s="5" t="str">
        <f t="shared" si="14"/>
        <v>TH</v>
      </c>
      <c r="L151" s="5" t="str">
        <f t="shared" si="12"/>
        <v>(4S) 01/16/2024 to 05/08/2024 TH</v>
      </c>
      <c r="N151" s="5" t="str">
        <f t="shared" si="10"/>
        <v>BIO202-L-BI - -C</v>
      </c>
      <c r="O151" t="str">
        <f t="shared" si="13"/>
        <v>BIO202</v>
      </c>
    </row>
    <row r="152" spans="1:15">
      <c r="J152" s="5"/>
      <c r="K152" s="5"/>
      <c r="L152" s="5"/>
      <c r="N152" s="5" t="str">
        <f t="shared" si="10"/>
        <v/>
      </c>
    </row>
    <row r="153" spans="1:15" ht="100.8">
      <c r="A153" s="2">
        <v>46706</v>
      </c>
      <c r="B153" s="3" t="s">
        <v>234</v>
      </c>
      <c r="C153" s="2" t="s">
        <v>230</v>
      </c>
      <c r="D153" s="3" t="s">
        <v>231</v>
      </c>
      <c r="E153" s="2" t="s">
        <v>12</v>
      </c>
      <c r="F153" s="2" t="s">
        <v>52</v>
      </c>
      <c r="G153" s="2" t="s">
        <v>45</v>
      </c>
      <c r="H153" s="2">
        <v>0</v>
      </c>
      <c r="J153" s="5" t="str">
        <f t="shared" si="11"/>
        <v>09:30am-10:50am</v>
      </c>
      <c r="K153" s="5" t="str">
        <f t="shared" si="14"/>
        <v>TH</v>
      </c>
      <c r="L153" s="5" t="str">
        <f t="shared" si="12"/>
        <v>(4S) 01/16/2024 to 05/08/2024 TH</v>
      </c>
      <c r="N153" s="5" t="str">
        <f t="shared" si="10"/>
        <v>BIO202-L-BI - -D</v>
      </c>
      <c r="O153" t="str">
        <f t="shared" si="13"/>
        <v>BIO202</v>
      </c>
    </row>
    <row r="154" spans="1:15">
      <c r="J154" s="5"/>
      <c r="K154" s="5"/>
      <c r="L154" s="5"/>
      <c r="N154" s="5" t="str">
        <f t="shared" si="10"/>
        <v/>
      </c>
    </row>
    <row r="155" spans="1:15" ht="100.8">
      <c r="A155" s="2">
        <v>46707</v>
      </c>
      <c r="B155" s="3" t="s">
        <v>235</v>
      </c>
      <c r="C155" s="2" t="s">
        <v>230</v>
      </c>
      <c r="D155" s="3" t="s">
        <v>231</v>
      </c>
      <c r="E155" s="2" t="s">
        <v>12</v>
      </c>
      <c r="F155" s="2" t="s">
        <v>52</v>
      </c>
      <c r="G155" s="2" t="s">
        <v>58</v>
      </c>
      <c r="H155" s="2">
        <v>0</v>
      </c>
      <c r="J155" s="5" t="str">
        <f t="shared" si="11"/>
        <v>02:00pm-03:20pm</v>
      </c>
      <c r="K155" s="5" t="str">
        <f t="shared" si="14"/>
        <v>TH</v>
      </c>
      <c r="L155" s="5" t="str">
        <f t="shared" si="12"/>
        <v>(4S) 01/16/2024 to 05/08/2024 TH</v>
      </c>
      <c r="N155" s="5" t="str">
        <f t="shared" si="10"/>
        <v>BIO202-L-BI - -E</v>
      </c>
      <c r="O155" t="str">
        <f t="shared" si="13"/>
        <v>BIO202</v>
      </c>
    </row>
    <row r="156" spans="1:15">
      <c r="J156" s="5"/>
      <c r="K156" s="5"/>
      <c r="L156" s="5"/>
      <c r="N156" s="5" t="str">
        <f t="shared" si="10"/>
        <v/>
      </c>
    </row>
    <row r="157" spans="1:15" ht="100.8">
      <c r="A157" s="2">
        <v>46708</v>
      </c>
      <c r="B157" s="3" t="s">
        <v>236</v>
      </c>
      <c r="C157" s="2" t="s">
        <v>237</v>
      </c>
      <c r="D157" s="3" t="s">
        <v>238</v>
      </c>
      <c r="E157" s="2" t="s">
        <v>12</v>
      </c>
      <c r="F157" s="2" t="s">
        <v>239</v>
      </c>
      <c r="G157" s="2" t="s">
        <v>209</v>
      </c>
      <c r="H157" s="2">
        <v>3</v>
      </c>
      <c r="J157" s="5" t="str">
        <f t="shared" si="11"/>
        <v>08:00am-08:50am</v>
      </c>
      <c r="K157" s="5" t="str">
        <f t="shared" si="14"/>
        <v>MWF</v>
      </c>
      <c r="L157" s="5" t="str">
        <f t="shared" si="12"/>
        <v>(4S) 01/16/2024 to 05/08/2024 MWF</v>
      </c>
      <c r="N157" s="5" t="str">
        <f t="shared" si="10"/>
        <v>BIO212- -BI - -A</v>
      </c>
      <c r="O157" t="str">
        <f t="shared" si="13"/>
        <v>BIO212</v>
      </c>
    </row>
    <row r="158" spans="1:15">
      <c r="J158" s="5"/>
      <c r="K158" s="5"/>
      <c r="L158" s="5"/>
      <c r="N158" s="5" t="str">
        <f t="shared" si="10"/>
        <v/>
      </c>
    </row>
    <row r="159" spans="1:15" ht="100.8">
      <c r="A159" s="2">
        <v>46709</v>
      </c>
      <c r="B159" s="3" t="s">
        <v>240</v>
      </c>
      <c r="C159" s="2" t="s">
        <v>241</v>
      </c>
      <c r="D159" s="3" t="s">
        <v>238</v>
      </c>
      <c r="E159" s="2" t="s">
        <v>12</v>
      </c>
      <c r="F159" s="2" t="s">
        <v>239</v>
      </c>
      <c r="G159" s="2" t="s">
        <v>202</v>
      </c>
      <c r="H159" s="2">
        <v>1</v>
      </c>
      <c r="J159" s="5" t="str">
        <f t="shared" si="11"/>
        <v>12:30pm-03:20pm</v>
      </c>
      <c r="K159" s="5" t="str">
        <f t="shared" si="14"/>
        <v>W</v>
      </c>
      <c r="L159" s="5" t="str">
        <f t="shared" si="12"/>
        <v>(4S) 01/16/2024 to 05/08/2024 W</v>
      </c>
      <c r="N159" s="5" t="str">
        <f t="shared" si="10"/>
        <v>BIO212-L-BI - -A</v>
      </c>
      <c r="O159" t="str">
        <f t="shared" si="13"/>
        <v>BIO212</v>
      </c>
    </row>
    <row r="160" spans="1:15">
      <c r="J160" s="5"/>
      <c r="K160" s="5"/>
      <c r="L160" s="5"/>
      <c r="N160" s="5" t="str">
        <f t="shared" si="10"/>
        <v/>
      </c>
    </row>
    <row r="161" spans="1:15" ht="100.8">
      <c r="A161" s="2">
        <v>46711</v>
      </c>
      <c r="B161" s="3" t="s">
        <v>242</v>
      </c>
      <c r="C161" s="2" t="s">
        <v>243</v>
      </c>
      <c r="D161" s="3" t="s">
        <v>244</v>
      </c>
      <c r="E161" s="2" t="s">
        <v>12</v>
      </c>
      <c r="F161" s="2" t="s">
        <v>48</v>
      </c>
      <c r="G161" s="2" t="s">
        <v>245</v>
      </c>
      <c r="H161" s="2">
        <v>4</v>
      </c>
      <c r="J161" s="5" t="str">
        <f t="shared" si="11"/>
        <v>08:00am-10:50am</v>
      </c>
      <c r="K161" s="5" t="str">
        <f t="shared" si="14"/>
        <v>TH</v>
      </c>
      <c r="L161" s="5" t="str">
        <f t="shared" si="12"/>
        <v>(4S) 01/16/2024 to 05/08/2024 TH</v>
      </c>
      <c r="N161" s="5" t="str">
        <f t="shared" si="10"/>
        <v>BIO235- -BI - -A</v>
      </c>
      <c r="O161" t="str">
        <f t="shared" si="13"/>
        <v>BIO235</v>
      </c>
    </row>
    <row r="162" spans="1:15">
      <c r="J162" s="5"/>
      <c r="K162" s="5"/>
      <c r="L162" s="5"/>
      <c r="N162" s="5" t="str">
        <f t="shared" si="10"/>
        <v/>
      </c>
    </row>
    <row r="163" spans="1:15" ht="100.8">
      <c r="A163" s="2">
        <v>46712</v>
      </c>
      <c r="B163" s="3" t="s">
        <v>246</v>
      </c>
      <c r="C163" s="2" t="s">
        <v>243</v>
      </c>
      <c r="D163" s="3" t="s">
        <v>244</v>
      </c>
      <c r="E163" s="2" t="s">
        <v>12</v>
      </c>
      <c r="F163" s="2" t="s">
        <v>191</v>
      </c>
      <c r="G163" s="2" t="s">
        <v>247</v>
      </c>
      <c r="H163" s="2">
        <v>4</v>
      </c>
      <c r="J163" s="5" t="str">
        <f t="shared" si="11"/>
        <v>12:30pm-03:20pm</v>
      </c>
      <c r="K163" s="5" t="str">
        <f t="shared" si="14"/>
        <v>TH</v>
      </c>
      <c r="L163" s="5" t="str">
        <f t="shared" si="12"/>
        <v>(4S) 01/16/2024 to 05/08/2024 TH</v>
      </c>
      <c r="N163" s="5" t="str">
        <f t="shared" si="10"/>
        <v>BIO235- -BI - -B</v>
      </c>
      <c r="O163" t="str">
        <f t="shared" si="13"/>
        <v>BIO235</v>
      </c>
    </row>
    <row r="164" spans="1:15">
      <c r="J164" s="5"/>
      <c r="K164" s="5"/>
      <c r="L164" s="5"/>
      <c r="N164" s="5" t="str">
        <f t="shared" si="10"/>
        <v/>
      </c>
    </row>
    <row r="165" spans="1:15" ht="100.8">
      <c r="A165" s="2">
        <v>46713</v>
      </c>
      <c r="B165" s="3" t="s">
        <v>248</v>
      </c>
      <c r="C165" s="2" t="s">
        <v>249</v>
      </c>
      <c r="D165" s="3" t="s">
        <v>238</v>
      </c>
      <c r="E165" s="2" t="s">
        <v>12</v>
      </c>
      <c r="F165" s="4">
        <v>45146</v>
      </c>
      <c r="G165" s="2" t="s">
        <v>245</v>
      </c>
      <c r="H165" s="2">
        <v>4</v>
      </c>
      <c r="J165" s="5" t="str">
        <f t="shared" si="11"/>
        <v>08:00am-10:50am</v>
      </c>
      <c r="K165" s="5" t="str">
        <f t="shared" si="14"/>
        <v>TH</v>
      </c>
      <c r="L165" s="5" t="str">
        <f t="shared" si="12"/>
        <v>(4S) 01/16/2024 to 05/08/2024 TH</v>
      </c>
      <c r="N165" s="5" t="str">
        <f t="shared" si="10"/>
        <v>BIO311- -BI - -A</v>
      </c>
      <c r="O165" t="str">
        <f t="shared" si="13"/>
        <v>BIO311</v>
      </c>
    </row>
    <row r="166" spans="1:15">
      <c r="J166" s="5"/>
      <c r="K166" s="5"/>
      <c r="L166" s="5"/>
      <c r="N166" s="5" t="str">
        <f t="shared" si="10"/>
        <v/>
      </c>
    </row>
    <row r="167" spans="1:15" ht="100.8">
      <c r="A167" s="2">
        <v>46753</v>
      </c>
      <c r="B167" s="3" t="s">
        <v>250</v>
      </c>
      <c r="C167" s="2" t="s">
        <v>251</v>
      </c>
      <c r="D167" s="3" t="s">
        <v>252</v>
      </c>
      <c r="E167" s="2" t="s">
        <v>12</v>
      </c>
      <c r="F167" s="2" t="s">
        <v>239</v>
      </c>
      <c r="G167" s="2" t="s">
        <v>67</v>
      </c>
      <c r="H167" s="2">
        <v>4</v>
      </c>
      <c r="J167" s="5" t="str">
        <f t="shared" si="11"/>
        <v>11:00am-12:20pm</v>
      </c>
      <c r="K167" s="5" t="str">
        <f t="shared" si="14"/>
        <v>TH</v>
      </c>
      <c r="L167" s="5" t="str">
        <f t="shared" si="12"/>
        <v>(4S) 01/16/2024 to 05/08/2024 TH</v>
      </c>
      <c r="N167" s="5" t="str">
        <f t="shared" si="10"/>
        <v>BIO320- -BI - -A</v>
      </c>
      <c r="O167" t="str">
        <f t="shared" si="13"/>
        <v>BIO320</v>
      </c>
    </row>
    <row r="168" spans="1:15">
      <c r="J168" s="5"/>
      <c r="K168" s="5"/>
      <c r="L168" s="5"/>
      <c r="N168" s="5" t="str">
        <f t="shared" si="10"/>
        <v/>
      </c>
    </row>
    <row r="169" spans="1:15" ht="100.8">
      <c r="A169" s="2"/>
      <c r="B169" s="2" t="s">
        <v>250</v>
      </c>
      <c r="C169" s="2" t="s">
        <v>253</v>
      </c>
      <c r="D169" s="2"/>
      <c r="E169" s="2"/>
      <c r="F169" s="2"/>
      <c r="G169" s="2" t="s">
        <v>254</v>
      </c>
      <c r="H169" s="2"/>
      <c r="J169" s="5" t="str">
        <f t="shared" si="11"/>
        <v>02:00pm-02:50pm</v>
      </c>
      <c r="K169" s="5" t="str">
        <f t="shared" si="14"/>
        <v>F</v>
      </c>
      <c r="L169" s="5" t="str">
        <f t="shared" si="12"/>
        <v>(4S) 01/16/2024 to 05/08/2024 F</v>
      </c>
      <c r="N169" s="5" t="str">
        <f t="shared" si="10"/>
        <v>BIO320- -BI - -A</v>
      </c>
      <c r="O169" t="str">
        <f t="shared" si="13"/>
        <v>BIO320</v>
      </c>
    </row>
    <row r="170" spans="1:15">
      <c r="J170" s="5"/>
      <c r="K170" s="5"/>
      <c r="L170" s="5"/>
      <c r="N170" s="5" t="str">
        <f t="shared" si="10"/>
        <v/>
      </c>
    </row>
    <row r="171" spans="1:15" ht="100.8">
      <c r="A171" s="2">
        <v>46754</v>
      </c>
      <c r="B171" s="3" t="s">
        <v>255</v>
      </c>
      <c r="C171" s="2" t="s">
        <v>256</v>
      </c>
      <c r="D171" s="3" t="s">
        <v>211</v>
      </c>
      <c r="E171" s="2" t="s">
        <v>12</v>
      </c>
      <c r="F171" s="2" t="s">
        <v>24</v>
      </c>
      <c r="G171" s="2" t="s">
        <v>257</v>
      </c>
      <c r="H171" s="2">
        <v>3</v>
      </c>
      <c r="J171" s="5" t="str">
        <f t="shared" si="11"/>
        <v>11:00am-11:50am</v>
      </c>
      <c r="K171" s="5" t="str">
        <f t="shared" si="14"/>
        <v>MWF</v>
      </c>
      <c r="L171" s="5" t="str">
        <f t="shared" si="12"/>
        <v>(4S) 01/16/2024 to 05/08/2024 MWF</v>
      </c>
      <c r="N171" s="5" t="str">
        <f t="shared" si="10"/>
        <v>BIO352- -BI - -A</v>
      </c>
      <c r="O171" t="str">
        <f t="shared" si="13"/>
        <v>BIO352</v>
      </c>
    </row>
    <row r="172" spans="1:15">
      <c r="J172" s="5"/>
      <c r="K172" s="5"/>
      <c r="L172" s="5"/>
      <c r="N172" s="5" t="str">
        <f t="shared" si="10"/>
        <v/>
      </c>
    </row>
    <row r="173" spans="1:15" ht="100.8">
      <c r="A173" s="2">
        <v>47364</v>
      </c>
      <c r="B173" s="3" t="s">
        <v>258</v>
      </c>
      <c r="C173" s="2" t="s">
        <v>259</v>
      </c>
      <c r="D173" s="3" t="s">
        <v>211</v>
      </c>
      <c r="E173" s="2" t="s">
        <v>12</v>
      </c>
      <c r="F173" s="2" t="s">
        <v>24</v>
      </c>
      <c r="G173" s="2" t="s">
        <v>217</v>
      </c>
      <c r="H173" s="2">
        <v>1</v>
      </c>
      <c r="J173" s="5" t="str">
        <f t="shared" si="11"/>
        <v>12:30pm-03:20pm</v>
      </c>
      <c r="K173" s="5" t="str">
        <f t="shared" si="14"/>
        <v>H</v>
      </c>
      <c r="L173" s="5" t="str">
        <f t="shared" si="12"/>
        <v>(4S) 01/16/2024 to 05/08/2024 H</v>
      </c>
      <c r="N173" s="5" t="str">
        <f t="shared" si="10"/>
        <v>BIO352-L-BI - -A</v>
      </c>
      <c r="O173" t="str">
        <f t="shared" si="13"/>
        <v>BIO352</v>
      </c>
    </row>
    <row r="174" spans="1:15">
      <c r="J174" s="5"/>
      <c r="K174" s="5"/>
      <c r="L174" s="5"/>
      <c r="N174" s="5" t="str">
        <f t="shared" si="10"/>
        <v/>
      </c>
    </row>
    <row r="175" spans="1:15" ht="100.8">
      <c r="A175" s="2">
        <v>47350</v>
      </c>
      <c r="B175" s="3" t="s">
        <v>260</v>
      </c>
      <c r="C175" s="2" t="s">
        <v>261</v>
      </c>
      <c r="D175" s="3" t="s">
        <v>207</v>
      </c>
      <c r="E175" s="2" t="s">
        <v>12</v>
      </c>
      <c r="F175" s="2" t="s">
        <v>24</v>
      </c>
      <c r="G175" s="2" t="s">
        <v>84</v>
      </c>
      <c r="H175" s="2">
        <v>3</v>
      </c>
      <c r="J175" s="5" t="str">
        <f t="shared" si="11"/>
        <v>12:30pm-01:50pm</v>
      </c>
      <c r="K175" s="5" t="str">
        <f t="shared" si="14"/>
        <v>TH</v>
      </c>
      <c r="L175" s="5" t="str">
        <f t="shared" si="12"/>
        <v>(4S) 01/16/2024 to 05/08/2024 TH</v>
      </c>
      <c r="N175" s="5" t="str">
        <f t="shared" si="10"/>
        <v>BIO371- -BI - -A</v>
      </c>
      <c r="O175" t="str">
        <f t="shared" si="13"/>
        <v>BIO371</v>
      </c>
    </row>
    <row r="176" spans="1:15">
      <c r="J176" s="5"/>
      <c r="K176" s="5"/>
      <c r="L176" s="5"/>
      <c r="N176" s="5" t="str">
        <f t="shared" si="10"/>
        <v/>
      </c>
    </row>
    <row r="177" spans="1:15" ht="100.8">
      <c r="A177" s="2">
        <v>46714</v>
      </c>
      <c r="B177" s="3" t="s">
        <v>262</v>
      </c>
      <c r="C177" s="2" t="s">
        <v>263</v>
      </c>
      <c r="D177" s="3" t="s">
        <v>238</v>
      </c>
      <c r="E177" s="2" t="s">
        <v>12</v>
      </c>
      <c r="F177" s="4">
        <v>45051</v>
      </c>
      <c r="G177" s="2" t="s">
        <v>36</v>
      </c>
      <c r="H177" s="2">
        <v>0</v>
      </c>
      <c r="J177" s="5"/>
      <c r="K177" s="5"/>
      <c r="L177" s="5"/>
      <c r="N177" s="5" t="str">
        <f t="shared" si="10"/>
        <v>BIO474- -BI - -A</v>
      </c>
      <c r="O177" t="str">
        <f t="shared" si="13"/>
        <v>BIO474</v>
      </c>
    </row>
    <row r="178" spans="1:15">
      <c r="J178" s="5"/>
      <c r="K178" s="5"/>
      <c r="L178" s="5"/>
      <c r="N178" s="5" t="str">
        <f t="shared" si="10"/>
        <v/>
      </c>
    </row>
    <row r="179" spans="1:15" ht="100.8">
      <c r="A179" s="2">
        <v>46715</v>
      </c>
      <c r="B179" s="3" t="s">
        <v>264</v>
      </c>
      <c r="C179" s="2" t="s">
        <v>265</v>
      </c>
      <c r="D179" s="3" t="s">
        <v>252</v>
      </c>
      <c r="E179" s="2" t="s">
        <v>12</v>
      </c>
      <c r="F179" s="4">
        <v>45051</v>
      </c>
      <c r="G179" s="2" t="s">
        <v>36</v>
      </c>
      <c r="H179" s="2">
        <v>0</v>
      </c>
      <c r="J179" s="5"/>
      <c r="K179" s="5"/>
      <c r="L179" s="5"/>
      <c r="N179" s="5" t="str">
        <f t="shared" si="10"/>
        <v>BIO492- -BI - -A</v>
      </c>
      <c r="O179" t="str">
        <f t="shared" si="13"/>
        <v>BIO492</v>
      </c>
    </row>
    <row r="180" spans="1:15">
      <c r="J180" s="5"/>
      <c r="K180" s="5"/>
      <c r="L180" s="5"/>
      <c r="N180" s="5" t="str">
        <f t="shared" si="10"/>
        <v/>
      </c>
    </row>
    <row r="181" spans="1:15" ht="100.8">
      <c r="A181" s="2">
        <v>46716</v>
      </c>
      <c r="B181" s="3" t="s">
        <v>266</v>
      </c>
      <c r="C181" s="2" t="s">
        <v>265</v>
      </c>
      <c r="D181" s="3" t="s">
        <v>238</v>
      </c>
      <c r="E181" s="2" t="s">
        <v>12</v>
      </c>
      <c r="F181" s="4">
        <v>45051</v>
      </c>
      <c r="G181" s="2" t="s">
        <v>36</v>
      </c>
      <c r="H181" s="2">
        <v>0</v>
      </c>
      <c r="J181" s="5"/>
      <c r="K181" s="5"/>
      <c r="L181" s="5"/>
      <c r="N181" s="5" t="str">
        <f t="shared" si="10"/>
        <v>BIO492- -BI - -B</v>
      </c>
      <c r="O181" t="str">
        <f t="shared" si="13"/>
        <v>BIO492</v>
      </c>
    </row>
    <row r="182" spans="1:15">
      <c r="J182" s="5"/>
      <c r="K182" s="5"/>
      <c r="L182" s="5"/>
      <c r="N182" s="5" t="str">
        <f t="shared" si="10"/>
        <v/>
      </c>
    </row>
    <row r="183" spans="1:15" ht="100.8">
      <c r="A183" s="2">
        <v>46718</v>
      </c>
      <c r="B183" s="3" t="s">
        <v>267</v>
      </c>
      <c r="C183" s="2" t="s">
        <v>265</v>
      </c>
      <c r="D183" s="3" t="s">
        <v>244</v>
      </c>
      <c r="E183" s="2" t="s">
        <v>12</v>
      </c>
      <c r="F183" s="4">
        <v>45051</v>
      </c>
      <c r="G183" s="2" t="s">
        <v>36</v>
      </c>
      <c r="H183" s="2">
        <v>0</v>
      </c>
      <c r="J183" s="5"/>
      <c r="K183" s="5"/>
      <c r="L183" s="5"/>
      <c r="N183" s="5" t="str">
        <f t="shared" si="10"/>
        <v>BIO492- -BI - -D</v>
      </c>
      <c r="O183" t="str">
        <f t="shared" si="13"/>
        <v>BIO492</v>
      </c>
    </row>
    <row r="184" spans="1:15">
      <c r="J184" s="5"/>
      <c r="K184" s="5"/>
      <c r="L184" s="5"/>
      <c r="N184" s="5" t="str">
        <f t="shared" si="10"/>
        <v/>
      </c>
    </row>
    <row r="185" spans="1:15" ht="100.8">
      <c r="A185" s="2">
        <v>46719</v>
      </c>
      <c r="B185" s="3" t="s">
        <v>268</v>
      </c>
      <c r="C185" s="2" t="s">
        <v>265</v>
      </c>
      <c r="D185" s="3" t="s">
        <v>231</v>
      </c>
      <c r="E185" s="2" t="s">
        <v>12</v>
      </c>
      <c r="F185" s="4">
        <v>45051</v>
      </c>
      <c r="G185" s="2" t="s">
        <v>36</v>
      </c>
      <c r="H185" s="2">
        <v>0</v>
      </c>
      <c r="J185" s="5"/>
      <c r="K185" s="5"/>
      <c r="L185" s="5"/>
      <c r="N185" s="5" t="str">
        <f t="shared" si="10"/>
        <v>BIO492- -BI - -E</v>
      </c>
      <c r="O185" t="str">
        <f t="shared" si="13"/>
        <v>BIO492</v>
      </c>
    </row>
    <row r="186" spans="1:15">
      <c r="J186" s="5"/>
      <c r="K186" s="5"/>
      <c r="L186" s="5"/>
      <c r="N186" s="5" t="str">
        <f t="shared" si="10"/>
        <v/>
      </c>
    </row>
    <row r="187" spans="1:15" ht="100.8">
      <c r="A187" s="2">
        <v>46720</v>
      </c>
      <c r="B187" s="3" t="s">
        <v>269</v>
      </c>
      <c r="C187" s="2" t="s">
        <v>265</v>
      </c>
      <c r="D187" s="3" t="s">
        <v>270</v>
      </c>
      <c r="E187" s="2" t="s">
        <v>12</v>
      </c>
      <c r="F187" s="4">
        <v>45051</v>
      </c>
      <c r="G187" s="2" t="s">
        <v>36</v>
      </c>
      <c r="H187" s="2">
        <v>0</v>
      </c>
      <c r="J187" s="5"/>
      <c r="K187" s="5"/>
      <c r="L187" s="5"/>
      <c r="N187" s="5" t="str">
        <f t="shared" si="10"/>
        <v>BIO492- -BI - -F</v>
      </c>
      <c r="O187" t="str">
        <f t="shared" si="13"/>
        <v>BIO492</v>
      </c>
    </row>
    <row r="188" spans="1:15">
      <c r="J188" s="5"/>
      <c r="K188" s="5"/>
      <c r="L188" s="5"/>
      <c r="N188" s="5" t="str">
        <f t="shared" si="10"/>
        <v/>
      </c>
    </row>
    <row r="189" spans="1:15" ht="100.8">
      <c r="A189" s="2">
        <v>46721</v>
      </c>
      <c r="B189" s="3" t="s">
        <v>271</v>
      </c>
      <c r="C189" s="2" t="s">
        <v>265</v>
      </c>
      <c r="D189" s="3" t="s">
        <v>211</v>
      </c>
      <c r="E189" s="2" t="s">
        <v>12</v>
      </c>
      <c r="F189" s="4">
        <v>45051</v>
      </c>
      <c r="G189" s="2" t="s">
        <v>36</v>
      </c>
      <c r="H189" s="2">
        <v>0</v>
      </c>
      <c r="J189" s="5"/>
      <c r="K189" s="5"/>
      <c r="L189" s="5"/>
      <c r="N189" s="5" t="str">
        <f t="shared" si="10"/>
        <v>BIO492- -BI - -G</v>
      </c>
      <c r="O189" t="str">
        <f t="shared" si="13"/>
        <v>BIO492</v>
      </c>
    </row>
    <row r="190" spans="1:15">
      <c r="J190" s="5"/>
      <c r="K190" s="5"/>
      <c r="L190" s="5"/>
      <c r="N190" s="5" t="str">
        <f t="shared" si="10"/>
        <v/>
      </c>
    </row>
    <row r="191" spans="1:15" ht="100.8">
      <c r="A191" s="2">
        <v>46722</v>
      </c>
      <c r="B191" s="3" t="s">
        <v>272</v>
      </c>
      <c r="C191" s="2" t="s">
        <v>273</v>
      </c>
      <c r="D191" s="3" t="s">
        <v>207</v>
      </c>
      <c r="E191" s="2" t="s">
        <v>12</v>
      </c>
      <c r="F191" s="2" t="s">
        <v>134</v>
      </c>
      <c r="G191" s="2" t="s">
        <v>274</v>
      </c>
      <c r="H191" s="2">
        <v>1</v>
      </c>
      <c r="J191" s="5" t="str">
        <f t="shared" si="11"/>
        <v>12:30pm-01:20pm</v>
      </c>
      <c r="K191" s="5" t="str">
        <f t="shared" si="14"/>
        <v>F</v>
      </c>
      <c r="L191" s="5" t="str">
        <f t="shared" si="12"/>
        <v>(4S) 01/16/2024 to 05/08/2024 F</v>
      </c>
      <c r="N191" s="5" t="str">
        <f t="shared" si="10"/>
        <v>BIO495- -BI - -A</v>
      </c>
      <c r="O191" t="str">
        <f t="shared" si="13"/>
        <v>BIO495</v>
      </c>
    </row>
    <row r="192" spans="1:15">
      <c r="J192" s="5"/>
      <c r="K192" s="5"/>
      <c r="L192" s="5"/>
      <c r="N192" s="5" t="str">
        <f t="shared" si="10"/>
        <v/>
      </c>
    </row>
    <row r="193" spans="1:15" ht="100.8">
      <c r="A193" s="2">
        <v>46723</v>
      </c>
      <c r="B193" s="3" t="s">
        <v>275</v>
      </c>
      <c r="C193" s="2" t="s">
        <v>273</v>
      </c>
      <c r="D193" s="3" t="s">
        <v>238</v>
      </c>
      <c r="E193" s="2" t="s">
        <v>12</v>
      </c>
      <c r="F193" s="2" t="s">
        <v>276</v>
      </c>
      <c r="G193" s="2" t="s">
        <v>274</v>
      </c>
      <c r="H193" s="2">
        <v>1</v>
      </c>
      <c r="J193" s="5" t="str">
        <f t="shared" si="11"/>
        <v>12:30pm-01:20pm</v>
      </c>
      <c r="K193" s="5" t="str">
        <f t="shared" si="14"/>
        <v>F</v>
      </c>
      <c r="L193" s="5" t="str">
        <f t="shared" si="12"/>
        <v>(4S) 01/16/2024 to 05/08/2024 F</v>
      </c>
      <c r="N193" s="5" t="str">
        <f t="shared" si="10"/>
        <v>BIO495- -BI - -B</v>
      </c>
      <c r="O193" t="str">
        <f t="shared" si="13"/>
        <v>BIO495</v>
      </c>
    </row>
    <row r="194" spans="1:15">
      <c r="J194" s="5"/>
      <c r="K194" s="5"/>
      <c r="L194" s="5"/>
      <c r="N194" s="5" t="str">
        <f t="shared" si="10"/>
        <v/>
      </c>
    </row>
    <row r="195" spans="1:15" ht="100.8">
      <c r="A195" s="2">
        <v>46724</v>
      </c>
      <c r="B195" s="3" t="s">
        <v>277</v>
      </c>
      <c r="C195" s="2" t="s">
        <v>273</v>
      </c>
      <c r="D195" s="3" t="s">
        <v>211</v>
      </c>
      <c r="E195" s="2" t="s">
        <v>12</v>
      </c>
      <c r="F195" s="2" t="s">
        <v>134</v>
      </c>
      <c r="G195" s="2" t="s">
        <v>274</v>
      </c>
      <c r="H195" s="2">
        <v>1</v>
      </c>
      <c r="J195" s="5" t="str">
        <f t="shared" si="11"/>
        <v>12:30pm-01:20pm</v>
      </c>
      <c r="K195" s="5" t="str">
        <f t="shared" si="14"/>
        <v>F</v>
      </c>
      <c r="L195" s="5" t="str">
        <f t="shared" si="12"/>
        <v>(4S) 01/16/2024 to 05/08/2024 F</v>
      </c>
      <c r="N195" s="5" t="str">
        <f t="shared" si="10"/>
        <v>BIO495- -BI - -C</v>
      </c>
      <c r="O195" t="str">
        <f t="shared" si="13"/>
        <v>BIO495</v>
      </c>
    </row>
    <row r="196" spans="1:15">
      <c r="A196" s="7" t="s">
        <v>278</v>
      </c>
      <c r="B196" s="7"/>
      <c r="C196" s="7"/>
      <c r="D196" s="7"/>
      <c r="E196" s="7"/>
      <c r="F196" s="7"/>
      <c r="G196" s="7"/>
      <c r="H196" s="7"/>
      <c r="J196" s="5"/>
      <c r="K196" s="5"/>
      <c r="L196" s="5"/>
      <c r="N196" s="5" t="str">
        <f t="shared" ref="N196:N259" si="15">SUBSTITUTE(B196, " ", "", 1)</f>
        <v/>
      </c>
    </row>
    <row r="197" spans="1:15" ht="172.8">
      <c r="A197" s="2">
        <v>46726</v>
      </c>
      <c r="B197" s="3" t="s">
        <v>279</v>
      </c>
      <c r="C197" s="2" t="s">
        <v>280</v>
      </c>
      <c r="D197" s="3" t="s">
        <v>281</v>
      </c>
      <c r="E197" s="2" t="s">
        <v>12</v>
      </c>
      <c r="F197" s="2" t="s">
        <v>282</v>
      </c>
      <c r="G197" s="2" t="s">
        <v>283</v>
      </c>
      <c r="H197" s="2">
        <v>4</v>
      </c>
      <c r="J197" s="5" t="str">
        <f t="shared" ref="J197:J259" si="16">MID(G197, FIND("(", G197, FIND("(", G197) + 1) + 1, FIND(")", G197, FIND(")", G197) + 1) - FIND("(", G197, FIND("(", G197) + 1) - 1)</f>
        <v>08:00am-09:00am</v>
      </c>
      <c r="K197" s="5" t="str">
        <f t="shared" si="14"/>
        <v>MWF</v>
      </c>
      <c r="L197" s="5" t="str">
        <f t="shared" ref="L197:L259" si="17">LEFT(G197, SEARCH(J197, G197) - 3)</f>
        <v>(4S) 01/16/2024 to 05/08/2024 MWF</v>
      </c>
      <c r="N197" s="5" t="str">
        <f t="shared" si="15"/>
        <v>CH105 - -6NPS-C-A</v>
      </c>
      <c r="O197" t="str">
        <f t="shared" ref="O197:O259" si="18">LEFT(N197, FIND("-", N197) - 1)</f>
        <v xml:space="preserve">CH105 </v>
      </c>
    </row>
    <row r="198" spans="1:15">
      <c r="J198" s="5"/>
      <c r="K198" s="5"/>
      <c r="L198" s="5"/>
      <c r="N198" s="5" t="str">
        <f t="shared" si="15"/>
        <v/>
      </c>
    </row>
    <row r="199" spans="1:15" ht="129.6">
      <c r="A199" s="2">
        <v>46727</v>
      </c>
      <c r="B199" s="3" t="s">
        <v>284</v>
      </c>
      <c r="C199" s="2" t="s">
        <v>285</v>
      </c>
      <c r="D199" s="3" t="s">
        <v>286</v>
      </c>
      <c r="E199" s="2" t="s">
        <v>12</v>
      </c>
      <c r="F199" s="2" t="s">
        <v>48</v>
      </c>
      <c r="G199" s="2" t="s">
        <v>214</v>
      </c>
      <c r="H199" s="2">
        <v>0</v>
      </c>
      <c r="J199" s="5" t="str">
        <f t="shared" si="16"/>
        <v>12:30pm-03:20pm</v>
      </c>
      <c r="K199" s="5" t="str">
        <f t="shared" ref="K199:K261" si="19">TRIM(RIGHT(SUBSTITUTE(L199," ",REPT(" ",255)),255))</f>
        <v>T</v>
      </c>
      <c r="L199" s="5" t="str">
        <f t="shared" si="17"/>
        <v>(4S) 01/16/2024 to 05/08/2024 T</v>
      </c>
      <c r="N199" s="5" t="str">
        <f t="shared" si="15"/>
        <v>CH105 -L-6NPS-C-A</v>
      </c>
      <c r="O199" t="str">
        <f t="shared" si="18"/>
        <v xml:space="preserve">CH105 </v>
      </c>
    </row>
    <row r="200" spans="1:15">
      <c r="J200" s="5"/>
      <c r="K200" s="5"/>
      <c r="L200" s="5"/>
      <c r="N200" s="5" t="str">
        <f t="shared" si="15"/>
        <v/>
      </c>
    </row>
    <row r="201" spans="1:15" ht="129.6">
      <c r="A201" s="2">
        <v>46728</v>
      </c>
      <c r="B201" s="3" t="s">
        <v>287</v>
      </c>
      <c r="C201" s="2" t="s">
        <v>285</v>
      </c>
      <c r="D201" s="3" t="s">
        <v>281</v>
      </c>
      <c r="E201" s="2" t="s">
        <v>12</v>
      </c>
      <c r="F201" s="2" t="s">
        <v>288</v>
      </c>
      <c r="G201" s="2" t="s">
        <v>204</v>
      </c>
      <c r="H201" s="2">
        <v>0</v>
      </c>
      <c r="J201" s="5" t="str">
        <f t="shared" si="16"/>
        <v>08:00am-10:50am</v>
      </c>
      <c r="K201" s="5" t="str">
        <f t="shared" si="19"/>
        <v>H</v>
      </c>
      <c r="L201" s="5" t="str">
        <f t="shared" si="17"/>
        <v>(4S) 01/16/2024 to 05/08/2024 H</v>
      </c>
      <c r="N201" s="5" t="str">
        <f t="shared" si="15"/>
        <v>CH105 -L-6NPS-C-B</v>
      </c>
      <c r="O201" t="str">
        <f t="shared" si="18"/>
        <v xml:space="preserve">CH105 </v>
      </c>
    </row>
    <row r="202" spans="1:15">
      <c r="J202" s="5"/>
      <c r="K202" s="5"/>
      <c r="L202" s="5"/>
      <c r="N202" s="5" t="str">
        <f t="shared" si="15"/>
        <v/>
      </c>
    </row>
    <row r="203" spans="1:15" ht="100.8">
      <c r="A203" s="2">
        <v>46729</v>
      </c>
      <c r="B203" s="3" t="s">
        <v>289</v>
      </c>
      <c r="C203" s="2" t="s">
        <v>290</v>
      </c>
      <c r="D203" s="3" t="s">
        <v>291</v>
      </c>
      <c r="E203" s="2" t="s">
        <v>12</v>
      </c>
      <c r="F203" s="2" t="s">
        <v>292</v>
      </c>
      <c r="G203" s="2" t="s">
        <v>283</v>
      </c>
      <c r="H203" s="2">
        <v>4</v>
      </c>
      <c r="J203" s="5" t="str">
        <f t="shared" si="16"/>
        <v>08:00am-09:00am</v>
      </c>
      <c r="K203" s="5" t="str">
        <f t="shared" si="19"/>
        <v>MWF</v>
      </c>
      <c r="L203" s="5" t="str">
        <f t="shared" si="17"/>
        <v>(4S) 01/16/2024 to 05/08/2024 MWF</v>
      </c>
      <c r="N203" s="5" t="str">
        <f t="shared" si="15"/>
        <v>CH113 - -CH - -A</v>
      </c>
      <c r="O203" t="str">
        <f t="shared" si="18"/>
        <v xml:space="preserve">CH113 </v>
      </c>
    </row>
    <row r="204" spans="1:15">
      <c r="J204" s="5"/>
      <c r="K204" s="5"/>
      <c r="L204" s="5"/>
      <c r="N204" s="5" t="str">
        <f t="shared" si="15"/>
        <v/>
      </c>
    </row>
    <row r="205" spans="1:15" ht="100.8">
      <c r="A205" s="2">
        <v>46730</v>
      </c>
      <c r="B205" s="3" t="s">
        <v>293</v>
      </c>
      <c r="C205" s="2" t="s">
        <v>290</v>
      </c>
      <c r="D205" s="3" t="s">
        <v>294</v>
      </c>
      <c r="E205" s="2" t="s">
        <v>12</v>
      </c>
      <c r="F205" s="2" t="s">
        <v>295</v>
      </c>
      <c r="G205" s="2" t="s">
        <v>296</v>
      </c>
      <c r="H205" s="2">
        <v>4</v>
      </c>
      <c r="J205" s="5" t="str">
        <f t="shared" si="16"/>
        <v>09:30am-10:30am</v>
      </c>
      <c r="K205" s="5" t="str">
        <f t="shared" si="19"/>
        <v>MWF</v>
      </c>
      <c r="L205" s="5" t="str">
        <f t="shared" si="17"/>
        <v>(4S) 01/16/2024 to 05/08/2024 MWF</v>
      </c>
      <c r="N205" s="5" t="str">
        <f t="shared" si="15"/>
        <v>CH113 - -CH - -B</v>
      </c>
      <c r="O205" t="str">
        <f t="shared" si="18"/>
        <v xml:space="preserve">CH113 </v>
      </c>
    </row>
    <row r="206" spans="1:15">
      <c r="J206" s="5"/>
      <c r="K206" s="5"/>
      <c r="L206" s="5"/>
      <c r="N206" s="5" t="str">
        <f t="shared" si="15"/>
        <v/>
      </c>
    </row>
    <row r="207" spans="1:15" ht="100.8">
      <c r="A207" s="2">
        <v>46731</v>
      </c>
      <c r="B207" s="3" t="s">
        <v>297</v>
      </c>
      <c r="C207" s="2" t="s">
        <v>298</v>
      </c>
      <c r="D207" s="3" t="s">
        <v>294</v>
      </c>
      <c r="E207" s="2" t="s">
        <v>12</v>
      </c>
      <c r="F207" s="2" t="s">
        <v>299</v>
      </c>
      <c r="G207" s="2" t="s">
        <v>222</v>
      </c>
      <c r="H207" s="2">
        <v>0</v>
      </c>
      <c r="J207" s="5" t="str">
        <f t="shared" si="16"/>
        <v>12:30pm-03:20pm</v>
      </c>
      <c r="K207" s="5" t="str">
        <f t="shared" si="19"/>
        <v>M</v>
      </c>
      <c r="L207" s="5" t="str">
        <f t="shared" si="17"/>
        <v>(4S) 01/16/2024 to 05/08/2024 M</v>
      </c>
      <c r="N207" s="5" t="str">
        <f t="shared" si="15"/>
        <v>CH113 -L-CH - -A</v>
      </c>
      <c r="O207" t="str">
        <f t="shared" si="18"/>
        <v xml:space="preserve">CH113 </v>
      </c>
    </row>
    <row r="208" spans="1:15">
      <c r="J208" s="5"/>
      <c r="K208" s="5"/>
      <c r="L208" s="5"/>
      <c r="N208" s="5" t="str">
        <f t="shared" si="15"/>
        <v/>
      </c>
    </row>
    <row r="209" spans="1:15" ht="100.8">
      <c r="A209" s="2">
        <v>46732</v>
      </c>
      <c r="B209" s="3" t="s">
        <v>300</v>
      </c>
      <c r="C209" s="2" t="s">
        <v>298</v>
      </c>
      <c r="D209" s="3" t="s">
        <v>286</v>
      </c>
      <c r="E209" s="2" t="s">
        <v>12</v>
      </c>
      <c r="F209" s="2" t="s">
        <v>134</v>
      </c>
      <c r="G209" s="2" t="s">
        <v>301</v>
      </c>
      <c r="H209" s="2">
        <v>0</v>
      </c>
      <c r="J209" s="5" t="str">
        <f t="shared" si="16"/>
        <v>08:00am-10:50am</v>
      </c>
      <c r="K209" s="5" t="str">
        <f t="shared" si="19"/>
        <v>T</v>
      </c>
      <c r="L209" s="5" t="str">
        <f t="shared" si="17"/>
        <v>(4S) 01/16/2024 to 05/08/2024 T</v>
      </c>
      <c r="N209" s="5" t="str">
        <f t="shared" si="15"/>
        <v>CH113 -L-CH - -B</v>
      </c>
      <c r="O209" t="str">
        <f t="shared" si="18"/>
        <v xml:space="preserve">CH113 </v>
      </c>
    </row>
    <row r="210" spans="1:15">
      <c r="J210" s="5"/>
      <c r="K210" s="5"/>
      <c r="L210" s="5"/>
      <c r="N210" s="5" t="str">
        <f t="shared" si="15"/>
        <v/>
      </c>
    </row>
    <row r="211" spans="1:15" ht="100.8">
      <c r="A211" s="2">
        <v>46733</v>
      </c>
      <c r="B211" s="3" t="s">
        <v>302</v>
      </c>
      <c r="C211" s="2" t="s">
        <v>298</v>
      </c>
      <c r="D211" s="3" t="s">
        <v>291</v>
      </c>
      <c r="E211" s="2" t="s">
        <v>12</v>
      </c>
      <c r="F211" s="2" t="s">
        <v>134</v>
      </c>
      <c r="G211" s="2" t="s">
        <v>202</v>
      </c>
      <c r="H211" s="2">
        <v>0</v>
      </c>
      <c r="J211" s="5" t="str">
        <f t="shared" si="16"/>
        <v>12:30pm-03:20pm</v>
      </c>
      <c r="K211" s="5" t="str">
        <f t="shared" si="19"/>
        <v>W</v>
      </c>
      <c r="L211" s="5" t="str">
        <f t="shared" si="17"/>
        <v>(4S) 01/16/2024 to 05/08/2024 W</v>
      </c>
      <c r="N211" s="5" t="str">
        <f t="shared" si="15"/>
        <v>CH113 -L-CH - -C</v>
      </c>
      <c r="O211" t="str">
        <f t="shared" si="18"/>
        <v xml:space="preserve">CH113 </v>
      </c>
    </row>
    <row r="212" spans="1:15">
      <c r="J212" s="5"/>
      <c r="K212" s="5"/>
      <c r="L212" s="5"/>
      <c r="N212" s="5" t="str">
        <f t="shared" si="15"/>
        <v/>
      </c>
    </row>
    <row r="213" spans="1:15" ht="100.8">
      <c r="A213" s="2">
        <v>46734</v>
      </c>
      <c r="B213" s="3" t="s">
        <v>303</v>
      </c>
      <c r="C213" s="2" t="s">
        <v>298</v>
      </c>
      <c r="D213" s="3" t="s">
        <v>304</v>
      </c>
      <c r="E213" s="2" t="s">
        <v>12</v>
      </c>
      <c r="F213" s="2" t="s">
        <v>134</v>
      </c>
      <c r="G213" s="2" t="s">
        <v>204</v>
      </c>
      <c r="H213" s="2">
        <v>0</v>
      </c>
      <c r="J213" s="5" t="str">
        <f t="shared" si="16"/>
        <v>08:00am-10:50am</v>
      </c>
      <c r="K213" s="5" t="str">
        <f t="shared" si="19"/>
        <v>H</v>
      </c>
      <c r="L213" s="5" t="str">
        <f t="shared" si="17"/>
        <v>(4S) 01/16/2024 to 05/08/2024 H</v>
      </c>
      <c r="N213" s="5" t="str">
        <f t="shared" si="15"/>
        <v>CH113 -L-CH - -D</v>
      </c>
      <c r="O213" t="str">
        <f t="shared" si="18"/>
        <v xml:space="preserve">CH113 </v>
      </c>
    </row>
    <row r="214" spans="1:15">
      <c r="J214" s="5"/>
      <c r="K214" s="5"/>
      <c r="L214" s="5"/>
      <c r="N214" s="5" t="str">
        <f t="shared" si="15"/>
        <v/>
      </c>
    </row>
    <row r="215" spans="1:15" ht="100.8">
      <c r="A215" s="2">
        <v>46735</v>
      </c>
      <c r="B215" s="3" t="s">
        <v>305</v>
      </c>
      <c r="C215" s="2" t="s">
        <v>298</v>
      </c>
      <c r="D215" s="3" t="s">
        <v>286</v>
      </c>
      <c r="E215" s="2" t="s">
        <v>12</v>
      </c>
      <c r="F215" s="2" t="s">
        <v>134</v>
      </c>
      <c r="G215" s="2" t="s">
        <v>217</v>
      </c>
      <c r="H215" s="2">
        <v>0</v>
      </c>
      <c r="J215" s="5" t="str">
        <f t="shared" si="16"/>
        <v>12:30pm-03:20pm</v>
      </c>
      <c r="K215" s="5" t="str">
        <f t="shared" si="19"/>
        <v>H</v>
      </c>
      <c r="L215" s="5" t="str">
        <f t="shared" si="17"/>
        <v>(4S) 01/16/2024 to 05/08/2024 H</v>
      </c>
      <c r="N215" s="5" t="str">
        <f t="shared" si="15"/>
        <v>CH113 -L-CH - -E</v>
      </c>
      <c r="O215" t="str">
        <f t="shared" si="18"/>
        <v xml:space="preserve">CH113 </v>
      </c>
    </row>
    <row r="216" spans="1:15">
      <c r="J216" s="5"/>
      <c r="K216" s="5"/>
      <c r="L216" s="5"/>
      <c r="N216" s="5" t="str">
        <f t="shared" si="15"/>
        <v/>
      </c>
    </row>
    <row r="217" spans="1:15" ht="100.8">
      <c r="A217" s="2">
        <v>46736</v>
      </c>
      <c r="B217" s="3" t="s">
        <v>306</v>
      </c>
      <c r="C217" s="2" t="s">
        <v>307</v>
      </c>
      <c r="D217" s="3" t="s">
        <v>308</v>
      </c>
      <c r="E217" s="2" t="s">
        <v>309</v>
      </c>
      <c r="F217" s="2" t="s">
        <v>310</v>
      </c>
      <c r="G217" s="2" t="s">
        <v>45</v>
      </c>
      <c r="H217" s="2">
        <v>4</v>
      </c>
      <c r="J217" s="5" t="str">
        <f t="shared" si="16"/>
        <v>09:30am-10:50am</v>
      </c>
      <c r="K217" s="5" t="str">
        <f t="shared" si="19"/>
        <v>TH</v>
      </c>
      <c r="L217" s="5" t="str">
        <f t="shared" si="17"/>
        <v>(4S) 01/16/2024 to 05/08/2024 TH</v>
      </c>
      <c r="N217" s="5" t="str">
        <f t="shared" si="15"/>
        <v>CH214 - -CH - -A</v>
      </c>
      <c r="O217" t="str">
        <f t="shared" si="18"/>
        <v xml:space="preserve">CH214 </v>
      </c>
    </row>
    <row r="218" spans="1:15">
      <c r="J218" s="5"/>
      <c r="K218" s="5"/>
      <c r="L218" s="5"/>
      <c r="N218" s="5" t="str">
        <f t="shared" si="15"/>
        <v/>
      </c>
    </row>
    <row r="219" spans="1:15" ht="100.8">
      <c r="A219" s="2">
        <v>46737</v>
      </c>
      <c r="B219" s="3" t="s">
        <v>311</v>
      </c>
      <c r="C219" s="2" t="s">
        <v>312</v>
      </c>
      <c r="D219" s="3" t="s">
        <v>308</v>
      </c>
      <c r="E219" s="2" t="s">
        <v>309</v>
      </c>
      <c r="F219" s="2" t="s">
        <v>310</v>
      </c>
      <c r="G219" s="2" t="s">
        <v>313</v>
      </c>
      <c r="H219" s="2">
        <v>0</v>
      </c>
      <c r="J219" s="5" t="str">
        <f t="shared" si="16"/>
        <v>12:30pm-04:20pm</v>
      </c>
      <c r="K219" s="5" t="str">
        <f t="shared" si="19"/>
        <v>H</v>
      </c>
      <c r="L219" s="5" t="str">
        <f t="shared" si="17"/>
        <v>(4S) 01/16/2024 to 05/08/2024 H</v>
      </c>
      <c r="N219" s="5" t="str">
        <f t="shared" si="15"/>
        <v>CH214 -L-CH - -A</v>
      </c>
      <c r="O219" t="str">
        <f t="shared" si="18"/>
        <v xml:space="preserve">CH214 </v>
      </c>
    </row>
    <row r="220" spans="1:15">
      <c r="J220" s="5"/>
      <c r="K220" s="5"/>
      <c r="L220" s="5"/>
      <c r="N220" s="5" t="str">
        <f t="shared" si="15"/>
        <v/>
      </c>
    </row>
    <row r="221" spans="1:15" ht="100.8">
      <c r="A221" s="2">
        <v>46738</v>
      </c>
      <c r="B221" s="3" t="s">
        <v>314</v>
      </c>
      <c r="C221" s="2" t="s">
        <v>315</v>
      </c>
      <c r="D221" s="3" t="s">
        <v>291</v>
      </c>
      <c r="E221" s="2" t="s">
        <v>12</v>
      </c>
      <c r="F221" s="2" t="s">
        <v>316</v>
      </c>
      <c r="G221" s="2" t="s">
        <v>214</v>
      </c>
      <c r="H221" s="2">
        <v>2</v>
      </c>
      <c r="J221" s="5" t="str">
        <f t="shared" si="16"/>
        <v>12:30pm-03:20pm</v>
      </c>
      <c r="K221" s="5" t="str">
        <f t="shared" si="19"/>
        <v>T</v>
      </c>
      <c r="L221" s="5" t="str">
        <f t="shared" si="17"/>
        <v>(4S) 01/16/2024 to 05/08/2024 T</v>
      </c>
      <c r="N221" s="5" t="str">
        <f t="shared" si="15"/>
        <v>CH216 - -CH - -A</v>
      </c>
      <c r="O221" t="str">
        <f t="shared" si="18"/>
        <v xml:space="preserve">CH216 </v>
      </c>
    </row>
    <row r="222" spans="1:15">
      <c r="J222" s="5"/>
      <c r="K222" s="5"/>
      <c r="L222" s="5"/>
      <c r="N222" s="5" t="str">
        <f t="shared" si="15"/>
        <v/>
      </c>
    </row>
    <row r="223" spans="1:15" ht="100.8">
      <c r="A223" s="2">
        <v>46739</v>
      </c>
      <c r="B223" s="3" t="s">
        <v>317</v>
      </c>
      <c r="C223" s="2" t="s">
        <v>318</v>
      </c>
      <c r="D223" s="3" t="s">
        <v>304</v>
      </c>
      <c r="E223" s="2" t="s">
        <v>12</v>
      </c>
      <c r="F223" s="2" t="s">
        <v>239</v>
      </c>
      <c r="G223" s="2" t="s">
        <v>296</v>
      </c>
      <c r="H223" s="2">
        <v>3</v>
      </c>
      <c r="J223" s="5" t="str">
        <f t="shared" si="16"/>
        <v>09:30am-10:30am</v>
      </c>
      <c r="K223" s="5" t="str">
        <f t="shared" si="19"/>
        <v>MWF</v>
      </c>
      <c r="L223" s="5" t="str">
        <f t="shared" si="17"/>
        <v>(4S) 01/16/2024 to 05/08/2024 MWF</v>
      </c>
      <c r="N223" s="5" t="str">
        <f t="shared" si="15"/>
        <v>CH242 - -CH - -A</v>
      </c>
      <c r="O223" t="str">
        <f t="shared" si="18"/>
        <v xml:space="preserve">CH242 </v>
      </c>
    </row>
    <row r="224" spans="1:15">
      <c r="J224" s="5"/>
      <c r="K224" s="5"/>
      <c r="L224" s="5"/>
      <c r="N224" s="5" t="str">
        <f t="shared" si="15"/>
        <v/>
      </c>
    </row>
    <row r="225" spans="1:15" ht="100.8">
      <c r="A225" s="2">
        <v>46740</v>
      </c>
      <c r="B225" s="3" t="s">
        <v>319</v>
      </c>
      <c r="C225" s="2" t="s">
        <v>320</v>
      </c>
      <c r="D225" s="3" t="s">
        <v>304</v>
      </c>
      <c r="E225" s="2" t="s">
        <v>12</v>
      </c>
      <c r="F225" s="4">
        <v>45051</v>
      </c>
      <c r="G225" s="2" t="s">
        <v>36</v>
      </c>
      <c r="H225" s="2">
        <v>1</v>
      </c>
      <c r="J225" s="5"/>
      <c r="K225" s="5"/>
      <c r="L225" s="5"/>
      <c r="N225" s="5" t="str">
        <f t="shared" si="15"/>
        <v>CH292 - -CH - -A</v>
      </c>
      <c r="O225" t="str">
        <f t="shared" si="18"/>
        <v xml:space="preserve">CH292 </v>
      </c>
    </row>
    <row r="226" spans="1:15">
      <c r="J226" s="5"/>
      <c r="K226" s="5"/>
      <c r="L226" s="5"/>
      <c r="N226" s="5" t="str">
        <f t="shared" si="15"/>
        <v/>
      </c>
    </row>
    <row r="227" spans="1:15" ht="100.8">
      <c r="A227" s="2">
        <v>46741</v>
      </c>
      <c r="B227" s="3" t="s">
        <v>321</v>
      </c>
      <c r="C227" s="2" t="s">
        <v>320</v>
      </c>
      <c r="D227" s="3" t="s">
        <v>308</v>
      </c>
      <c r="E227" s="2" t="s">
        <v>12</v>
      </c>
      <c r="F227" s="4">
        <v>45051</v>
      </c>
      <c r="G227" s="2" t="s">
        <v>36</v>
      </c>
      <c r="H227" s="2">
        <v>1</v>
      </c>
      <c r="J227" s="5"/>
      <c r="K227" s="5"/>
      <c r="L227" s="5"/>
      <c r="N227" s="5" t="str">
        <f t="shared" si="15"/>
        <v>CH292 - -CH - -B</v>
      </c>
      <c r="O227" t="str">
        <f t="shared" si="18"/>
        <v xml:space="preserve">CH292 </v>
      </c>
    </row>
    <row r="228" spans="1:15">
      <c r="J228" s="5"/>
      <c r="K228" s="5"/>
      <c r="L228" s="5"/>
      <c r="N228" s="5" t="str">
        <f t="shared" si="15"/>
        <v/>
      </c>
    </row>
    <row r="229" spans="1:15" ht="100.8">
      <c r="A229" s="2">
        <v>46742</v>
      </c>
      <c r="B229" s="3" t="s">
        <v>322</v>
      </c>
      <c r="C229" s="2" t="s">
        <v>320</v>
      </c>
      <c r="D229" s="3" t="s">
        <v>291</v>
      </c>
      <c r="E229" s="2" t="s">
        <v>12</v>
      </c>
      <c r="F229" s="4">
        <v>45051</v>
      </c>
      <c r="G229" s="2" t="s">
        <v>36</v>
      </c>
      <c r="H229" s="2">
        <v>1</v>
      </c>
      <c r="J229" s="5"/>
      <c r="K229" s="5"/>
      <c r="L229" s="5"/>
      <c r="N229" s="5" t="str">
        <f t="shared" si="15"/>
        <v>CH292 - -CH - -C</v>
      </c>
      <c r="O229" t="str">
        <f t="shared" si="18"/>
        <v xml:space="preserve">CH292 </v>
      </c>
    </row>
    <row r="230" spans="1:15">
      <c r="J230" s="5"/>
      <c r="K230" s="5"/>
      <c r="L230" s="5"/>
      <c r="N230" s="5" t="str">
        <f t="shared" si="15"/>
        <v/>
      </c>
    </row>
    <row r="231" spans="1:15" ht="100.8">
      <c r="A231" s="2">
        <v>46743</v>
      </c>
      <c r="B231" s="3" t="s">
        <v>323</v>
      </c>
      <c r="C231" s="2" t="s">
        <v>324</v>
      </c>
      <c r="D231" s="3" t="s">
        <v>281</v>
      </c>
      <c r="E231" s="2" t="s">
        <v>12</v>
      </c>
      <c r="F231" s="2" t="s">
        <v>24</v>
      </c>
      <c r="G231" s="2" t="s">
        <v>325</v>
      </c>
      <c r="H231" s="2">
        <v>2</v>
      </c>
      <c r="J231" s="5" t="str">
        <f t="shared" si="16"/>
        <v>02:00pm-03:00pm</v>
      </c>
      <c r="K231" s="5" t="str">
        <f t="shared" si="19"/>
        <v>TH</v>
      </c>
      <c r="L231" s="5" t="str">
        <f t="shared" si="17"/>
        <v>(4S) 01/16/2024 to 05/08/2024 TH</v>
      </c>
      <c r="N231" s="5" t="str">
        <f t="shared" si="15"/>
        <v>CH324 - -CH - -A</v>
      </c>
      <c r="O231" t="str">
        <f t="shared" si="18"/>
        <v xml:space="preserve">CH324 </v>
      </c>
    </row>
    <row r="232" spans="1:15">
      <c r="J232" s="5"/>
      <c r="K232" s="5"/>
      <c r="L232" s="5"/>
      <c r="N232" s="5" t="str">
        <f t="shared" si="15"/>
        <v/>
      </c>
    </row>
    <row r="233" spans="1:15" ht="100.8">
      <c r="A233" s="2">
        <v>46744</v>
      </c>
      <c r="B233" s="3" t="s">
        <v>326</v>
      </c>
      <c r="C233" s="2" t="s">
        <v>327</v>
      </c>
      <c r="D233" s="3" t="s">
        <v>281</v>
      </c>
      <c r="E233" s="2" t="s">
        <v>12</v>
      </c>
      <c r="F233" s="2" t="s">
        <v>134</v>
      </c>
      <c r="G233" s="2" t="s">
        <v>328</v>
      </c>
      <c r="H233" s="2">
        <v>2</v>
      </c>
      <c r="J233" s="5" t="str">
        <f t="shared" si="16"/>
        <v>12:30pm-04:30pm</v>
      </c>
      <c r="K233" s="5" t="str">
        <f t="shared" si="19"/>
        <v>M</v>
      </c>
      <c r="L233" s="5" t="str">
        <f t="shared" si="17"/>
        <v>(4S) 01/16/2024 to 05/08/2024 M</v>
      </c>
      <c r="N233" s="5" t="str">
        <f t="shared" si="15"/>
        <v>CH326 - -CH - -A</v>
      </c>
      <c r="O233" t="str">
        <f t="shared" si="18"/>
        <v xml:space="preserve">CH326 </v>
      </c>
    </row>
    <row r="234" spans="1:15">
      <c r="J234" s="5"/>
      <c r="K234" s="5"/>
      <c r="L234" s="5"/>
      <c r="N234" s="5" t="str">
        <f t="shared" si="15"/>
        <v/>
      </c>
    </row>
    <row r="235" spans="1:15" ht="100.8">
      <c r="A235" s="2">
        <v>46755</v>
      </c>
      <c r="B235" s="3" t="s">
        <v>329</v>
      </c>
      <c r="C235" s="2" t="s">
        <v>330</v>
      </c>
      <c r="D235" s="3" t="s">
        <v>286</v>
      </c>
      <c r="E235" s="2" t="s">
        <v>12</v>
      </c>
      <c r="F235" s="4">
        <v>45272</v>
      </c>
      <c r="G235" s="2" t="s">
        <v>209</v>
      </c>
      <c r="H235" s="2">
        <v>2</v>
      </c>
      <c r="J235" s="5" t="str">
        <f t="shared" si="16"/>
        <v>08:00am-08:50am</v>
      </c>
      <c r="K235" s="5" t="str">
        <f t="shared" si="19"/>
        <v>MWF</v>
      </c>
      <c r="L235" s="5" t="str">
        <f t="shared" si="17"/>
        <v>(4S) 01/16/2024 to 05/08/2024 MWF</v>
      </c>
      <c r="N235" s="5" t="str">
        <f t="shared" si="15"/>
        <v>CH344 - -CH - -A</v>
      </c>
      <c r="O235" t="str">
        <f t="shared" si="18"/>
        <v xml:space="preserve">CH344 </v>
      </c>
    </row>
    <row r="236" spans="1:15">
      <c r="J236" s="5"/>
      <c r="K236" s="5"/>
      <c r="L236" s="5"/>
      <c r="N236" s="5" t="str">
        <f t="shared" si="15"/>
        <v/>
      </c>
    </row>
    <row r="237" spans="1:15" ht="100.8">
      <c r="A237" s="2">
        <v>46745</v>
      </c>
      <c r="B237" s="3" t="s">
        <v>331</v>
      </c>
      <c r="C237" s="2" t="s">
        <v>332</v>
      </c>
      <c r="D237" s="3" t="s">
        <v>304</v>
      </c>
      <c r="E237" s="2" t="s">
        <v>12</v>
      </c>
      <c r="F237" s="4">
        <v>45272</v>
      </c>
      <c r="G237" s="2" t="s">
        <v>333</v>
      </c>
      <c r="H237" s="2">
        <v>1</v>
      </c>
      <c r="J237" s="5" t="str">
        <f t="shared" si="16"/>
        <v>11:00am-12:15pm</v>
      </c>
      <c r="K237" s="5" t="str">
        <f t="shared" si="19"/>
        <v>F</v>
      </c>
      <c r="L237" s="5" t="str">
        <f t="shared" si="17"/>
        <v>(4S) 01/16/2024 to 05/08/2024 F</v>
      </c>
      <c r="N237" s="5" t="str">
        <f t="shared" si="15"/>
        <v>CH396 - -CH - -A</v>
      </c>
      <c r="O237" t="str">
        <f t="shared" si="18"/>
        <v xml:space="preserve">CH396 </v>
      </c>
    </row>
    <row r="238" spans="1:15">
      <c r="J238" s="5"/>
      <c r="K238" s="5"/>
      <c r="L238" s="5"/>
      <c r="N238" s="5" t="str">
        <f t="shared" si="15"/>
        <v/>
      </c>
    </row>
    <row r="239" spans="1:15" ht="100.8">
      <c r="A239" s="2">
        <v>46746</v>
      </c>
      <c r="B239" s="3" t="s">
        <v>334</v>
      </c>
      <c r="C239" s="2" t="s">
        <v>335</v>
      </c>
      <c r="D239" s="3" t="s">
        <v>308</v>
      </c>
      <c r="E239" s="2" t="s">
        <v>12</v>
      </c>
      <c r="F239" s="4">
        <v>45272</v>
      </c>
      <c r="G239" s="2" t="s">
        <v>336</v>
      </c>
      <c r="H239" s="2">
        <v>2</v>
      </c>
      <c r="J239" s="5" t="str">
        <f t="shared" si="16"/>
        <v>12:30pm-04:30pm</v>
      </c>
      <c r="K239" s="5" t="str">
        <f t="shared" si="19"/>
        <v>W</v>
      </c>
      <c r="L239" s="5" t="str">
        <f t="shared" si="17"/>
        <v>(4S) 01/16/2024 to 05/08/2024 W</v>
      </c>
      <c r="N239" s="5" t="str">
        <f t="shared" si="15"/>
        <v>CH455 - -CH - -A</v>
      </c>
      <c r="O239" t="str">
        <f t="shared" si="18"/>
        <v xml:space="preserve">CH455 </v>
      </c>
    </row>
    <row r="240" spans="1:15">
      <c r="J240" s="5"/>
      <c r="K240" s="5"/>
      <c r="L240" s="5"/>
      <c r="N240" s="5" t="str">
        <f t="shared" si="15"/>
        <v/>
      </c>
    </row>
    <row r="241" spans="1:15" ht="100.8">
      <c r="A241" s="2">
        <v>46747</v>
      </c>
      <c r="B241" s="3" t="s">
        <v>337</v>
      </c>
      <c r="C241" s="2" t="s">
        <v>338</v>
      </c>
      <c r="D241" s="3" t="s">
        <v>304</v>
      </c>
      <c r="E241" s="2" t="s">
        <v>12</v>
      </c>
      <c r="F241" s="4">
        <v>45051</v>
      </c>
      <c r="G241" s="2" t="s">
        <v>36</v>
      </c>
      <c r="H241" s="2">
        <v>2</v>
      </c>
      <c r="J241" s="5"/>
      <c r="K241" s="5"/>
      <c r="L241" s="5"/>
      <c r="N241" s="5" t="str">
        <f t="shared" si="15"/>
        <v>CH492 - -CH - -A</v>
      </c>
      <c r="O241" t="str">
        <f t="shared" si="18"/>
        <v xml:space="preserve">CH492 </v>
      </c>
    </row>
    <row r="242" spans="1:15">
      <c r="J242" s="5"/>
      <c r="K242" s="5"/>
      <c r="L242" s="5"/>
      <c r="N242" s="5" t="str">
        <f t="shared" si="15"/>
        <v/>
      </c>
    </row>
    <row r="243" spans="1:15" ht="100.8">
      <c r="A243" s="2">
        <v>46748</v>
      </c>
      <c r="B243" s="3" t="s">
        <v>339</v>
      </c>
      <c r="C243" s="2" t="s">
        <v>338</v>
      </c>
      <c r="D243" s="3" t="s">
        <v>308</v>
      </c>
      <c r="E243" s="2" t="s">
        <v>12</v>
      </c>
      <c r="F243" s="4">
        <v>45051</v>
      </c>
      <c r="G243" s="2" t="s">
        <v>36</v>
      </c>
      <c r="H243" s="2">
        <v>2</v>
      </c>
      <c r="J243" s="5"/>
      <c r="K243" s="5"/>
      <c r="L243" s="5"/>
      <c r="N243" s="5" t="str">
        <f t="shared" si="15"/>
        <v>CH492 - -CH - -B</v>
      </c>
      <c r="O243" t="str">
        <f t="shared" si="18"/>
        <v xml:space="preserve">CH492 </v>
      </c>
    </row>
    <row r="244" spans="1:15">
      <c r="J244" s="5"/>
      <c r="K244" s="5"/>
      <c r="L244" s="5"/>
      <c r="N244" s="5" t="str">
        <f t="shared" si="15"/>
        <v/>
      </c>
    </row>
    <row r="245" spans="1:15" ht="100.8">
      <c r="A245" s="2">
        <v>46749</v>
      </c>
      <c r="B245" s="3" t="s">
        <v>340</v>
      </c>
      <c r="C245" s="2" t="s">
        <v>338</v>
      </c>
      <c r="D245" s="3" t="s">
        <v>291</v>
      </c>
      <c r="E245" s="2" t="s">
        <v>12</v>
      </c>
      <c r="F245" s="4">
        <v>45051</v>
      </c>
      <c r="G245" s="2" t="s">
        <v>36</v>
      </c>
      <c r="H245" s="2">
        <v>2</v>
      </c>
      <c r="J245" s="5"/>
      <c r="K245" s="5"/>
      <c r="L245" s="5"/>
      <c r="N245" s="5" t="str">
        <f t="shared" si="15"/>
        <v>CH492 - -CH - -C</v>
      </c>
      <c r="O245" t="str">
        <f t="shared" si="18"/>
        <v xml:space="preserve">CH492 </v>
      </c>
    </row>
    <row r="246" spans="1:15">
      <c r="J246" s="5"/>
      <c r="K246" s="5"/>
      <c r="L246" s="5"/>
      <c r="N246" s="5" t="str">
        <f t="shared" si="15"/>
        <v/>
      </c>
    </row>
    <row r="247" spans="1:15" ht="100.8">
      <c r="A247" s="2">
        <v>46750</v>
      </c>
      <c r="B247" s="3" t="s">
        <v>341</v>
      </c>
      <c r="C247" s="2" t="s">
        <v>338</v>
      </c>
      <c r="D247" s="3" t="s">
        <v>294</v>
      </c>
      <c r="E247" s="2" t="s">
        <v>12</v>
      </c>
      <c r="F247" s="4">
        <v>45051</v>
      </c>
      <c r="G247" s="2" t="s">
        <v>36</v>
      </c>
      <c r="H247" s="2">
        <v>2</v>
      </c>
      <c r="J247" s="5"/>
      <c r="K247" s="5"/>
      <c r="L247" s="5"/>
      <c r="N247" s="5" t="str">
        <f t="shared" si="15"/>
        <v>CH492 - -CH - -D</v>
      </c>
      <c r="O247" t="str">
        <f t="shared" si="18"/>
        <v xml:space="preserve">CH492 </v>
      </c>
    </row>
    <row r="248" spans="1:15">
      <c r="J248" s="5"/>
      <c r="K248" s="5"/>
      <c r="L248" s="5"/>
      <c r="N248" s="5" t="str">
        <f t="shared" si="15"/>
        <v/>
      </c>
    </row>
    <row r="249" spans="1:15" ht="100.8">
      <c r="A249" s="2">
        <v>46751</v>
      </c>
      <c r="B249" s="3" t="s">
        <v>342</v>
      </c>
      <c r="C249" s="2" t="s">
        <v>343</v>
      </c>
      <c r="D249" s="3" t="s">
        <v>304</v>
      </c>
      <c r="E249" s="2" t="s">
        <v>12</v>
      </c>
      <c r="F249" s="4">
        <v>45051</v>
      </c>
      <c r="G249" s="2" t="s">
        <v>333</v>
      </c>
      <c r="H249" s="2">
        <v>1</v>
      </c>
      <c r="J249" s="5" t="str">
        <f t="shared" si="16"/>
        <v>11:00am-12:15pm</v>
      </c>
      <c r="K249" s="5" t="str">
        <f t="shared" si="19"/>
        <v>F</v>
      </c>
      <c r="L249" s="5" t="str">
        <f t="shared" si="17"/>
        <v>(4S) 01/16/2024 to 05/08/2024 F</v>
      </c>
      <c r="N249" s="5" t="str">
        <f t="shared" si="15"/>
        <v>CH496 - -CH - -A</v>
      </c>
      <c r="O249" t="str">
        <f t="shared" si="18"/>
        <v xml:space="preserve">CH496 </v>
      </c>
    </row>
    <row r="250" spans="1:15">
      <c r="A250" s="7" t="s">
        <v>344</v>
      </c>
      <c r="B250" s="7"/>
      <c r="C250" s="7"/>
      <c r="D250" s="7"/>
      <c r="E250" s="7"/>
      <c r="F250" s="7"/>
      <c r="G250" s="7"/>
      <c r="H250" s="7"/>
      <c r="J250" s="5"/>
      <c r="K250" s="5"/>
      <c r="L250" s="5"/>
      <c r="N250" s="5" t="str">
        <f t="shared" si="15"/>
        <v/>
      </c>
    </row>
    <row r="251" spans="1:15" ht="100.8">
      <c r="A251" s="2">
        <v>46429</v>
      </c>
      <c r="B251" s="3" t="s">
        <v>345</v>
      </c>
      <c r="C251" s="2" t="s">
        <v>346</v>
      </c>
      <c r="D251" s="3" t="s">
        <v>98</v>
      </c>
      <c r="E251" s="2" t="s">
        <v>12</v>
      </c>
      <c r="F251" s="2" t="s">
        <v>239</v>
      </c>
      <c r="G251" s="2" t="s">
        <v>347</v>
      </c>
      <c r="H251" s="2">
        <v>4</v>
      </c>
      <c r="J251" s="5" t="str">
        <f t="shared" si="16"/>
        <v>11:00am-12:10pm</v>
      </c>
      <c r="K251" s="5" t="str">
        <f t="shared" si="19"/>
        <v>MWF</v>
      </c>
      <c r="L251" s="5" t="str">
        <f t="shared" si="17"/>
        <v>(4S) 01/16/2024 to 05/08/2024 MWF</v>
      </c>
      <c r="N251" s="5" t="str">
        <f t="shared" si="15"/>
        <v>CHN111- -2PLO-C-A</v>
      </c>
      <c r="O251" t="str">
        <f t="shared" si="18"/>
        <v>CHN111</v>
      </c>
    </row>
    <row r="252" spans="1:15">
      <c r="A252" s="7" t="s">
        <v>348</v>
      </c>
      <c r="B252" s="7"/>
      <c r="C252" s="7"/>
      <c r="D252" s="7"/>
      <c r="E252" s="7"/>
      <c r="F252" s="7"/>
      <c r="G252" s="7"/>
      <c r="H252" s="7"/>
      <c r="J252" s="5"/>
      <c r="K252" s="5"/>
      <c r="L252" s="5"/>
      <c r="N252" s="5" t="str">
        <f t="shared" si="15"/>
        <v/>
      </c>
    </row>
    <row r="253" spans="1:15" ht="100.8">
      <c r="A253" s="2">
        <v>46975</v>
      </c>
      <c r="B253" s="3" t="s">
        <v>349</v>
      </c>
      <c r="C253" s="2" t="s">
        <v>350</v>
      </c>
      <c r="D253" s="3" t="s">
        <v>351</v>
      </c>
      <c r="E253" s="2" t="s">
        <v>12</v>
      </c>
      <c r="F253" s="2" t="s">
        <v>13</v>
      </c>
      <c r="G253" s="2" t="s">
        <v>67</v>
      </c>
      <c r="H253" s="2">
        <v>4</v>
      </c>
      <c r="J253" s="5" t="str">
        <f t="shared" si="16"/>
        <v>11:00am-12:20pm</v>
      </c>
      <c r="K253" s="5" t="str">
        <f t="shared" si="19"/>
        <v>TH</v>
      </c>
      <c r="L253" s="5" t="str">
        <f t="shared" si="17"/>
        <v>(4S) 01/16/2024 to 05/08/2024 TH</v>
      </c>
      <c r="N253" s="5" t="str">
        <f t="shared" si="15"/>
        <v>CJ217 - -CJ - -A</v>
      </c>
      <c r="O253" t="str">
        <f t="shared" si="18"/>
        <v xml:space="preserve">CJ217 </v>
      </c>
    </row>
    <row r="254" spans="1:15">
      <c r="J254" s="5"/>
      <c r="K254" s="5"/>
      <c r="L254" s="5"/>
      <c r="N254" s="5" t="str">
        <f t="shared" si="15"/>
        <v/>
      </c>
    </row>
    <row r="255" spans="1:15" ht="100.8">
      <c r="A255" s="2">
        <v>46976</v>
      </c>
      <c r="B255" s="3" t="s">
        <v>352</v>
      </c>
      <c r="C255" s="2" t="s">
        <v>353</v>
      </c>
      <c r="D255" s="3" t="s">
        <v>351</v>
      </c>
      <c r="E255" s="2" t="s">
        <v>12</v>
      </c>
      <c r="F255" s="2" t="s">
        <v>13</v>
      </c>
      <c r="G255" s="2" t="s">
        <v>25</v>
      </c>
      <c r="H255" s="2">
        <v>4</v>
      </c>
      <c r="J255" s="5" t="str">
        <f t="shared" si="16"/>
        <v>09:30am-10:50am</v>
      </c>
      <c r="K255" s="5" t="str">
        <f t="shared" si="19"/>
        <v>MW</v>
      </c>
      <c r="L255" s="5" t="str">
        <f t="shared" si="17"/>
        <v>(4S) 01/16/2024 to 05/08/2024 MW</v>
      </c>
      <c r="N255" s="5" t="str">
        <f t="shared" si="15"/>
        <v>CJ352 - -CJ - -A</v>
      </c>
      <c r="O255" t="str">
        <f t="shared" si="18"/>
        <v xml:space="preserve">CJ352 </v>
      </c>
    </row>
    <row r="256" spans="1:15">
      <c r="J256" s="5"/>
      <c r="K256" s="5"/>
      <c r="L256" s="5"/>
      <c r="N256" s="5" t="str">
        <f t="shared" si="15"/>
        <v/>
      </c>
    </row>
    <row r="257" spans="1:15" ht="100.8">
      <c r="A257" s="2">
        <v>46977</v>
      </c>
      <c r="B257" s="3" t="s">
        <v>354</v>
      </c>
      <c r="C257" s="2" t="s">
        <v>355</v>
      </c>
      <c r="D257" s="3" t="s">
        <v>351</v>
      </c>
      <c r="E257" s="2" t="s">
        <v>12</v>
      </c>
      <c r="F257" s="2" t="s">
        <v>13</v>
      </c>
      <c r="G257" s="2" t="s">
        <v>14</v>
      </c>
      <c r="H257" s="2">
        <v>4</v>
      </c>
      <c r="J257" s="5" t="str">
        <f t="shared" si="16"/>
        <v>12:30pm-01:50pm</v>
      </c>
      <c r="K257" s="5" t="str">
        <f t="shared" si="19"/>
        <v>MW</v>
      </c>
      <c r="L257" s="5" t="str">
        <f t="shared" si="17"/>
        <v>(4S) 01/16/2024 to 05/08/2024 MW</v>
      </c>
      <c r="N257" s="5" t="str">
        <f t="shared" si="15"/>
        <v>CJ353 - -CJ - -A</v>
      </c>
      <c r="O257" t="str">
        <f t="shared" si="18"/>
        <v xml:space="preserve">CJ353 </v>
      </c>
    </row>
    <row r="258" spans="1:15">
      <c r="A258" s="7" t="s">
        <v>356</v>
      </c>
      <c r="B258" s="7"/>
      <c r="C258" s="7"/>
      <c r="D258" s="7"/>
      <c r="E258" s="7"/>
      <c r="F258" s="7"/>
      <c r="G258" s="7"/>
      <c r="H258" s="7"/>
      <c r="J258" s="5"/>
      <c r="K258" s="5"/>
      <c r="L258" s="5"/>
      <c r="N258" s="5" t="str">
        <f t="shared" si="15"/>
        <v/>
      </c>
    </row>
    <row r="259" spans="1:15" ht="100.8">
      <c r="A259" s="2">
        <v>46635</v>
      </c>
      <c r="B259" s="3" t="s">
        <v>357</v>
      </c>
      <c r="C259" s="2" t="s">
        <v>358</v>
      </c>
      <c r="D259" s="3" t="s">
        <v>359</v>
      </c>
      <c r="E259" s="2" t="s">
        <v>12</v>
      </c>
      <c r="F259" s="2" t="s">
        <v>13</v>
      </c>
      <c r="G259" s="2" t="s">
        <v>14</v>
      </c>
      <c r="H259" s="2">
        <v>4</v>
      </c>
      <c r="J259" s="5" t="str">
        <f t="shared" si="16"/>
        <v>12:30pm-01:50pm</v>
      </c>
      <c r="K259" s="5" t="str">
        <f t="shared" si="19"/>
        <v>MW</v>
      </c>
      <c r="L259" s="5" t="str">
        <f t="shared" si="17"/>
        <v>(4S) 01/16/2024 to 05/08/2024 MW</v>
      </c>
      <c r="N259" s="5" t="str">
        <f t="shared" si="15"/>
        <v>COM120- -CM - -A</v>
      </c>
      <c r="O259" t="str">
        <f t="shared" si="18"/>
        <v>COM120</v>
      </c>
    </row>
    <row r="260" spans="1:15">
      <c r="J260" s="5"/>
      <c r="K260" s="5"/>
      <c r="L260" s="5"/>
      <c r="N260" s="5" t="str">
        <f t="shared" ref="N260:N323" si="20">SUBSTITUTE(B260, " ", "", 1)</f>
        <v/>
      </c>
    </row>
    <row r="261" spans="1:15" ht="100.8">
      <c r="A261" s="2">
        <v>46636</v>
      </c>
      <c r="B261" s="3" t="s">
        <v>360</v>
      </c>
      <c r="C261" s="2" t="s">
        <v>361</v>
      </c>
      <c r="D261" s="3" t="s">
        <v>362</v>
      </c>
      <c r="E261" s="2" t="s">
        <v>12</v>
      </c>
      <c r="F261" s="2" t="s">
        <v>52</v>
      </c>
      <c r="G261" s="2" t="s">
        <v>363</v>
      </c>
      <c r="H261" s="2">
        <v>4</v>
      </c>
      <c r="J261" s="5" t="str">
        <f t="shared" ref="J261:J321" si="21">MID(G261, FIND("(", G261, FIND("(", G261) + 1) + 1, FIND(")", G261, FIND(")", G261) + 1) - FIND("(", G261, FIND("(", G261) + 1) - 1)</f>
        <v>03:30pm-04:50pm</v>
      </c>
      <c r="K261" s="5" t="str">
        <f t="shared" si="19"/>
        <v>MW</v>
      </c>
      <c r="L261" s="5" t="str">
        <f t="shared" ref="L261:L321" si="22">LEFT(G261, SEARCH(J261, G261) - 3)</f>
        <v>(4S) 01/16/2024 to 05/08/2024 MW</v>
      </c>
      <c r="N261" s="5" t="str">
        <f t="shared" si="20"/>
        <v>COM130- -CM - -A</v>
      </c>
      <c r="O261" t="str">
        <f t="shared" ref="O261:O323" si="23">LEFT(N261, FIND("-", N261) - 1)</f>
        <v>COM130</v>
      </c>
    </row>
    <row r="262" spans="1:15">
      <c r="J262" s="5"/>
      <c r="K262" s="5"/>
      <c r="L262" s="5"/>
      <c r="N262" s="5" t="str">
        <f t="shared" si="20"/>
        <v/>
      </c>
    </row>
    <row r="263" spans="1:15" ht="100.8">
      <c r="A263" s="2">
        <v>46637</v>
      </c>
      <c r="B263" s="3" t="s">
        <v>364</v>
      </c>
      <c r="C263" s="2" t="s">
        <v>365</v>
      </c>
      <c r="D263" s="3" t="s">
        <v>366</v>
      </c>
      <c r="E263" s="2" t="s">
        <v>12</v>
      </c>
      <c r="F263" s="2" t="s">
        <v>52</v>
      </c>
      <c r="G263" s="2" t="s">
        <v>67</v>
      </c>
      <c r="H263" s="2">
        <v>4</v>
      </c>
      <c r="J263" s="5" t="str">
        <f t="shared" si="21"/>
        <v>11:00am-12:20pm</v>
      </c>
      <c r="K263" s="5" t="str">
        <f t="shared" ref="K263:K325" si="24">TRIM(RIGHT(SUBSTITUTE(L263," ",REPT(" ",255)),255))</f>
        <v>TH</v>
      </c>
      <c r="L263" s="5" t="str">
        <f t="shared" si="22"/>
        <v>(4S) 01/16/2024 to 05/08/2024 TH</v>
      </c>
      <c r="N263" s="5" t="str">
        <f t="shared" si="20"/>
        <v>COM210- -CM - -A</v>
      </c>
      <c r="O263" t="str">
        <f t="shared" si="23"/>
        <v>COM210</v>
      </c>
    </row>
    <row r="264" spans="1:15">
      <c r="J264" s="5"/>
      <c r="K264" s="5"/>
      <c r="L264" s="5"/>
      <c r="N264" s="5" t="str">
        <f t="shared" si="20"/>
        <v/>
      </c>
    </row>
    <row r="265" spans="1:15" ht="100.8">
      <c r="A265" s="2">
        <v>46638</v>
      </c>
      <c r="B265" s="3" t="s">
        <v>367</v>
      </c>
      <c r="C265" s="2" t="s">
        <v>368</v>
      </c>
      <c r="D265" s="3" t="s">
        <v>369</v>
      </c>
      <c r="E265" s="2" t="s">
        <v>12</v>
      </c>
      <c r="F265" s="2" t="s">
        <v>52</v>
      </c>
      <c r="G265" s="2" t="s">
        <v>45</v>
      </c>
      <c r="H265" s="2">
        <v>4</v>
      </c>
      <c r="J265" s="5" t="str">
        <f t="shared" si="21"/>
        <v>09:30am-10:50am</v>
      </c>
      <c r="K265" s="5" t="str">
        <f t="shared" si="24"/>
        <v>TH</v>
      </c>
      <c r="L265" s="5" t="str">
        <f t="shared" si="22"/>
        <v>(4S) 01/16/2024 to 05/08/2024 TH</v>
      </c>
      <c r="N265" s="5" t="str">
        <f t="shared" si="20"/>
        <v>COM211- -CM - -A</v>
      </c>
      <c r="O265" t="str">
        <f t="shared" si="23"/>
        <v>COM211</v>
      </c>
    </row>
    <row r="266" spans="1:15">
      <c r="J266" s="5"/>
      <c r="K266" s="5"/>
      <c r="L266" s="5"/>
      <c r="N266" s="5" t="str">
        <f t="shared" si="20"/>
        <v/>
      </c>
    </row>
    <row r="267" spans="1:15" ht="100.8">
      <c r="A267" s="2">
        <v>46641</v>
      </c>
      <c r="B267" s="3" t="s">
        <v>370</v>
      </c>
      <c r="C267" s="2" t="s">
        <v>371</v>
      </c>
      <c r="D267" s="3" t="s">
        <v>362</v>
      </c>
      <c r="E267" s="2" t="s">
        <v>12</v>
      </c>
      <c r="F267" s="2" t="s">
        <v>276</v>
      </c>
      <c r="G267" s="2" t="s">
        <v>27</v>
      </c>
      <c r="H267" s="2">
        <v>4</v>
      </c>
      <c r="J267" s="5" t="str">
        <f t="shared" si="21"/>
        <v>11:00am-12:20pm</v>
      </c>
      <c r="K267" s="5" t="str">
        <f t="shared" si="24"/>
        <v>MW</v>
      </c>
      <c r="L267" s="5" t="str">
        <f t="shared" si="22"/>
        <v>(4S) 01/16/2024 to 05/08/2024 MW</v>
      </c>
      <c r="N267" s="5" t="str">
        <f t="shared" si="20"/>
        <v>COM220- -CM - -A</v>
      </c>
      <c r="O267" t="str">
        <f t="shared" si="23"/>
        <v>COM220</v>
      </c>
    </row>
    <row r="268" spans="1:15">
      <c r="J268" s="5"/>
      <c r="K268" s="5"/>
      <c r="L268" s="5"/>
      <c r="N268" s="5" t="str">
        <f t="shared" si="20"/>
        <v/>
      </c>
    </row>
    <row r="269" spans="1:15" ht="100.8">
      <c r="A269" s="2">
        <v>46642</v>
      </c>
      <c r="B269" s="3" t="s">
        <v>372</v>
      </c>
      <c r="C269" s="2" t="s">
        <v>373</v>
      </c>
      <c r="D269" s="3" t="s">
        <v>359</v>
      </c>
      <c r="E269" s="2" t="s">
        <v>12</v>
      </c>
      <c r="F269" s="2" t="s">
        <v>374</v>
      </c>
      <c r="G269" s="2" t="s">
        <v>67</v>
      </c>
      <c r="H269" s="2">
        <v>4</v>
      </c>
      <c r="J269" s="5" t="str">
        <f t="shared" si="21"/>
        <v>11:00am-12:20pm</v>
      </c>
      <c r="K269" s="5" t="str">
        <f t="shared" si="24"/>
        <v>TH</v>
      </c>
      <c r="L269" s="5" t="str">
        <f t="shared" si="22"/>
        <v>(4S) 01/16/2024 to 05/08/2024 TH</v>
      </c>
      <c r="N269" s="5" t="str">
        <f t="shared" si="20"/>
        <v>COM252- -9HUM-C-A</v>
      </c>
      <c r="O269" t="str">
        <f t="shared" si="23"/>
        <v>COM252</v>
      </c>
    </row>
    <row r="270" spans="1:15">
      <c r="J270" s="5"/>
      <c r="K270" s="5"/>
      <c r="L270" s="5"/>
      <c r="N270" s="5" t="str">
        <f t="shared" si="20"/>
        <v/>
      </c>
    </row>
    <row r="271" spans="1:15" ht="100.8">
      <c r="A271" s="2">
        <v>47154</v>
      </c>
      <c r="B271" s="3" t="s">
        <v>375</v>
      </c>
      <c r="C271" s="2" t="s">
        <v>376</v>
      </c>
      <c r="D271" s="3" t="s">
        <v>362</v>
      </c>
      <c r="E271" s="2" t="s">
        <v>12</v>
      </c>
      <c r="F271" s="2" t="s">
        <v>377</v>
      </c>
      <c r="G271" s="2" t="s">
        <v>378</v>
      </c>
      <c r="H271" s="2">
        <v>4</v>
      </c>
      <c r="J271" s="5" t="str">
        <f t="shared" si="21"/>
        <v>12:30pm-02:20pm</v>
      </c>
      <c r="K271" s="5" t="str">
        <f t="shared" si="24"/>
        <v>MW</v>
      </c>
      <c r="L271" s="5" t="str">
        <f t="shared" si="22"/>
        <v>(4S) 01/16/2024 to 05/08/2024 MW</v>
      </c>
      <c r="N271" s="5" t="str">
        <f t="shared" si="20"/>
        <v>COM261- -9HUM-C-A</v>
      </c>
      <c r="O271" t="str">
        <f t="shared" si="23"/>
        <v>COM261</v>
      </c>
    </row>
    <row r="272" spans="1:15">
      <c r="J272" s="5"/>
      <c r="K272" s="5"/>
      <c r="L272" s="5"/>
      <c r="N272" s="5" t="str">
        <f t="shared" si="20"/>
        <v/>
      </c>
    </row>
    <row r="273" spans="1:15" ht="100.8">
      <c r="A273" s="2">
        <v>46683</v>
      </c>
      <c r="B273" s="3" t="s">
        <v>379</v>
      </c>
      <c r="C273" s="2" t="s">
        <v>380</v>
      </c>
      <c r="D273" s="3" t="s">
        <v>366</v>
      </c>
      <c r="E273" s="2" t="s">
        <v>12</v>
      </c>
      <c r="F273" s="2" t="s">
        <v>52</v>
      </c>
      <c r="G273" s="2" t="s">
        <v>45</v>
      </c>
      <c r="H273" s="2">
        <v>4</v>
      </c>
      <c r="J273" s="5" t="str">
        <f t="shared" si="21"/>
        <v>09:30am-10:50am</v>
      </c>
      <c r="K273" s="5" t="str">
        <f t="shared" si="24"/>
        <v>TH</v>
      </c>
      <c r="L273" s="5" t="str">
        <f t="shared" si="22"/>
        <v>(4S) 01/16/2024 to 05/08/2024 TH</v>
      </c>
      <c r="N273" s="5" t="str">
        <f t="shared" si="20"/>
        <v>COM314- -CM - -A</v>
      </c>
      <c r="O273" t="str">
        <f t="shared" si="23"/>
        <v>COM314</v>
      </c>
    </row>
    <row r="274" spans="1:15">
      <c r="J274" s="5"/>
      <c r="K274" s="5"/>
      <c r="L274" s="5"/>
      <c r="N274" s="5" t="str">
        <f t="shared" si="20"/>
        <v/>
      </c>
    </row>
    <row r="275" spans="1:15" ht="100.8">
      <c r="A275" s="2">
        <v>46682</v>
      </c>
      <c r="B275" s="3" t="s">
        <v>381</v>
      </c>
      <c r="C275" s="2" t="s">
        <v>382</v>
      </c>
      <c r="D275" s="3" t="s">
        <v>383</v>
      </c>
      <c r="E275" s="2" t="s">
        <v>12</v>
      </c>
      <c r="F275" s="2" t="s">
        <v>191</v>
      </c>
      <c r="G275" s="2" t="s">
        <v>202</v>
      </c>
      <c r="H275" s="2">
        <v>4</v>
      </c>
      <c r="J275" s="5" t="str">
        <f t="shared" si="21"/>
        <v>12:30pm-03:20pm</v>
      </c>
      <c r="K275" s="5" t="str">
        <f t="shared" si="24"/>
        <v>W</v>
      </c>
      <c r="L275" s="5" t="str">
        <f t="shared" si="22"/>
        <v>(4S) 01/16/2024 to 05/08/2024 W</v>
      </c>
      <c r="N275" s="5" t="str">
        <f t="shared" si="20"/>
        <v>COM320- -CM - -A</v>
      </c>
      <c r="O275" t="str">
        <f t="shared" si="23"/>
        <v>COM320</v>
      </c>
    </row>
    <row r="276" spans="1:15">
      <c r="J276" s="5"/>
      <c r="K276" s="5"/>
      <c r="L276" s="5"/>
      <c r="N276" s="5" t="str">
        <f t="shared" si="20"/>
        <v/>
      </c>
    </row>
    <row r="277" spans="1:15" ht="100.8">
      <c r="A277" s="2">
        <v>46684</v>
      </c>
      <c r="B277" s="3" t="s">
        <v>384</v>
      </c>
      <c r="C277" s="2" t="s">
        <v>385</v>
      </c>
      <c r="D277" s="3" t="s">
        <v>366</v>
      </c>
      <c r="E277" s="2" t="s">
        <v>12</v>
      </c>
      <c r="F277" s="2" t="s">
        <v>386</v>
      </c>
      <c r="G277" s="2" t="s">
        <v>84</v>
      </c>
      <c r="H277" s="2">
        <v>4</v>
      </c>
      <c r="J277" s="5" t="str">
        <f t="shared" si="21"/>
        <v>12:30pm-01:50pm</v>
      </c>
      <c r="K277" s="5" t="str">
        <f t="shared" si="24"/>
        <v>TH</v>
      </c>
      <c r="L277" s="5" t="str">
        <f t="shared" si="22"/>
        <v>(4S) 01/16/2024 to 05/08/2024 TH</v>
      </c>
      <c r="N277" s="5" t="str">
        <f t="shared" si="20"/>
        <v>COM333- -CM - -A</v>
      </c>
      <c r="O277" t="str">
        <f t="shared" si="23"/>
        <v>COM333</v>
      </c>
    </row>
    <row r="278" spans="1:15">
      <c r="J278" s="5"/>
      <c r="K278" s="5"/>
      <c r="L278" s="5"/>
      <c r="N278" s="5" t="str">
        <f t="shared" si="20"/>
        <v/>
      </c>
    </row>
    <row r="279" spans="1:15" ht="100.8">
      <c r="A279" s="2">
        <v>46643</v>
      </c>
      <c r="B279" s="3" t="s">
        <v>387</v>
      </c>
      <c r="C279" s="2" t="s">
        <v>388</v>
      </c>
      <c r="D279" s="3" t="s">
        <v>383</v>
      </c>
      <c r="E279" s="2" t="s">
        <v>12</v>
      </c>
      <c r="F279" s="2" t="s">
        <v>276</v>
      </c>
      <c r="G279" s="2" t="s">
        <v>25</v>
      </c>
      <c r="H279" s="2">
        <v>4</v>
      </c>
      <c r="J279" s="5" t="str">
        <f t="shared" si="21"/>
        <v>09:30am-10:50am</v>
      </c>
      <c r="K279" s="5" t="str">
        <f t="shared" si="24"/>
        <v>MW</v>
      </c>
      <c r="L279" s="5" t="str">
        <f t="shared" si="22"/>
        <v>(4S) 01/16/2024 to 05/08/2024 MW</v>
      </c>
      <c r="N279" s="5" t="str">
        <f t="shared" si="20"/>
        <v>COM410- -CM - -A</v>
      </c>
      <c r="O279" t="str">
        <f t="shared" si="23"/>
        <v>COM410</v>
      </c>
    </row>
    <row r="280" spans="1:15">
      <c r="J280" s="5"/>
      <c r="K280" s="5"/>
      <c r="L280" s="5"/>
      <c r="N280" s="5" t="str">
        <f t="shared" si="20"/>
        <v/>
      </c>
    </row>
    <row r="281" spans="1:15" ht="100.8">
      <c r="A281" s="2">
        <v>46681</v>
      </c>
      <c r="B281" s="3" t="s">
        <v>389</v>
      </c>
      <c r="C281" s="2" t="s">
        <v>390</v>
      </c>
      <c r="D281" s="3" t="s">
        <v>383</v>
      </c>
      <c r="E281" s="2" t="s">
        <v>12</v>
      </c>
      <c r="F281" s="2" t="s">
        <v>276</v>
      </c>
      <c r="G281" s="2" t="s">
        <v>222</v>
      </c>
      <c r="H281" s="2">
        <v>4</v>
      </c>
      <c r="J281" s="5" t="str">
        <f t="shared" si="21"/>
        <v>12:30pm-03:20pm</v>
      </c>
      <c r="K281" s="5" t="str">
        <f t="shared" si="24"/>
        <v>M</v>
      </c>
      <c r="L281" s="5" t="str">
        <f t="shared" si="22"/>
        <v>(4S) 01/16/2024 to 05/08/2024 M</v>
      </c>
      <c r="N281" s="5" t="str">
        <f t="shared" si="20"/>
        <v>COM424- -CM - -A</v>
      </c>
      <c r="O281" t="str">
        <f t="shared" si="23"/>
        <v>COM424</v>
      </c>
    </row>
    <row r="282" spans="1:15">
      <c r="A282" s="7" t="s">
        <v>391</v>
      </c>
      <c r="B282" s="7"/>
      <c r="C282" s="7"/>
      <c r="D282" s="7"/>
      <c r="E282" s="7"/>
      <c r="F282" s="7"/>
      <c r="G282" s="7"/>
      <c r="H282" s="7"/>
      <c r="J282" s="5"/>
      <c r="K282" s="5"/>
      <c r="L282" s="5"/>
      <c r="N282" s="5" t="str">
        <f t="shared" si="20"/>
        <v/>
      </c>
    </row>
    <row r="283" spans="1:15" ht="100.8">
      <c r="A283" s="2">
        <v>46466</v>
      </c>
      <c r="B283" s="3" t="s">
        <v>392</v>
      </c>
      <c r="C283" s="2" t="s">
        <v>393</v>
      </c>
      <c r="D283" s="3" t="s">
        <v>394</v>
      </c>
      <c r="E283" s="2" t="s">
        <v>12</v>
      </c>
      <c r="F283" s="2" t="s">
        <v>191</v>
      </c>
      <c r="G283" s="2" t="s">
        <v>395</v>
      </c>
      <c r="H283" s="2">
        <v>1</v>
      </c>
      <c r="J283" s="5" t="str">
        <f t="shared" si="21"/>
        <v>02:00pm-02:50pm</v>
      </c>
      <c r="K283" s="5" t="str">
        <f t="shared" si="24"/>
        <v>T</v>
      </c>
      <c r="L283" s="5" t="str">
        <f t="shared" si="22"/>
        <v>(4S) 01/16/2024 to 05/08/2024 T</v>
      </c>
      <c r="N283" s="5" t="str">
        <f t="shared" si="20"/>
        <v>CP131 - -ET - -A</v>
      </c>
      <c r="O283" t="str">
        <f t="shared" si="23"/>
        <v xml:space="preserve">CP131 </v>
      </c>
    </row>
    <row r="284" spans="1:15">
      <c r="J284" s="5"/>
      <c r="K284" s="5"/>
      <c r="L284" s="5"/>
      <c r="N284" s="5" t="str">
        <f t="shared" si="20"/>
        <v/>
      </c>
    </row>
    <row r="285" spans="1:15" ht="144">
      <c r="A285" s="2">
        <v>46467</v>
      </c>
      <c r="B285" s="3" t="s">
        <v>396</v>
      </c>
      <c r="C285" s="2" t="s">
        <v>397</v>
      </c>
      <c r="D285" s="3" t="s">
        <v>398</v>
      </c>
      <c r="E285" s="2" t="s">
        <v>12</v>
      </c>
      <c r="F285" s="2" t="s">
        <v>191</v>
      </c>
      <c r="G285" s="2" t="s">
        <v>399</v>
      </c>
      <c r="H285" s="2">
        <v>1</v>
      </c>
      <c r="J285" s="5" t="str">
        <f t="shared" si="21"/>
        <v>02:00pm-02:50pm</v>
      </c>
      <c r="K285" s="5" t="str">
        <f t="shared" si="24"/>
        <v>H</v>
      </c>
      <c r="L285" s="5" t="str">
        <f t="shared" si="22"/>
        <v>(4S) 01/16/2024 to 05/08/2024 H</v>
      </c>
      <c r="N285" s="5" t="str">
        <f t="shared" si="20"/>
        <v>CP151 - -ET - -A</v>
      </c>
      <c r="O285" t="str">
        <f t="shared" si="23"/>
        <v xml:space="preserve">CP151 </v>
      </c>
    </row>
    <row r="286" spans="1:15">
      <c r="A286" s="7" t="s">
        <v>400</v>
      </c>
      <c r="B286" s="7"/>
      <c r="C286" s="7"/>
      <c r="D286" s="7"/>
      <c r="E286" s="7"/>
      <c r="F286" s="7"/>
      <c r="G286" s="7"/>
      <c r="H286" s="7"/>
      <c r="J286" s="5"/>
      <c r="K286" s="5"/>
      <c r="L286" s="5"/>
      <c r="N286" s="5" t="str">
        <f t="shared" si="20"/>
        <v/>
      </c>
    </row>
    <row r="287" spans="1:15" ht="100.8">
      <c r="A287" s="2">
        <v>46978</v>
      </c>
      <c r="B287" s="3" t="s">
        <v>401</v>
      </c>
      <c r="C287" s="2" t="s">
        <v>402</v>
      </c>
      <c r="D287" s="3" t="s">
        <v>403</v>
      </c>
      <c r="E287" s="2" t="s">
        <v>12</v>
      </c>
      <c r="F287" s="2" t="s">
        <v>404</v>
      </c>
      <c r="G287" s="2" t="s">
        <v>405</v>
      </c>
      <c r="H287" s="2">
        <v>4</v>
      </c>
      <c r="J287" s="5" t="str">
        <f t="shared" si="21"/>
        <v>03:30pm-04:50pm</v>
      </c>
      <c r="K287" s="5" t="str">
        <f t="shared" si="24"/>
        <v>MWF</v>
      </c>
      <c r="L287" s="5" t="str">
        <f t="shared" si="22"/>
        <v>(4S) 01/16/2024 to 05/08/2024 MWF</v>
      </c>
      <c r="N287" s="5" t="str">
        <f t="shared" si="20"/>
        <v>CS113 - -6NPS-C-A</v>
      </c>
      <c r="O287" t="str">
        <f t="shared" si="23"/>
        <v xml:space="preserve">CS113 </v>
      </c>
    </row>
    <row r="288" spans="1:15">
      <c r="J288" s="5"/>
      <c r="K288" s="5"/>
      <c r="L288" s="5"/>
      <c r="N288" s="5" t="str">
        <f t="shared" si="20"/>
        <v/>
      </c>
    </row>
    <row r="289" spans="1:15" ht="100.8">
      <c r="A289" s="2">
        <v>46979</v>
      </c>
      <c r="B289" s="3" t="s">
        <v>406</v>
      </c>
      <c r="C289" s="2" t="s">
        <v>407</v>
      </c>
      <c r="D289" s="3" t="s">
        <v>408</v>
      </c>
      <c r="E289" s="2" t="s">
        <v>12</v>
      </c>
      <c r="F289" s="2" t="s">
        <v>404</v>
      </c>
      <c r="G289" s="2" t="s">
        <v>409</v>
      </c>
      <c r="H289" s="2">
        <v>4</v>
      </c>
      <c r="J289" s="5" t="str">
        <f t="shared" si="21"/>
        <v>09:30am-10:50am</v>
      </c>
      <c r="K289" s="5" t="str">
        <f t="shared" si="24"/>
        <v>MWF</v>
      </c>
      <c r="L289" s="5" t="str">
        <f t="shared" si="22"/>
        <v>(4S) 01/16/2024 to 05/08/2024 MWF</v>
      </c>
      <c r="N289" s="5" t="str">
        <f t="shared" si="20"/>
        <v>CS121 - -CS - -A</v>
      </c>
      <c r="O289" t="str">
        <f t="shared" si="23"/>
        <v xml:space="preserve">CS121 </v>
      </c>
    </row>
    <row r="290" spans="1:15">
      <c r="J290" s="5"/>
      <c r="K290" s="5"/>
      <c r="L290" s="5"/>
      <c r="N290" s="5" t="str">
        <f t="shared" si="20"/>
        <v/>
      </c>
    </row>
    <row r="291" spans="1:15" ht="100.8">
      <c r="A291" s="2">
        <v>46981</v>
      </c>
      <c r="B291" s="3" t="s">
        <v>410</v>
      </c>
      <c r="C291" s="2" t="s">
        <v>407</v>
      </c>
      <c r="D291" s="3" t="s">
        <v>411</v>
      </c>
      <c r="E291" s="2" t="s">
        <v>12</v>
      </c>
      <c r="F291" s="2" t="s">
        <v>412</v>
      </c>
      <c r="G291" s="2" t="s">
        <v>413</v>
      </c>
      <c r="H291" s="2">
        <v>4</v>
      </c>
      <c r="J291" s="5" t="str">
        <f t="shared" si="21"/>
        <v>12:30pm-01:50pm</v>
      </c>
      <c r="K291" s="5" t="str">
        <f t="shared" si="24"/>
        <v>MWF</v>
      </c>
      <c r="L291" s="5" t="str">
        <f t="shared" si="22"/>
        <v>(4S) 01/16/2024 to 05/08/2024 MWF</v>
      </c>
      <c r="N291" s="5" t="str">
        <f t="shared" si="20"/>
        <v>CS121 - -CS - -C</v>
      </c>
      <c r="O291" t="str">
        <f t="shared" si="23"/>
        <v xml:space="preserve">CS121 </v>
      </c>
    </row>
    <row r="292" spans="1:15">
      <c r="J292" s="5"/>
      <c r="K292" s="5"/>
      <c r="L292" s="5"/>
      <c r="N292" s="5" t="str">
        <f t="shared" si="20"/>
        <v/>
      </c>
    </row>
    <row r="293" spans="1:15" ht="100.8">
      <c r="A293" s="2">
        <v>46982</v>
      </c>
      <c r="B293" s="3" t="s">
        <v>414</v>
      </c>
      <c r="C293" s="2" t="s">
        <v>415</v>
      </c>
      <c r="D293" s="3" t="s">
        <v>403</v>
      </c>
      <c r="E293" s="2" t="s">
        <v>12</v>
      </c>
      <c r="F293" s="2" t="s">
        <v>412</v>
      </c>
      <c r="G293" s="2" t="s">
        <v>416</v>
      </c>
      <c r="H293" s="2">
        <v>4</v>
      </c>
      <c r="J293" s="5" t="str">
        <f t="shared" si="21"/>
        <v>02:00pm-03:20pm</v>
      </c>
      <c r="K293" s="5" t="str">
        <f t="shared" si="24"/>
        <v>MWF</v>
      </c>
      <c r="L293" s="5" t="str">
        <f t="shared" si="22"/>
        <v>(4S) 01/16/2024 to 05/08/2024 MWF</v>
      </c>
      <c r="N293" s="5" t="str">
        <f t="shared" si="20"/>
        <v>CS122 - -CS - -A</v>
      </c>
      <c r="O293" t="str">
        <f t="shared" si="23"/>
        <v xml:space="preserve">CS122 </v>
      </c>
    </row>
    <row r="294" spans="1:15">
      <c r="J294" s="5"/>
      <c r="K294" s="5"/>
      <c r="L294" s="5"/>
      <c r="N294" s="5" t="str">
        <f t="shared" si="20"/>
        <v/>
      </c>
    </row>
    <row r="295" spans="1:15" ht="100.8">
      <c r="A295" s="2">
        <v>46991</v>
      </c>
      <c r="B295" s="3" t="s">
        <v>417</v>
      </c>
      <c r="C295" s="2" t="s">
        <v>418</v>
      </c>
      <c r="D295" s="3" t="s">
        <v>419</v>
      </c>
      <c r="E295" s="2" t="s">
        <v>12</v>
      </c>
      <c r="F295" s="2" t="s">
        <v>420</v>
      </c>
      <c r="G295" s="2" t="s">
        <v>409</v>
      </c>
      <c r="H295" s="2">
        <v>4</v>
      </c>
      <c r="J295" s="5" t="str">
        <f t="shared" si="21"/>
        <v>09:30am-10:50am</v>
      </c>
      <c r="K295" s="5" t="str">
        <f t="shared" si="24"/>
        <v>MWF</v>
      </c>
      <c r="L295" s="5" t="str">
        <f t="shared" si="22"/>
        <v>(4S) 01/16/2024 to 05/08/2024 MWF</v>
      </c>
      <c r="N295" s="5" t="str">
        <f t="shared" si="20"/>
        <v>CS222 - -CS - -A</v>
      </c>
      <c r="O295" t="str">
        <f t="shared" si="23"/>
        <v xml:space="preserve">CS222 </v>
      </c>
    </row>
    <row r="296" spans="1:15">
      <c r="J296" s="5"/>
      <c r="K296" s="5"/>
      <c r="L296" s="5"/>
      <c r="N296" s="5" t="str">
        <f t="shared" si="20"/>
        <v/>
      </c>
    </row>
    <row r="297" spans="1:15" ht="100.8">
      <c r="A297" s="2">
        <v>46984</v>
      </c>
      <c r="B297" s="3" t="s">
        <v>421</v>
      </c>
      <c r="C297" s="2" t="s">
        <v>422</v>
      </c>
      <c r="D297" s="3" t="s">
        <v>411</v>
      </c>
      <c r="E297" s="2" t="s">
        <v>12</v>
      </c>
      <c r="F297" s="2" t="s">
        <v>191</v>
      </c>
      <c r="G297" s="2" t="s">
        <v>423</v>
      </c>
      <c r="H297" s="2">
        <v>2</v>
      </c>
      <c r="J297" s="5" t="str">
        <f t="shared" si="21"/>
        <v>08:00am-09:00am</v>
      </c>
      <c r="K297" s="5" t="str">
        <f t="shared" si="24"/>
        <v>MW</v>
      </c>
      <c r="L297" s="5" t="str">
        <f t="shared" si="22"/>
        <v>(4S) 01/16/2024 to 05/08/2024 MW</v>
      </c>
      <c r="N297" s="5" t="str">
        <f t="shared" si="20"/>
        <v>CS270 - -CS - -A</v>
      </c>
      <c r="O297" t="str">
        <f t="shared" si="23"/>
        <v xml:space="preserve">CS270 </v>
      </c>
    </row>
    <row r="298" spans="1:15">
      <c r="J298" s="5"/>
      <c r="K298" s="5"/>
      <c r="L298" s="5"/>
      <c r="N298" s="5" t="str">
        <f t="shared" si="20"/>
        <v/>
      </c>
    </row>
    <row r="299" spans="1:15" ht="100.8">
      <c r="A299" s="2">
        <v>46985</v>
      </c>
      <c r="B299" s="3" t="s">
        <v>424</v>
      </c>
      <c r="C299" s="2" t="s">
        <v>425</v>
      </c>
      <c r="D299" s="3" t="s">
        <v>411</v>
      </c>
      <c r="E299" s="2" t="s">
        <v>12</v>
      </c>
      <c r="F299" s="2" t="s">
        <v>48</v>
      </c>
      <c r="G299" s="2" t="s">
        <v>426</v>
      </c>
      <c r="H299" s="2">
        <v>2</v>
      </c>
      <c r="J299" s="5" t="str">
        <f t="shared" si="21"/>
        <v>08:00am-09:00am</v>
      </c>
      <c r="K299" s="5" t="str">
        <f t="shared" si="24"/>
        <v>TH</v>
      </c>
      <c r="L299" s="5" t="str">
        <f t="shared" si="22"/>
        <v>(4S) 01/16/2024 to 05/08/2024 TH</v>
      </c>
      <c r="N299" s="5" t="str">
        <f t="shared" si="20"/>
        <v>CS271 - -CS - -A</v>
      </c>
      <c r="O299" t="str">
        <f t="shared" si="23"/>
        <v xml:space="preserve">CS271 </v>
      </c>
    </row>
    <row r="300" spans="1:15">
      <c r="J300" s="5"/>
      <c r="K300" s="5"/>
      <c r="L300" s="5"/>
      <c r="N300" s="5" t="str">
        <f t="shared" si="20"/>
        <v/>
      </c>
    </row>
    <row r="301" spans="1:15" ht="100.8">
      <c r="A301" s="2">
        <v>46992</v>
      </c>
      <c r="B301" s="3" t="s">
        <v>427</v>
      </c>
      <c r="C301" s="2" t="s">
        <v>428</v>
      </c>
      <c r="D301" s="3" t="s">
        <v>408</v>
      </c>
      <c r="E301" s="2" t="s">
        <v>12</v>
      </c>
      <c r="F301" s="2" t="s">
        <v>429</v>
      </c>
      <c r="G301" s="2" t="s">
        <v>67</v>
      </c>
      <c r="H301" s="2">
        <v>4</v>
      </c>
      <c r="J301" s="5" t="str">
        <f t="shared" si="21"/>
        <v>11:00am-12:20pm</v>
      </c>
      <c r="K301" s="5" t="str">
        <f t="shared" si="24"/>
        <v>TH</v>
      </c>
      <c r="L301" s="5" t="str">
        <f t="shared" si="22"/>
        <v>(4S) 01/16/2024 to 05/08/2024 TH</v>
      </c>
      <c r="N301" s="5" t="str">
        <f t="shared" si="20"/>
        <v>CS322 - -CS - -A</v>
      </c>
      <c r="O301" t="str">
        <f t="shared" si="23"/>
        <v xml:space="preserve">CS322 </v>
      </c>
    </row>
    <row r="302" spans="1:15">
      <c r="J302" s="5"/>
      <c r="K302" s="5"/>
      <c r="L302" s="5"/>
      <c r="N302" s="5" t="str">
        <f t="shared" si="20"/>
        <v/>
      </c>
    </row>
    <row r="303" spans="1:15" ht="100.8">
      <c r="A303" s="2">
        <v>46983</v>
      </c>
      <c r="B303" s="3" t="s">
        <v>430</v>
      </c>
      <c r="C303" s="2" t="s">
        <v>431</v>
      </c>
      <c r="D303" s="3" t="s">
        <v>419</v>
      </c>
      <c r="E303" s="2" t="s">
        <v>12</v>
      </c>
      <c r="F303" s="2" t="s">
        <v>191</v>
      </c>
      <c r="G303" s="2" t="s">
        <v>416</v>
      </c>
      <c r="H303" s="2">
        <v>4</v>
      </c>
      <c r="J303" s="5" t="str">
        <f t="shared" si="21"/>
        <v>02:00pm-03:20pm</v>
      </c>
      <c r="K303" s="5" t="str">
        <f t="shared" si="24"/>
        <v>MWF</v>
      </c>
      <c r="L303" s="5" t="str">
        <f t="shared" si="22"/>
        <v>(4S) 01/16/2024 to 05/08/2024 MWF</v>
      </c>
      <c r="N303" s="5" t="str">
        <f t="shared" si="20"/>
        <v>CS370 - -CS - -A</v>
      </c>
      <c r="O303" t="str">
        <f t="shared" si="23"/>
        <v xml:space="preserve">CS370 </v>
      </c>
    </row>
    <row r="304" spans="1:15">
      <c r="J304" s="5"/>
      <c r="K304" s="5"/>
      <c r="L304" s="5"/>
      <c r="N304" s="5" t="str">
        <f t="shared" si="20"/>
        <v/>
      </c>
    </row>
    <row r="305" spans="1:15" ht="100.8">
      <c r="A305" s="2">
        <v>46993</v>
      </c>
      <c r="B305" s="3" t="s">
        <v>432</v>
      </c>
      <c r="C305" s="2" t="s">
        <v>433</v>
      </c>
      <c r="D305" s="3" t="s">
        <v>411</v>
      </c>
      <c r="E305" s="2" t="s">
        <v>12</v>
      </c>
      <c r="F305" s="2" t="s">
        <v>24</v>
      </c>
      <c r="G305" s="2" t="s">
        <v>434</v>
      </c>
      <c r="H305" s="2">
        <v>1</v>
      </c>
      <c r="J305" s="5" t="str">
        <f t="shared" si="21"/>
        <v>04:00pm-04:50pm</v>
      </c>
      <c r="K305" s="5" t="str">
        <f t="shared" si="24"/>
        <v>H</v>
      </c>
      <c r="L305" s="5" t="str">
        <f t="shared" si="22"/>
        <v>(4S) 01/16/2024 to 05/08/2024 H</v>
      </c>
      <c r="N305" s="5" t="str">
        <f t="shared" si="20"/>
        <v>CS396 - -CS - -A</v>
      </c>
      <c r="O305" t="str">
        <f t="shared" si="23"/>
        <v xml:space="preserve">CS396 </v>
      </c>
    </row>
    <row r="306" spans="1:15">
      <c r="J306" s="5"/>
      <c r="K306" s="5"/>
      <c r="L306" s="5"/>
      <c r="N306" s="5" t="str">
        <f t="shared" si="20"/>
        <v/>
      </c>
    </row>
    <row r="307" spans="1:15" ht="100.8">
      <c r="A307" s="2">
        <v>46994</v>
      </c>
      <c r="B307" s="3" t="s">
        <v>435</v>
      </c>
      <c r="C307" s="2" t="s">
        <v>436</v>
      </c>
      <c r="D307" s="3" t="s">
        <v>408</v>
      </c>
      <c r="E307" s="2" t="s">
        <v>12</v>
      </c>
      <c r="F307" s="2" t="s">
        <v>24</v>
      </c>
      <c r="G307" s="2" t="s">
        <v>36</v>
      </c>
      <c r="H307" s="2">
        <v>2</v>
      </c>
      <c r="J307" s="5"/>
      <c r="K307" s="5"/>
      <c r="L307" s="5"/>
      <c r="N307" s="5" t="str">
        <f t="shared" si="20"/>
        <v>CS401 - -CS - -A</v>
      </c>
      <c r="O307" t="str">
        <f t="shared" si="23"/>
        <v xml:space="preserve">CS401 </v>
      </c>
    </row>
    <row r="308" spans="1:15">
      <c r="J308" s="5"/>
      <c r="K308" s="5"/>
      <c r="L308" s="5"/>
      <c r="N308" s="5" t="str">
        <f t="shared" si="20"/>
        <v/>
      </c>
    </row>
    <row r="309" spans="1:15" ht="115.2">
      <c r="A309" s="2">
        <v>46995</v>
      </c>
      <c r="B309" s="3" t="s">
        <v>437</v>
      </c>
      <c r="C309" s="2" t="s">
        <v>438</v>
      </c>
      <c r="D309" s="3" t="s">
        <v>408</v>
      </c>
      <c r="E309" s="2" t="s">
        <v>12</v>
      </c>
      <c r="F309" s="2" t="s">
        <v>429</v>
      </c>
      <c r="G309" s="2" t="s">
        <v>413</v>
      </c>
      <c r="H309" s="2">
        <v>4</v>
      </c>
      <c r="J309" s="5" t="str">
        <f t="shared" si="21"/>
        <v>12:30pm-01:50pm</v>
      </c>
      <c r="K309" s="5" t="str">
        <f t="shared" si="24"/>
        <v>MWF</v>
      </c>
      <c r="L309" s="5" t="str">
        <f t="shared" si="22"/>
        <v>(4S) 01/16/2024 to 05/08/2024 MWF</v>
      </c>
      <c r="N309" s="5" t="str">
        <f t="shared" si="20"/>
        <v>CS421 - -CS - -A</v>
      </c>
      <c r="O309" t="str">
        <f t="shared" si="23"/>
        <v xml:space="preserve">CS421 </v>
      </c>
    </row>
    <row r="310" spans="1:15">
      <c r="J310" s="5"/>
      <c r="K310" s="5"/>
      <c r="L310" s="5"/>
      <c r="N310" s="5" t="str">
        <f t="shared" si="20"/>
        <v/>
      </c>
    </row>
    <row r="311" spans="1:15" ht="100.8">
      <c r="A311" s="2">
        <v>46996</v>
      </c>
      <c r="B311" s="3" t="s">
        <v>439</v>
      </c>
      <c r="C311" s="2" t="s">
        <v>1746</v>
      </c>
      <c r="D311" s="3" t="s">
        <v>403</v>
      </c>
      <c r="E311" s="2" t="s">
        <v>12</v>
      </c>
      <c r="F311" s="2" t="s">
        <v>429</v>
      </c>
      <c r="G311" s="2" t="s">
        <v>440</v>
      </c>
      <c r="H311" s="2">
        <v>4</v>
      </c>
      <c r="J311" s="5" t="str">
        <f t="shared" si="21"/>
        <v>11:00am-12:20pm</v>
      </c>
      <c r="K311" s="5" t="str">
        <f t="shared" si="24"/>
        <v>MWF</v>
      </c>
      <c r="L311" s="5" t="str">
        <f t="shared" si="22"/>
        <v>(4S) 01/16/2024 to 05/08/2024 MWF</v>
      </c>
      <c r="N311" s="5" t="str">
        <f t="shared" si="20"/>
        <v>CS422 - -CS - -A</v>
      </c>
      <c r="O311" t="str">
        <f t="shared" si="23"/>
        <v xml:space="preserve">CS422 </v>
      </c>
    </row>
    <row r="312" spans="1:15">
      <c r="J312" s="5"/>
      <c r="K312" s="5"/>
      <c r="L312" s="5"/>
      <c r="N312" s="5" t="str">
        <f t="shared" si="20"/>
        <v/>
      </c>
    </row>
    <row r="313" spans="1:15" ht="100.8">
      <c r="A313" s="2">
        <v>46997</v>
      </c>
      <c r="B313" s="3" t="s">
        <v>441</v>
      </c>
      <c r="C313" s="2" t="s">
        <v>442</v>
      </c>
      <c r="D313" s="3" t="s">
        <v>443</v>
      </c>
      <c r="E313" s="2" t="s">
        <v>12</v>
      </c>
      <c r="F313" s="4">
        <v>45272</v>
      </c>
      <c r="G313" s="2" t="s">
        <v>36</v>
      </c>
      <c r="H313" s="2">
        <v>4</v>
      </c>
      <c r="J313" s="5"/>
      <c r="K313" s="5"/>
      <c r="L313" s="5"/>
      <c r="N313" s="5" t="str">
        <f t="shared" si="20"/>
        <v>CS490 - -CS - -A</v>
      </c>
      <c r="O313" t="str">
        <f t="shared" si="23"/>
        <v xml:space="preserve">CS490 </v>
      </c>
    </row>
    <row r="314" spans="1:15">
      <c r="J314" s="5"/>
      <c r="K314" s="5"/>
      <c r="L314" s="5"/>
      <c r="N314" s="5" t="str">
        <f t="shared" si="20"/>
        <v/>
      </c>
    </row>
    <row r="315" spans="1:15" ht="86.4">
      <c r="A315" s="2">
        <v>47112</v>
      </c>
      <c r="B315" s="3" t="s">
        <v>444</v>
      </c>
      <c r="C315" s="2" t="s">
        <v>445</v>
      </c>
      <c r="D315" s="3" t="s">
        <v>446</v>
      </c>
      <c r="E315" s="2" t="s">
        <v>12</v>
      </c>
      <c r="F315" s="2" t="s">
        <v>134</v>
      </c>
      <c r="G315" s="2" t="s">
        <v>135</v>
      </c>
      <c r="H315" s="2">
        <v>3</v>
      </c>
      <c r="J315" s="5"/>
      <c r="K315" s="5"/>
      <c r="L315" s="5"/>
      <c r="N315" s="5" t="str">
        <f t="shared" si="20"/>
        <v>CS530 - -GO - -A</v>
      </c>
      <c r="O315" t="str">
        <f t="shared" si="23"/>
        <v xml:space="preserve">CS530 </v>
      </c>
    </row>
    <row r="316" spans="1:15">
      <c r="J316" s="5"/>
      <c r="K316" s="5"/>
      <c r="L316" s="5"/>
      <c r="N316" s="5" t="str">
        <f t="shared" si="20"/>
        <v/>
      </c>
    </row>
    <row r="317" spans="1:15" ht="86.4">
      <c r="A317" s="2">
        <v>47138</v>
      </c>
      <c r="B317" s="3" t="s">
        <v>447</v>
      </c>
      <c r="C317" s="2" t="s">
        <v>448</v>
      </c>
      <c r="D317" s="3" t="s">
        <v>449</v>
      </c>
      <c r="E317" s="2" t="s">
        <v>12</v>
      </c>
      <c r="F317" s="2" t="s">
        <v>134</v>
      </c>
      <c r="G317" s="2" t="s">
        <v>139</v>
      </c>
      <c r="H317" s="2">
        <v>3</v>
      </c>
      <c r="J317" s="5"/>
      <c r="K317" s="5"/>
      <c r="L317" s="5"/>
      <c r="N317" s="5" t="str">
        <f t="shared" si="20"/>
        <v>CS540 - -GO - -A</v>
      </c>
      <c r="O317" t="str">
        <f t="shared" si="23"/>
        <v xml:space="preserve">CS540 </v>
      </c>
    </row>
    <row r="318" spans="1:15">
      <c r="A318" s="7" t="s">
        <v>450</v>
      </c>
      <c r="B318" s="7"/>
      <c r="C318" s="7"/>
      <c r="D318" s="7"/>
      <c r="E318" s="7"/>
      <c r="F318" s="7"/>
      <c r="G318" s="7"/>
      <c r="H318" s="7"/>
      <c r="J318" s="5"/>
      <c r="K318" s="5"/>
      <c r="L318" s="5"/>
      <c r="N318" s="5" t="str">
        <f t="shared" si="20"/>
        <v/>
      </c>
    </row>
    <row r="319" spans="1:15" ht="144">
      <c r="A319" s="2">
        <v>46419</v>
      </c>
      <c r="B319" s="3" t="s">
        <v>451</v>
      </c>
      <c r="C319" s="2" t="s">
        <v>452</v>
      </c>
      <c r="D319" s="3" t="s">
        <v>453</v>
      </c>
      <c r="E319" s="2" t="s">
        <v>12</v>
      </c>
      <c r="F319" s="2" t="s">
        <v>191</v>
      </c>
      <c r="G319" s="2" t="s">
        <v>67</v>
      </c>
      <c r="H319" s="2">
        <v>4</v>
      </c>
      <c r="J319" s="5" t="str">
        <f t="shared" si="21"/>
        <v>11:00am-12:20pm</v>
      </c>
      <c r="K319" s="5" t="str">
        <f t="shared" si="24"/>
        <v>TH</v>
      </c>
      <c r="L319" s="5" t="str">
        <f t="shared" si="22"/>
        <v>(4S) 01/16/2024 to 05/08/2024 TH</v>
      </c>
      <c r="N319" s="5" t="str">
        <f t="shared" si="20"/>
        <v>CW160 - -3CE -C-A</v>
      </c>
      <c r="O319" t="str">
        <f t="shared" si="23"/>
        <v xml:space="preserve">CW160 </v>
      </c>
    </row>
    <row r="320" spans="1:15">
      <c r="J320" s="5"/>
      <c r="K320" s="5"/>
      <c r="L320" s="5"/>
      <c r="N320" s="5" t="str">
        <f t="shared" si="20"/>
        <v/>
      </c>
    </row>
    <row r="321" spans="1:15" ht="100.8">
      <c r="A321" s="2">
        <v>47360</v>
      </c>
      <c r="B321" s="3" t="s">
        <v>454</v>
      </c>
      <c r="C321" s="2" t="s">
        <v>455</v>
      </c>
      <c r="D321" s="3" t="s">
        <v>394</v>
      </c>
      <c r="E321" s="2" t="s">
        <v>12</v>
      </c>
      <c r="F321" s="2" t="s">
        <v>316</v>
      </c>
      <c r="G321" s="2" t="s">
        <v>456</v>
      </c>
      <c r="H321" s="2">
        <v>2</v>
      </c>
      <c r="J321" s="5" t="str">
        <f t="shared" si="21"/>
        <v>03:30pm-05:10pm</v>
      </c>
      <c r="K321" s="5" t="str">
        <f t="shared" si="24"/>
        <v>T</v>
      </c>
      <c r="L321" s="5" t="str">
        <f t="shared" si="22"/>
        <v>(4S) 01/16/2024 to 05/08/2024 T</v>
      </c>
      <c r="N321" s="5" t="str">
        <f t="shared" si="20"/>
        <v>CW230 - -3CE -C-A</v>
      </c>
      <c r="O321" t="str">
        <f t="shared" si="23"/>
        <v xml:space="preserve">CW230 </v>
      </c>
    </row>
    <row r="322" spans="1:15">
      <c r="J322" s="5"/>
      <c r="K322" s="5"/>
      <c r="L322" s="5"/>
      <c r="N322" s="5" t="str">
        <f t="shared" si="20"/>
        <v/>
      </c>
    </row>
    <row r="323" spans="1:15" ht="100.8">
      <c r="A323" s="2">
        <v>47275</v>
      </c>
      <c r="B323" s="3" t="s">
        <v>457</v>
      </c>
      <c r="C323" s="2" t="s">
        <v>458</v>
      </c>
      <c r="D323" s="3" t="s">
        <v>453</v>
      </c>
      <c r="E323" s="2" t="s">
        <v>12</v>
      </c>
      <c r="F323" s="2" t="s">
        <v>276</v>
      </c>
      <c r="G323" s="2" t="s">
        <v>36</v>
      </c>
      <c r="H323" s="2">
        <v>2</v>
      </c>
      <c r="J323" s="5"/>
      <c r="K323" s="5"/>
      <c r="L323" s="5"/>
      <c r="N323" s="5" t="str">
        <f t="shared" si="20"/>
        <v>CW490 - -CW - -A</v>
      </c>
      <c r="O323" t="str">
        <f t="shared" si="23"/>
        <v xml:space="preserve">CW490 </v>
      </c>
    </row>
    <row r="324" spans="1:15">
      <c r="J324" s="5"/>
      <c r="K324" s="5"/>
      <c r="L324" s="5"/>
      <c r="N324" s="5" t="str">
        <f t="shared" ref="N324:N387" si="25">SUBSTITUTE(B324, " ", "", 1)</f>
        <v/>
      </c>
    </row>
    <row r="325" spans="1:15" ht="100.8">
      <c r="A325" s="2">
        <v>46343</v>
      </c>
      <c r="B325" s="3" t="s">
        <v>459</v>
      </c>
      <c r="C325" s="2" t="s">
        <v>460</v>
      </c>
      <c r="D325" s="3" t="s">
        <v>461</v>
      </c>
      <c r="E325" s="2" t="s">
        <v>12</v>
      </c>
      <c r="F325" s="4">
        <v>45209</v>
      </c>
      <c r="G325" s="2" t="s">
        <v>58</v>
      </c>
      <c r="H325" s="2">
        <v>4</v>
      </c>
      <c r="J325" s="5" t="str">
        <f t="shared" ref="J325:J387" si="26">MID(G325, FIND("(", G325, FIND("(", G325) + 1) + 1, FIND(")", G325, FIND(")", G325) + 1) - FIND("(", G325, FIND("(", G325) + 1) - 1)</f>
        <v>02:00pm-03:20pm</v>
      </c>
      <c r="K325" s="5" t="str">
        <f t="shared" si="24"/>
        <v>TH</v>
      </c>
      <c r="L325" s="5" t="str">
        <f t="shared" ref="L325:L387" si="27">LEFT(G325, SEARCH(J325, G325) - 3)</f>
        <v>(4S) 01/16/2024 to 05/08/2024 TH</v>
      </c>
      <c r="N325" s="5" t="str">
        <f t="shared" si="25"/>
        <v>CW496 - -CW - -A</v>
      </c>
      <c r="O325" t="str">
        <f t="shared" ref="O325:O387" si="28">LEFT(N325, FIND("-", N325) - 1)</f>
        <v xml:space="preserve">CW496 </v>
      </c>
    </row>
    <row r="326" spans="1:15">
      <c r="A326" s="7" t="s">
        <v>462</v>
      </c>
      <c r="B326" s="7"/>
      <c r="C326" s="7"/>
      <c r="D326" s="7"/>
      <c r="E326" s="7"/>
      <c r="F326" s="7"/>
      <c r="G326" s="7"/>
      <c r="H326" s="7"/>
      <c r="J326" s="5"/>
      <c r="K326" s="5"/>
      <c r="L326" s="5"/>
      <c r="N326" s="5" t="str">
        <f t="shared" si="25"/>
        <v/>
      </c>
    </row>
    <row r="327" spans="1:15" ht="100.8">
      <c r="A327" s="2">
        <v>46371</v>
      </c>
      <c r="B327" s="3" t="s">
        <v>463</v>
      </c>
      <c r="C327" s="2" t="s">
        <v>464</v>
      </c>
      <c r="D327" s="3" t="s">
        <v>465</v>
      </c>
      <c r="E327" s="2" t="s">
        <v>12</v>
      </c>
      <c r="F327" s="2" t="s">
        <v>191</v>
      </c>
      <c r="G327" s="2" t="s">
        <v>466</v>
      </c>
      <c r="H327" s="2">
        <v>2</v>
      </c>
      <c r="J327" s="5" t="str">
        <f t="shared" si="26"/>
        <v>10:00am-10:50am</v>
      </c>
      <c r="K327" s="5" t="str">
        <f t="shared" ref="K327:K389" si="29">TRIM(RIGHT(SUBSTITUTE(L327," ",REPT(" ",255)),255))</f>
        <v>TH</v>
      </c>
      <c r="L327" s="5" t="str">
        <f t="shared" si="27"/>
        <v>(4S) 01/16/2024 to 05/08/2024 TH</v>
      </c>
      <c r="N327" s="5" t="str">
        <f t="shared" si="25"/>
        <v>DA101 - -3CE -C-A</v>
      </c>
      <c r="O327" t="str">
        <f t="shared" si="28"/>
        <v xml:space="preserve">DA101 </v>
      </c>
    </row>
    <row r="328" spans="1:15">
      <c r="J328" s="5"/>
      <c r="K328" s="5"/>
      <c r="L328" s="5"/>
      <c r="N328" s="5" t="str">
        <f t="shared" si="25"/>
        <v/>
      </c>
    </row>
    <row r="329" spans="1:15" ht="100.8">
      <c r="A329" s="2">
        <v>47282</v>
      </c>
      <c r="B329" s="3" t="s">
        <v>467</v>
      </c>
      <c r="C329" s="2" t="s">
        <v>468</v>
      </c>
      <c r="D329" s="3" t="s">
        <v>465</v>
      </c>
      <c r="E329" s="2" t="s">
        <v>12</v>
      </c>
      <c r="F329" s="2" t="s">
        <v>48</v>
      </c>
      <c r="G329" s="2" t="s">
        <v>469</v>
      </c>
      <c r="H329" s="2">
        <v>2</v>
      </c>
      <c r="J329" s="5" t="str">
        <f t="shared" si="26"/>
        <v>11:00am-11:50am</v>
      </c>
      <c r="K329" s="5" t="str">
        <f t="shared" si="29"/>
        <v>TH</v>
      </c>
      <c r="L329" s="5" t="str">
        <f t="shared" si="27"/>
        <v>(4S) 01/16/2024 to 05/08/2024 TH</v>
      </c>
      <c r="N329" s="5" t="str">
        <f t="shared" si="25"/>
        <v>DA203 - -3CE -C-A</v>
      </c>
      <c r="O329" t="str">
        <f t="shared" si="28"/>
        <v xml:space="preserve">DA203 </v>
      </c>
    </row>
    <row r="330" spans="1:15">
      <c r="A330" s="7" t="s">
        <v>470</v>
      </c>
      <c r="B330" s="7"/>
      <c r="C330" s="7"/>
      <c r="D330" s="7"/>
      <c r="E330" s="7"/>
      <c r="F330" s="7"/>
      <c r="G330" s="7"/>
      <c r="H330" s="7"/>
      <c r="J330" s="5"/>
      <c r="K330" s="5"/>
      <c r="L330" s="5"/>
      <c r="N330" s="5" t="str">
        <f t="shared" si="25"/>
        <v/>
      </c>
    </row>
    <row r="331" spans="1:15" ht="100.8">
      <c r="A331" s="2">
        <v>47295</v>
      </c>
      <c r="B331" s="3" t="s">
        <v>471</v>
      </c>
      <c r="C331" s="2" t="s">
        <v>470</v>
      </c>
      <c r="D331" s="3" t="s">
        <v>411</v>
      </c>
      <c r="E331" s="2" t="s">
        <v>12</v>
      </c>
      <c r="F331" s="2" t="s">
        <v>191</v>
      </c>
      <c r="G331" s="2" t="s">
        <v>325</v>
      </c>
      <c r="H331" s="2">
        <v>2</v>
      </c>
      <c r="J331" s="5" t="str">
        <f t="shared" si="26"/>
        <v>02:00pm-03:00pm</v>
      </c>
      <c r="K331" s="5" t="str">
        <f t="shared" si="29"/>
        <v>TH</v>
      </c>
      <c r="L331" s="5" t="str">
        <f t="shared" si="27"/>
        <v>(4S) 01/16/2024 to 05/08/2024 TH</v>
      </c>
      <c r="N331" s="5" t="str">
        <f t="shared" si="25"/>
        <v>DAT200- -DAT - -A</v>
      </c>
      <c r="O331" t="str">
        <f t="shared" si="28"/>
        <v>DAT200</v>
      </c>
    </row>
    <row r="332" spans="1:15">
      <c r="J332" s="5"/>
      <c r="K332" s="5"/>
      <c r="L332" s="5"/>
      <c r="N332" s="5" t="str">
        <f t="shared" si="25"/>
        <v/>
      </c>
    </row>
    <row r="333" spans="1:15" ht="100.8">
      <c r="A333" s="2">
        <v>46317</v>
      </c>
      <c r="B333" s="3" t="s">
        <v>472</v>
      </c>
      <c r="C333" s="2" t="s">
        <v>473</v>
      </c>
      <c r="D333" s="3" t="s">
        <v>474</v>
      </c>
      <c r="E333" s="2" t="s">
        <v>12</v>
      </c>
      <c r="F333" s="2" t="s">
        <v>24</v>
      </c>
      <c r="G333" s="2" t="s">
        <v>475</v>
      </c>
      <c r="H333" s="2">
        <v>2</v>
      </c>
      <c r="J333" s="5" t="str">
        <f t="shared" si="26"/>
        <v>08:00am-09:50am</v>
      </c>
      <c r="K333" s="5" t="str">
        <f t="shared" si="29"/>
        <v>T</v>
      </c>
      <c r="L333" s="5" t="str">
        <f t="shared" si="27"/>
        <v>(4S) 01/16/2024 to 05/08/2024 T</v>
      </c>
      <c r="N333" s="5" t="str">
        <f t="shared" si="25"/>
        <v>DAT315- -DAT - -A</v>
      </c>
      <c r="O333" t="str">
        <f t="shared" si="28"/>
        <v>DAT315</v>
      </c>
    </row>
    <row r="334" spans="1:15">
      <c r="J334" s="5"/>
      <c r="K334" s="5"/>
      <c r="L334" s="5"/>
      <c r="N334" s="5" t="str">
        <f t="shared" si="25"/>
        <v/>
      </c>
    </row>
    <row r="335" spans="1:15" ht="100.8">
      <c r="A335" s="2">
        <v>47001</v>
      </c>
      <c r="B335" s="3" t="s">
        <v>476</v>
      </c>
      <c r="C335" s="2" t="s">
        <v>477</v>
      </c>
      <c r="D335" s="3" t="s">
        <v>478</v>
      </c>
      <c r="E335" s="2" t="s">
        <v>12</v>
      </c>
      <c r="F335" s="2" t="s">
        <v>24</v>
      </c>
      <c r="G335" s="2" t="s">
        <v>479</v>
      </c>
      <c r="H335" s="2">
        <v>4</v>
      </c>
      <c r="J335" s="5" t="str">
        <f t="shared" si="26"/>
        <v>08:00am-09:20am</v>
      </c>
      <c r="K335" s="5" t="str">
        <f t="shared" si="29"/>
        <v>MF</v>
      </c>
      <c r="L335" s="5" t="str">
        <f t="shared" si="27"/>
        <v>(4S) 01/16/2024 to 05/08/2024 MF</v>
      </c>
      <c r="N335" s="5" t="str">
        <f t="shared" si="25"/>
        <v>DAT400- -DAT - -A</v>
      </c>
      <c r="O335" t="str">
        <f t="shared" si="28"/>
        <v>DAT400</v>
      </c>
    </row>
    <row r="336" spans="1:15">
      <c r="A336" s="7" t="s">
        <v>480</v>
      </c>
      <c r="B336" s="7"/>
      <c r="C336" s="7"/>
      <c r="D336" s="7"/>
      <c r="E336" s="7"/>
      <c r="F336" s="7"/>
      <c r="G336" s="7"/>
      <c r="H336" s="7"/>
      <c r="J336" s="5"/>
      <c r="K336" s="5"/>
      <c r="L336" s="5"/>
      <c r="N336" s="5" t="str">
        <f t="shared" si="25"/>
        <v/>
      </c>
    </row>
    <row r="337" spans="1:15" ht="100.8">
      <c r="A337" s="2">
        <v>46998</v>
      </c>
      <c r="B337" s="3" t="s">
        <v>481</v>
      </c>
      <c r="C337" s="2" t="s">
        <v>482</v>
      </c>
      <c r="D337" s="3" t="s">
        <v>419</v>
      </c>
      <c r="E337" s="2" t="s">
        <v>12</v>
      </c>
      <c r="F337" s="2" t="s">
        <v>24</v>
      </c>
      <c r="G337" s="2" t="s">
        <v>413</v>
      </c>
      <c r="H337" s="2">
        <v>4</v>
      </c>
      <c r="J337" s="5" t="str">
        <f t="shared" si="26"/>
        <v>12:30pm-01:50pm</v>
      </c>
      <c r="K337" s="5" t="str">
        <f t="shared" si="29"/>
        <v>MWF</v>
      </c>
      <c r="L337" s="5" t="str">
        <f t="shared" si="27"/>
        <v>(4S) 01/16/2024 to 05/08/2024 MWF</v>
      </c>
      <c r="N337" s="5" t="str">
        <f t="shared" si="25"/>
        <v>DS200 - -CS - -A</v>
      </c>
      <c r="O337" t="str">
        <f t="shared" si="28"/>
        <v xml:space="preserve">DS200 </v>
      </c>
    </row>
    <row r="338" spans="1:15">
      <c r="J338" s="5"/>
      <c r="K338" s="5"/>
      <c r="L338" s="5"/>
      <c r="N338" s="5" t="str">
        <f t="shared" si="25"/>
        <v/>
      </c>
    </row>
    <row r="339" spans="1:15" ht="100.8">
      <c r="A339" s="2">
        <v>47296</v>
      </c>
      <c r="B339" s="3" t="s">
        <v>483</v>
      </c>
      <c r="C339" s="2" t="s">
        <v>484</v>
      </c>
      <c r="D339" s="3" t="s">
        <v>419</v>
      </c>
      <c r="E339" s="2" t="s">
        <v>12</v>
      </c>
      <c r="F339" s="4">
        <v>45209</v>
      </c>
      <c r="G339" s="2" t="s">
        <v>36</v>
      </c>
      <c r="H339" s="2">
        <v>4</v>
      </c>
      <c r="J339" s="5"/>
      <c r="K339" s="5"/>
      <c r="L339" s="5"/>
      <c r="N339" s="5" t="str">
        <f t="shared" si="25"/>
        <v>DS400 - -CS - -A</v>
      </c>
      <c r="O339" t="str">
        <f t="shared" si="28"/>
        <v xml:space="preserve">DS400 </v>
      </c>
    </row>
    <row r="340" spans="1:15">
      <c r="A340" s="7" t="s">
        <v>485</v>
      </c>
      <c r="B340" s="7"/>
      <c r="C340" s="7"/>
      <c r="D340" s="7"/>
      <c r="E340" s="7"/>
      <c r="F340" s="7"/>
      <c r="G340" s="7"/>
      <c r="H340" s="7"/>
      <c r="J340" s="5"/>
      <c r="K340" s="5"/>
      <c r="L340" s="5"/>
      <c r="N340" s="5" t="str">
        <f t="shared" si="25"/>
        <v/>
      </c>
    </row>
    <row r="341" spans="1:15" ht="100.8">
      <c r="A341" s="2">
        <v>46933</v>
      </c>
      <c r="B341" s="3" t="s">
        <v>486</v>
      </c>
      <c r="C341" s="2" t="s">
        <v>487</v>
      </c>
      <c r="D341" s="3" t="s">
        <v>478</v>
      </c>
      <c r="E341" s="2" t="s">
        <v>12</v>
      </c>
      <c r="F341" s="2" t="s">
        <v>13</v>
      </c>
      <c r="G341" s="2" t="s">
        <v>488</v>
      </c>
      <c r="H341" s="2">
        <v>4</v>
      </c>
      <c r="J341" s="5" t="str">
        <f t="shared" si="26"/>
        <v>09:30am-10:50am</v>
      </c>
      <c r="K341" s="5" t="str">
        <f t="shared" si="29"/>
        <v>MF</v>
      </c>
      <c r="L341" s="5" t="str">
        <f t="shared" si="27"/>
        <v>(4S) 01/16/2024 to 05/08/2024 MF</v>
      </c>
      <c r="N341" s="5" t="str">
        <f t="shared" si="25"/>
        <v>EC101 - -7SSC-C-A</v>
      </c>
      <c r="O341" t="str">
        <f t="shared" si="28"/>
        <v xml:space="preserve">EC101 </v>
      </c>
    </row>
    <row r="342" spans="1:15">
      <c r="J342" s="5"/>
      <c r="K342" s="5"/>
      <c r="L342" s="5"/>
      <c r="N342" s="5" t="str">
        <f t="shared" si="25"/>
        <v/>
      </c>
    </row>
    <row r="343" spans="1:15" ht="100.8">
      <c r="A343" s="2">
        <v>46934</v>
      </c>
      <c r="B343" s="3" t="s">
        <v>489</v>
      </c>
      <c r="C343" s="2" t="s">
        <v>490</v>
      </c>
      <c r="D343" s="3" t="s">
        <v>478</v>
      </c>
      <c r="E343" s="2" t="s">
        <v>12</v>
      </c>
      <c r="F343" s="2" t="s">
        <v>377</v>
      </c>
      <c r="G343" s="2" t="s">
        <v>491</v>
      </c>
      <c r="H343" s="2">
        <v>4</v>
      </c>
      <c r="J343" s="5" t="str">
        <f t="shared" si="26"/>
        <v>11:00am-12:20pm</v>
      </c>
      <c r="K343" s="5" t="str">
        <f t="shared" si="29"/>
        <v>MF</v>
      </c>
      <c r="L343" s="5" t="str">
        <f t="shared" si="27"/>
        <v>(4S) 01/16/2024 to 05/08/2024 MF</v>
      </c>
      <c r="N343" s="5" t="str">
        <f t="shared" si="25"/>
        <v>EC102 - -7SSC-C-A</v>
      </c>
      <c r="O343" t="str">
        <f t="shared" si="28"/>
        <v xml:space="preserve">EC102 </v>
      </c>
    </row>
    <row r="344" spans="1:15">
      <c r="J344" s="5"/>
      <c r="K344" s="5"/>
      <c r="L344" s="5"/>
      <c r="N344" s="5" t="str">
        <f t="shared" si="25"/>
        <v/>
      </c>
    </row>
    <row r="345" spans="1:15" ht="100.8">
      <c r="A345" s="2">
        <v>46935</v>
      </c>
      <c r="B345" s="3" t="s">
        <v>492</v>
      </c>
      <c r="C345" s="2" t="s">
        <v>493</v>
      </c>
      <c r="D345" s="3" t="s">
        <v>494</v>
      </c>
      <c r="E345" s="2" t="s">
        <v>12</v>
      </c>
      <c r="F345" s="2" t="s">
        <v>495</v>
      </c>
      <c r="G345" s="2" t="s">
        <v>496</v>
      </c>
      <c r="H345" s="2">
        <v>2</v>
      </c>
      <c r="J345" s="5" t="str">
        <f t="shared" si="26"/>
        <v>11:00am-12:15pm</v>
      </c>
      <c r="K345" s="5" t="str">
        <f t="shared" si="29"/>
        <v>M</v>
      </c>
      <c r="L345" s="5" t="str">
        <f t="shared" si="27"/>
        <v>(4S) 01/16/2024 to 05/08/2024 M</v>
      </c>
      <c r="N345" s="5" t="str">
        <f t="shared" si="25"/>
        <v>EC280 - -BU - -A</v>
      </c>
      <c r="O345" t="str">
        <f t="shared" si="28"/>
        <v xml:space="preserve">EC280 </v>
      </c>
    </row>
    <row r="346" spans="1:15">
      <c r="J346" s="5"/>
      <c r="K346" s="5"/>
      <c r="L346" s="5"/>
      <c r="N346" s="5" t="str">
        <f t="shared" si="25"/>
        <v/>
      </c>
    </row>
    <row r="347" spans="1:15" ht="100.8">
      <c r="A347" s="2">
        <v>46937</v>
      </c>
      <c r="B347" s="3" t="s">
        <v>497</v>
      </c>
      <c r="C347" s="2" t="s">
        <v>498</v>
      </c>
      <c r="D347" s="3" t="s">
        <v>494</v>
      </c>
      <c r="E347" s="2" t="s">
        <v>12</v>
      </c>
      <c r="F347" s="2" t="s">
        <v>13</v>
      </c>
      <c r="G347" s="2" t="s">
        <v>84</v>
      </c>
      <c r="H347" s="2">
        <v>4</v>
      </c>
      <c r="J347" s="5" t="str">
        <f t="shared" si="26"/>
        <v>12:30pm-01:50pm</v>
      </c>
      <c r="K347" s="5" t="str">
        <f t="shared" si="29"/>
        <v>TH</v>
      </c>
      <c r="L347" s="5" t="str">
        <f t="shared" si="27"/>
        <v>(4S) 01/16/2024 to 05/08/2024 TH</v>
      </c>
      <c r="N347" s="5" t="str">
        <f t="shared" si="25"/>
        <v>EC307 - -BU - -A</v>
      </c>
      <c r="O347" t="str">
        <f t="shared" si="28"/>
        <v xml:space="preserve">EC307 </v>
      </c>
    </row>
    <row r="348" spans="1:15">
      <c r="A348" s="7" t="s">
        <v>499</v>
      </c>
      <c r="B348" s="7"/>
      <c r="C348" s="7"/>
      <c r="D348" s="7"/>
      <c r="E348" s="7"/>
      <c r="F348" s="7"/>
      <c r="G348" s="7"/>
      <c r="H348" s="7"/>
      <c r="J348" s="5"/>
      <c r="K348" s="5"/>
      <c r="L348" s="5"/>
      <c r="N348" s="5" t="str">
        <f t="shared" si="25"/>
        <v/>
      </c>
    </row>
    <row r="349" spans="1:15" ht="100.8">
      <c r="A349" s="2">
        <v>46580</v>
      </c>
      <c r="B349" s="3" t="s">
        <v>500</v>
      </c>
      <c r="C349" s="2" t="s">
        <v>501</v>
      </c>
      <c r="D349" s="3" t="s">
        <v>502</v>
      </c>
      <c r="E349" s="2" t="s">
        <v>12</v>
      </c>
      <c r="F349" s="2" t="s">
        <v>503</v>
      </c>
      <c r="G349" s="2" t="s">
        <v>16</v>
      </c>
      <c r="H349" s="2">
        <v>4</v>
      </c>
      <c r="J349" s="5" t="str">
        <f t="shared" si="26"/>
        <v>02:00pm-03:20pm</v>
      </c>
      <c r="K349" s="5" t="str">
        <f t="shared" si="29"/>
        <v>MW</v>
      </c>
      <c r="L349" s="5" t="str">
        <f t="shared" si="27"/>
        <v>(4S) 01/16/2024 to 05/08/2024 MW</v>
      </c>
      <c r="N349" s="5" t="str">
        <f t="shared" si="25"/>
        <v>ED105 - -ED - -A</v>
      </c>
      <c r="O349" t="str">
        <f t="shared" si="28"/>
        <v xml:space="preserve">ED105 </v>
      </c>
    </row>
    <row r="350" spans="1:15">
      <c r="J350" s="5"/>
      <c r="K350" s="5"/>
      <c r="L350" s="5"/>
      <c r="N350" s="5" t="str">
        <f t="shared" si="25"/>
        <v/>
      </c>
    </row>
    <row r="351" spans="1:15" ht="100.8">
      <c r="A351" s="2">
        <v>46581</v>
      </c>
      <c r="B351" s="3" t="s">
        <v>504</v>
      </c>
      <c r="C351" s="2" t="s">
        <v>505</v>
      </c>
      <c r="D351" s="3" t="s">
        <v>506</v>
      </c>
      <c r="E351" s="2" t="s">
        <v>12</v>
      </c>
      <c r="F351" s="4">
        <v>45209</v>
      </c>
      <c r="G351" s="2" t="s">
        <v>507</v>
      </c>
      <c r="H351" s="2">
        <v>0</v>
      </c>
      <c r="J351" s="5" t="str">
        <f t="shared" si="26"/>
        <v>08:00am-10:00am</v>
      </c>
      <c r="K351" s="5" t="str">
        <f t="shared" si="29"/>
        <v>F</v>
      </c>
      <c r="L351" s="5" t="str">
        <f t="shared" si="27"/>
        <v>(4S) 01/16/2024 to 05/08/2024 F</v>
      </c>
      <c r="N351" s="5" t="str">
        <f t="shared" si="25"/>
        <v>ED105 -L-ED - -A</v>
      </c>
      <c r="O351" t="str">
        <f t="shared" si="28"/>
        <v xml:space="preserve">ED105 </v>
      </c>
    </row>
    <row r="352" spans="1:15">
      <c r="J352" s="5"/>
      <c r="K352" s="5"/>
      <c r="L352" s="5"/>
      <c r="N352" s="5" t="str">
        <f t="shared" si="25"/>
        <v/>
      </c>
    </row>
    <row r="353" spans="1:15" ht="100.8">
      <c r="A353" s="2">
        <v>46582</v>
      </c>
      <c r="B353" s="3" t="s">
        <v>508</v>
      </c>
      <c r="C353" s="2" t="s">
        <v>505</v>
      </c>
      <c r="D353" s="3" t="s">
        <v>506</v>
      </c>
      <c r="E353" s="2" t="s">
        <v>12</v>
      </c>
      <c r="F353" s="4">
        <v>45209</v>
      </c>
      <c r="G353" s="2" t="s">
        <v>509</v>
      </c>
      <c r="H353" s="2">
        <v>0</v>
      </c>
      <c r="J353" s="5" t="str">
        <f t="shared" si="26"/>
        <v>09:00am-11:00am</v>
      </c>
      <c r="K353" s="5" t="str">
        <f t="shared" si="29"/>
        <v>F</v>
      </c>
      <c r="L353" s="5" t="str">
        <f t="shared" si="27"/>
        <v>(4S) 01/16/2024 to 05/08/2024 F</v>
      </c>
      <c r="N353" s="5" t="str">
        <f t="shared" si="25"/>
        <v>ED105 -L-ED - -B</v>
      </c>
      <c r="O353" t="str">
        <f t="shared" si="28"/>
        <v xml:space="preserve">ED105 </v>
      </c>
    </row>
    <row r="354" spans="1:15">
      <c r="J354" s="5"/>
      <c r="K354" s="5"/>
      <c r="L354" s="5"/>
      <c r="N354" s="5" t="str">
        <f t="shared" si="25"/>
        <v/>
      </c>
    </row>
    <row r="355" spans="1:15" ht="100.8">
      <c r="A355" s="2">
        <v>46583</v>
      </c>
      <c r="B355" s="3" t="s">
        <v>510</v>
      </c>
      <c r="C355" s="2" t="s">
        <v>505</v>
      </c>
      <c r="D355" s="3" t="s">
        <v>506</v>
      </c>
      <c r="E355" s="2" t="s">
        <v>12</v>
      </c>
      <c r="F355" s="4">
        <v>45209</v>
      </c>
      <c r="G355" s="2" t="s">
        <v>511</v>
      </c>
      <c r="H355" s="2">
        <v>0</v>
      </c>
      <c r="J355" s="5" t="str">
        <f t="shared" si="26"/>
        <v>12:00pm-02:00pm</v>
      </c>
      <c r="K355" s="5" t="str">
        <f t="shared" si="29"/>
        <v>F</v>
      </c>
      <c r="L355" s="5" t="str">
        <f t="shared" si="27"/>
        <v>(4S) 01/16/2024 to 05/08/2024 F</v>
      </c>
      <c r="N355" s="5" t="str">
        <f t="shared" si="25"/>
        <v>ED105 -L-ED - -C</v>
      </c>
      <c r="O355" t="str">
        <f t="shared" si="28"/>
        <v xml:space="preserve">ED105 </v>
      </c>
    </row>
    <row r="356" spans="1:15">
      <c r="J356" s="5"/>
      <c r="K356" s="5"/>
      <c r="L356" s="5"/>
      <c r="N356" s="5" t="str">
        <f t="shared" si="25"/>
        <v/>
      </c>
    </row>
    <row r="357" spans="1:15" ht="100.8">
      <c r="A357" s="2">
        <v>46584</v>
      </c>
      <c r="B357" s="3" t="s">
        <v>512</v>
      </c>
      <c r="C357" s="2" t="s">
        <v>505</v>
      </c>
      <c r="D357" s="3" t="s">
        <v>506</v>
      </c>
      <c r="E357" s="2" t="s">
        <v>12</v>
      </c>
      <c r="F357" s="4">
        <v>45209</v>
      </c>
      <c r="G357" s="2" t="s">
        <v>513</v>
      </c>
      <c r="H357" s="2">
        <v>0</v>
      </c>
      <c r="J357" s="5" t="str">
        <f t="shared" si="26"/>
        <v>01:00pm-03:00pm</v>
      </c>
      <c r="K357" s="5" t="str">
        <f t="shared" si="29"/>
        <v>F</v>
      </c>
      <c r="L357" s="5" t="str">
        <f t="shared" si="27"/>
        <v>(4S) 01/16/2024 to 05/08/2024 F</v>
      </c>
      <c r="N357" s="5" t="str">
        <f t="shared" si="25"/>
        <v>ED105 -L-ED - -D</v>
      </c>
      <c r="O357" t="str">
        <f t="shared" si="28"/>
        <v xml:space="preserve">ED105 </v>
      </c>
    </row>
    <row r="358" spans="1:15">
      <c r="J358" s="5"/>
      <c r="K358" s="5"/>
      <c r="L358" s="5"/>
      <c r="N358" s="5" t="str">
        <f t="shared" si="25"/>
        <v/>
      </c>
    </row>
    <row r="359" spans="1:15" ht="100.8">
      <c r="A359" s="2">
        <v>46585</v>
      </c>
      <c r="B359" s="3" t="s">
        <v>514</v>
      </c>
      <c r="C359" s="2" t="s">
        <v>515</v>
      </c>
      <c r="D359" s="3" t="s">
        <v>516</v>
      </c>
      <c r="E359" s="2" t="s">
        <v>12</v>
      </c>
      <c r="F359" s="2" t="s">
        <v>503</v>
      </c>
      <c r="G359" s="2" t="s">
        <v>45</v>
      </c>
      <c r="H359" s="2">
        <v>4</v>
      </c>
      <c r="J359" s="5" t="str">
        <f t="shared" si="26"/>
        <v>09:30am-10:50am</v>
      </c>
      <c r="K359" s="5" t="str">
        <f t="shared" si="29"/>
        <v>TH</v>
      </c>
      <c r="L359" s="5" t="str">
        <f t="shared" si="27"/>
        <v>(4S) 01/16/2024 to 05/08/2024 TH</v>
      </c>
      <c r="N359" s="5" t="str">
        <f t="shared" si="25"/>
        <v>ED150 - -ED - -A</v>
      </c>
      <c r="O359" t="str">
        <f t="shared" si="28"/>
        <v xml:space="preserve">ED150 </v>
      </c>
    </row>
    <row r="360" spans="1:15">
      <c r="J360" s="5"/>
      <c r="K360" s="5"/>
      <c r="L360" s="5"/>
      <c r="N360" s="5" t="str">
        <f t="shared" si="25"/>
        <v/>
      </c>
    </row>
    <row r="361" spans="1:15" ht="100.8">
      <c r="A361" s="2">
        <v>46586</v>
      </c>
      <c r="B361" s="3" t="s">
        <v>517</v>
      </c>
      <c r="C361" s="2" t="s">
        <v>518</v>
      </c>
      <c r="D361" s="3" t="s">
        <v>506</v>
      </c>
      <c r="E361" s="2" t="s">
        <v>12</v>
      </c>
      <c r="F361" s="2" t="s">
        <v>503</v>
      </c>
      <c r="G361" s="2" t="s">
        <v>36</v>
      </c>
      <c r="H361" s="2">
        <v>0</v>
      </c>
      <c r="J361" s="5"/>
      <c r="K361" s="5"/>
      <c r="L361" s="5"/>
      <c r="N361" s="5" t="str">
        <f t="shared" si="25"/>
        <v>ED150 -L-ED - -A</v>
      </c>
      <c r="O361" t="str">
        <f t="shared" si="28"/>
        <v xml:space="preserve">ED150 </v>
      </c>
    </row>
    <row r="362" spans="1:15">
      <c r="J362" s="5"/>
      <c r="K362" s="5"/>
      <c r="L362" s="5"/>
      <c r="N362" s="5" t="str">
        <f t="shared" si="25"/>
        <v/>
      </c>
    </row>
    <row r="363" spans="1:15" ht="100.8">
      <c r="A363" s="2">
        <v>46587</v>
      </c>
      <c r="B363" s="3" t="s">
        <v>519</v>
      </c>
      <c r="C363" s="2" t="s">
        <v>520</v>
      </c>
      <c r="D363" s="3" t="s">
        <v>521</v>
      </c>
      <c r="E363" s="2" t="s">
        <v>12</v>
      </c>
      <c r="F363" s="2" t="s">
        <v>503</v>
      </c>
      <c r="G363" s="2" t="s">
        <v>522</v>
      </c>
      <c r="H363" s="2">
        <v>2</v>
      </c>
      <c r="J363" s="5" t="str">
        <f t="shared" si="26"/>
        <v>05:00pm-06:20pm</v>
      </c>
      <c r="K363" s="5" t="str">
        <f t="shared" si="29"/>
        <v>H</v>
      </c>
      <c r="L363" s="5" t="str">
        <f t="shared" si="27"/>
        <v>(4S) 01/16/2024 to 05/08/2024 H</v>
      </c>
      <c r="N363" s="5" t="str">
        <f t="shared" si="25"/>
        <v>ED161 - -ED - -A</v>
      </c>
      <c r="O363" t="str">
        <f t="shared" si="28"/>
        <v xml:space="preserve">ED161 </v>
      </c>
    </row>
    <row r="364" spans="1:15">
      <c r="J364" s="5"/>
      <c r="K364" s="5"/>
      <c r="L364" s="5"/>
      <c r="N364" s="5" t="str">
        <f t="shared" si="25"/>
        <v/>
      </c>
    </row>
    <row r="365" spans="1:15" ht="100.8">
      <c r="A365" s="2">
        <v>46588</v>
      </c>
      <c r="B365" s="3" t="s">
        <v>523</v>
      </c>
      <c r="C365" s="2" t="s">
        <v>524</v>
      </c>
      <c r="D365" s="3" t="s">
        <v>516</v>
      </c>
      <c r="E365" s="2" t="s">
        <v>12</v>
      </c>
      <c r="F365" s="2" t="s">
        <v>24</v>
      </c>
      <c r="G365" s="2" t="s">
        <v>525</v>
      </c>
      <c r="H365" s="2">
        <v>2</v>
      </c>
      <c r="J365" s="5" t="str">
        <f t="shared" si="26"/>
        <v>02:00pm-03:20pm</v>
      </c>
      <c r="K365" s="5" t="str">
        <f t="shared" si="29"/>
        <v>T</v>
      </c>
      <c r="L365" s="5" t="str">
        <f t="shared" si="27"/>
        <v>(4S) 01/16/2024 to 05/08/2024 T</v>
      </c>
      <c r="N365" s="5" t="str">
        <f t="shared" si="25"/>
        <v>ED212 - -ED - -A</v>
      </c>
      <c r="O365" t="str">
        <f t="shared" si="28"/>
        <v xml:space="preserve">ED212 </v>
      </c>
    </row>
    <row r="366" spans="1:15">
      <c r="J366" s="5"/>
      <c r="K366" s="5"/>
      <c r="L366" s="5"/>
      <c r="N366" s="5" t="str">
        <f t="shared" si="25"/>
        <v/>
      </c>
    </row>
    <row r="367" spans="1:15" ht="115.2">
      <c r="A367" s="2">
        <v>46589</v>
      </c>
      <c r="B367" s="3" t="s">
        <v>526</v>
      </c>
      <c r="C367" s="2" t="s">
        <v>527</v>
      </c>
      <c r="D367" s="3" t="s">
        <v>528</v>
      </c>
      <c r="E367" s="2" t="s">
        <v>12</v>
      </c>
      <c r="F367" s="2" t="s">
        <v>24</v>
      </c>
      <c r="G367" s="2" t="s">
        <v>45</v>
      </c>
      <c r="H367" s="2">
        <v>4</v>
      </c>
      <c r="J367" s="5" t="str">
        <f t="shared" si="26"/>
        <v>09:30am-10:50am</v>
      </c>
      <c r="K367" s="5" t="str">
        <f t="shared" si="29"/>
        <v>TH</v>
      </c>
      <c r="L367" s="5" t="str">
        <f t="shared" si="27"/>
        <v>(4S) 01/16/2024 to 05/08/2024 TH</v>
      </c>
      <c r="N367" s="5" t="str">
        <f t="shared" si="25"/>
        <v>ED250 - -ED - -A</v>
      </c>
      <c r="O367" t="str">
        <f t="shared" si="28"/>
        <v xml:space="preserve">ED250 </v>
      </c>
    </row>
    <row r="368" spans="1:15">
      <c r="J368" s="5"/>
      <c r="K368" s="5"/>
      <c r="L368" s="5"/>
      <c r="N368" s="5" t="str">
        <f t="shared" si="25"/>
        <v/>
      </c>
    </row>
    <row r="369" spans="1:15" ht="115.2">
      <c r="A369" s="2">
        <v>46590</v>
      </c>
      <c r="B369" s="3" t="s">
        <v>529</v>
      </c>
      <c r="C369" s="2" t="s">
        <v>530</v>
      </c>
      <c r="D369" s="3" t="s">
        <v>506</v>
      </c>
      <c r="E369" s="2" t="s">
        <v>12</v>
      </c>
      <c r="F369" s="2" t="s">
        <v>24</v>
      </c>
      <c r="G369" s="2" t="s">
        <v>36</v>
      </c>
      <c r="H369" s="2">
        <v>0</v>
      </c>
      <c r="J369" s="5"/>
      <c r="K369" s="5"/>
      <c r="L369" s="5"/>
      <c r="N369" s="5" t="str">
        <f t="shared" si="25"/>
        <v>ED250 -L-ED - -A</v>
      </c>
      <c r="O369" t="str">
        <f t="shared" si="28"/>
        <v xml:space="preserve">ED250 </v>
      </c>
    </row>
    <row r="370" spans="1:15">
      <c r="J370" s="5"/>
      <c r="K370" s="5"/>
      <c r="L370" s="5"/>
      <c r="N370" s="5" t="str">
        <f t="shared" si="25"/>
        <v/>
      </c>
    </row>
    <row r="371" spans="1:15" ht="100.8">
      <c r="A371" s="2">
        <v>46591</v>
      </c>
      <c r="B371" s="3" t="s">
        <v>531</v>
      </c>
      <c r="C371" s="2" t="s">
        <v>532</v>
      </c>
      <c r="D371" s="3" t="s">
        <v>502</v>
      </c>
      <c r="E371" s="2" t="s">
        <v>12</v>
      </c>
      <c r="F371" s="2" t="s">
        <v>24</v>
      </c>
      <c r="G371" s="2" t="s">
        <v>84</v>
      </c>
      <c r="H371" s="2">
        <v>4</v>
      </c>
      <c r="J371" s="5" t="str">
        <f t="shared" si="26"/>
        <v>12:30pm-01:50pm</v>
      </c>
      <c r="K371" s="5" t="str">
        <f t="shared" si="29"/>
        <v>TH</v>
      </c>
      <c r="L371" s="5" t="str">
        <f t="shared" si="27"/>
        <v>(4S) 01/16/2024 to 05/08/2024 TH</v>
      </c>
      <c r="N371" s="5" t="str">
        <f t="shared" si="25"/>
        <v>ED258 - -ED - -A</v>
      </c>
      <c r="O371" t="str">
        <f t="shared" si="28"/>
        <v xml:space="preserve">ED258 </v>
      </c>
    </row>
    <row r="372" spans="1:15">
      <c r="J372" s="5"/>
      <c r="K372" s="5"/>
      <c r="L372" s="5"/>
      <c r="N372" s="5" t="str">
        <f t="shared" si="25"/>
        <v/>
      </c>
    </row>
    <row r="373" spans="1:15" ht="115.2">
      <c r="A373" s="2">
        <v>46592</v>
      </c>
      <c r="B373" s="3" t="s">
        <v>533</v>
      </c>
      <c r="C373" s="2" t="s">
        <v>534</v>
      </c>
      <c r="D373" s="3" t="s">
        <v>535</v>
      </c>
      <c r="E373" s="2" t="s">
        <v>12</v>
      </c>
      <c r="F373" s="2" t="s">
        <v>24</v>
      </c>
      <c r="G373" s="2" t="s">
        <v>145</v>
      </c>
      <c r="H373" s="2">
        <v>4</v>
      </c>
      <c r="J373" s="5" t="str">
        <f t="shared" si="26"/>
        <v>05:00pm-08:00pm</v>
      </c>
      <c r="K373" s="5" t="str">
        <f t="shared" si="29"/>
        <v>T</v>
      </c>
      <c r="L373" s="5" t="str">
        <f t="shared" si="27"/>
        <v>(4S) 01/16/2024 to 05/08/2024 T</v>
      </c>
      <c r="N373" s="5" t="str">
        <f t="shared" si="25"/>
        <v>ED305 - -ED - -A</v>
      </c>
      <c r="O373" t="str">
        <f t="shared" si="28"/>
        <v xml:space="preserve">ED305 </v>
      </c>
    </row>
    <row r="374" spans="1:15">
      <c r="J374" s="5"/>
      <c r="K374" s="5"/>
      <c r="L374" s="5"/>
      <c r="N374" s="5" t="str">
        <f t="shared" si="25"/>
        <v/>
      </c>
    </row>
    <row r="375" spans="1:15" ht="100.8">
      <c r="A375" s="2">
        <v>46593</v>
      </c>
      <c r="B375" s="3" t="s">
        <v>536</v>
      </c>
      <c r="C375" s="2" t="s">
        <v>537</v>
      </c>
      <c r="D375" s="3" t="s">
        <v>516</v>
      </c>
      <c r="E375" s="2" t="s">
        <v>12</v>
      </c>
      <c r="F375" s="2" t="s">
        <v>24</v>
      </c>
      <c r="G375" s="2" t="s">
        <v>14</v>
      </c>
      <c r="H375" s="2">
        <v>4</v>
      </c>
      <c r="J375" s="5" t="str">
        <f t="shared" si="26"/>
        <v>12:30pm-01:50pm</v>
      </c>
      <c r="K375" s="5" t="str">
        <f t="shared" si="29"/>
        <v>MW</v>
      </c>
      <c r="L375" s="5" t="str">
        <f t="shared" si="27"/>
        <v>(4S) 01/16/2024 to 05/08/2024 MW</v>
      </c>
      <c r="N375" s="5" t="str">
        <f t="shared" si="25"/>
        <v>ED305 - -ED - -B</v>
      </c>
      <c r="O375" t="str">
        <f t="shared" si="28"/>
        <v xml:space="preserve">ED305 </v>
      </c>
    </row>
    <row r="376" spans="1:15">
      <c r="J376" s="5"/>
      <c r="K376" s="5"/>
      <c r="L376" s="5"/>
      <c r="N376" s="5" t="str">
        <f t="shared" si="25"/>
        <v/>
      </c>
    </row>
    <row r="377" spans="1:15" ht="115.2">
      <c r="A377" s="2">
        <v>46594</v>
      </c>
      <c r="B377" s="3" t="s">
        <v>538</v>
      </c>
      <c r="C377" s="2" t="s">
        <v>539</v>
      </c>
      <c r="D377" s="3" t="s">
        <v>540</v>
      </c>
      <c r="E377" s="2" t="s">
        <v>12</v>
      </c>
      <c r="F377" s="2" t="s">
        <v>24</v>
      </c>
      <c r="G377" s="2" t="s">
        <v>25</v>
      </c>
      <c r="H377" s="2">
        <v>4</v>
      </c>
      <c r="J377" s="5" t="str">
        <f t="shared" si="26"/>
        <v>09:30am-10:50am</v>
      </c>
      <c r="K377" s="5" t="str">
        <f t="shared" si="29"/>
        <v>MW</v>
      </c>
      <c r="L377" s="5" t="str">
        <f t="shared" si="27"/>
        <v>(4S) 01/16/2024 to 05/08/2024 MW</v>
      </c>
      <c r="N377" s="5" t="str">
        <f t="shared" si="25"/>
        <v>ED305 - -ED - -C</v>
      </c>
      <c r="O377" t="str">
        <f t="shared" si="28"/>
        <v xml:space="preserve">ED305 </v>
      </c>
    </row>
    <row r="378" spans="1:15">
      <c r="J378" s="5"/>
      <c r="K378" s="5"/>
      <c r="L378" s="5"/>
      <c r="N378" s="5" t="str">
        <f t="shared" si="25"/>
        <v/>
      </c>
    </row>
    <row r="379" spans="1:15" ht="100.8">
      <c r="A379" s="2">
        <v>46595</v>
      </c>
      <c r="B379" s="3" t="s">
        <v>541</v>
      </c>
      <c r="C379" s="2" t="s">
        <v>542</v>
      </c>
      <c r="D379" s="3" t="s">
        <v>540</v>
      </c>
      <c r="E379" s="2" t="s">
        <v>12</v>
      </c>
      <c r="F379" s="2" t="s">
        <v>24</v>
      </c>
      <c r="G379" s="2" t="s">
        <v>543</v>
      </c>
      <c r="H379" s="2">
        <v>4</v>
      </c>
      <c r="J379" s="5" t="str">
        <f t="shared" si="26"/>
        <v>09:30am-10:50am</v>
      </c>
      <c r="K379" s="5" t="str">
        <f t="shared" si="29"/>
        <v>TF</v>
      </c>
      <c r="L379" s="5" t="str">
        <f t="shared" si="27"/>
        <v>(4S) 01/16/2024 to 05/08/2024 TF</v>
      </c>
      <c r="N379" s="5" t="str">
        <f t="shared" si="25"/>
        <v>ED305 - -ED - -D</v>
      </c>
      <c r="O379" t="str">
        <f t="shared" si="28"/>
        <v xml:space="preserve">ED305 </v>
      </c>
    </row>
    <row r="380" spans="1:15">
      <c r="J380" s="5"/>
      <c r="K380" s="5"/>
      <c r="L380" s="5"/>
      <c r="N380" s="5" t="str">
        <f t="shared" si="25"/>
        <v/>
      </c>
    </row>
    <row r="381" spans="1:15" ht="100.8">
      <c r="A381" s="2">
        <v>46596</v>
      </c>
      <c r="B381" s="3" t="s">
        <v>544</v>
      </c>
      <c r="C381" s="2" t="s">
        <v>545</v>
      </c>
      <c r="D381" s="3" t="s">
        <v>528</v>
      </c>
      <c r="E381" s="2" t="s">
        <v>12</v>
      </c>
      <c r="F381" s="2" t="s">
        <v>24</v>
      </c>
      <c r="G381" s="2" t="s">
        <v>546</v>
      </c>
      <c r="H381" s="2">
        <v>4</v>
      </c>
      <c r="J381" s="5"/>
      <c r="K381" s="5"/>
      <c r="L381" s="5"/>
      <c r="N381" s="5" t="str">
        <f t="shared" si="25"/>
        <v>ED317 - -ED - -A</v>
      </c>
      <c r="O381" t="str">
        <f t="shared" si="28"/>
        <v xml:space="preserve">ED317 </v>
      </c>
    </row>
    <row r="382" spans="1:15">
      <c r="J382" s="5"/>
      <c r="K382" s="5"/>
      <c r="L382" s="5"/>
      <c r="N382" s="5" t="str">
        <f t="shared" si="25"/>
        <v/>
      </c>
    </row>
    <row r="383" spans="1:15" ht="144">
      <c r="A383" s="2">
        <v>46597</v>
      </c>
      <c r="B383" s="3" t="s">
        <v>547</v>
      </c>
      <c r="C383" s="2" t="s">
        <v>548</v>
      </c>
      <c r="D383" s="3" t="s">
        <v>540</v>
      </c>
      <c r="E383" s="2" t="s">
        <v>12</v>
      </c>
      <c r="F383" s="2" t="s">
        <v>24</v>
      </c>
      <c r="G383" s="2" t="s">
        <v>543</v>
      </c>
      <c r="H383" s="2">
        <v>4</v>
      </c>
      <c r="J383" s="5" t="str">
        <f t="shared" si="26"/>
        <v>09:30am-10:50am</v>
      </c>
      <c r="K383" s="5" t="str">
        <f t="shared" si="29"/>
        <v>TF</v>
      </c>
      <c r="L383" s="5" t="str">
        <f t="shared" si="27"/>
        <v>(4S) 01/16/2024 to 05/08/2024 TF</v>
      </c>
      <c r="N383" s="5" t="str">
        <f t="shared" si="25"/>
        <v>ED325 - -ED - -A</v>
      </c>
      <c r="O383" t="str">
        <f t="shared" si="28"/>
        <v xml:space="preserve">ED325 </v>
      </c>
    </row>
    <row r="384" spans="1:15">
      <c r="J384" s="5"/>
      <c r="K384" s="5"/>
      <c r="L384" s="5"/>
      <c r="N384" s="5" t="str">
        <f t="shared" si="25"/>
        <v/>
      </c>
    </row>
    <row r="385" spans="1:15" ht="172.8">
      <c r="A385" s="2">
        <v>46598</v>
      </c>
      <c r="B385" s="3" t="s">
        <v>549</v>
      </c>
      <c r="C385" s="2" t="s">
        <v>550</v>
      </c>
      <c r="D385" s="3" t="s">
        <v>540</v>
      </c>
      <c r="E385" s="2" t="s">
        <v>12</v>
      </c>
      <c r="F385" s="2" t="s">
        <v>24</v>
      </c>
      <c r="G385" s="2" t="s">
        <v>543</v>
      </c>
      <c r="H385" s="2">
        <v>4</v>
      </c>
      <c r="J385" s="5" t="str">
        <f t="shared" si="26"/>
        <v>09:30am-10:50am</v>
      </c>
      <c r="K385" s="5" t="str">
        <f t="shared" si="29"/>
        <v>TF</v>
      </c>
      <c r="L385" s="5" t="str">
        <f t="shared" si="27"/>
        <v>(4S) 01/16/2024 to 05/08/2024 TF</v>
      </c>
      <c r="N385" s="5" t="str">
        <f t="shared" si="25"/>
        <v>ED326 - -ED - -A</v>
      </c>
      <c r="O385" t="str">
        <f t="shared" si="28"/>
        <v xml:space="preserve">ED326 </v>
      </c>
    </row>
    <row r="386" spans="1:15">
      <c r="J386" s="5"/>
      <c r="K386" s="5"/>
      <c r="L386" s="5"/>
      <c r="N386" s="5" t="str">
        <f t="shared" si="25"/>
        <v/>
      </c>
    </row>
    <row r="387" spans="1:15" ht="129.6">
      <c r="A387" s="2">
        <v>46599</v>
      </c>
      <c r="B387" s="3" t="s">
        <v>551</v>
      </c>
      <c r="C387" s="2" t="s">
        <v>552</v>
      </c>
      <c r="D387" s="3" t="s">
        <v>540</v>
      </c>
      <c r="E387" s="2" t="s">
        <v>12</v>
      </c>
      <c r="F387" s="2" t="s">
        <v>24</v>
      </c>
      <c r="G387" s="2" t="s">
        <v>25</v>
      </c>
      <c r="H387" s="2">
        <v>4</v>
      </c>
      <c r="J387" s="5" t="str">
        <f t="shared" si="26"/>
        <v>09:30am-10:50am</v>
      </c>
      <c r="K387" s="5" t="str">
        <f t="shared" si="29"/>
        <v>MW</v>
      </c>
      <c r="L387" s="5" t="str">
        <f t="shared" si="27"/>
        <v>(4S) 01/16/2024 to 05/08/2024 MW</v>
      </c>
      <c r="N387" s="5" t="str">
        <f t="shared" si="25"/>
        <v>ED335 - -ED - -A</v>
      </c>
      <c r="O387" t="str">
        <f t="shared" si="28"/>
        <v xml:space="preserve">ED335 </v>
      </c>
    </row>
    <row r="388" spans="1:15">
      <c r="J388" s="5"/>
      <c r="K388" s="5"/>
      <c r="L388" s="5"/>
      <c r="N388" s="5" t="str">
        <f t="shared" ref="N388:N451" si="30">SUBSTITUTE(B388, " ", "", 1)</f>
        <v/>
      </c>
    </row>
    <row r="389" spans="1:15" ht="144">
      <c r="A389" s="2">
        <v>46600</v>
      </c>
      <c r="B389" s="3" t="s">
        <v>553</v>
      </c>
      <c r="C389" s="2" t="s">
        <v>554</v>
      </c>
      <c r="D389" s="3" t="s">
        <v>540</v>
      </c>
      <c r="E389" s="2" t="s">
        <v>12</v>
      </c>
      <c r="F389" s="2" t="s">
        <v>24</v>
      </c>
      <c r="G389" s="2" t="s">
        <v>25</v>
      </c>
      <c r="H389" s="2">
        <v>4</v>
      </c>
      <c r="J389" s="5" t="str">
        <f t="shared" ref="J389:J451" si="31">MID(G389, FIND("(", G389, FIND("(", G389) + 1) + 1, FIND(")", G389, FIND(")", G389) + 1) - FIND("(", G389, FIND("(", G389) + 1) - 1)</f>
        <v>09:30am-10:50am</v>
      </c>
      <c r="K389" s="5" t="str">
        <f t="shared" si="29"/>
        <v>MW</v>
      </c>
      <c r="L389" s="5" t="str">
        <f t="shared" ref="L389:L451" si="32">LEFT(G389, SEARCH(J389, G389) - 3)</f>
        <v>(4S) 01/16/2024 to 05/08/2024 MW</v>
      </c>
      <c r="N389" s="5" t="str">
        <f t="shared" si="30"/>
        <v>ED336 - -ED - -A</v>
      </c>
      <c r="O389" t="str">
        <f t="shared" ref="O389:O451" si="33">LEFT(N389, FIND("-", N389) - 1)</f>
        <v xml:space="preserve">ED336 </v>
      </c>
    </row>
    <row r="390" spans="1:15">
      <c r="J390" s="5"/>
      <c r="K390" s="5"/>
      <c r="L390" s="5"/>
      <c r="N390" s="5" t="str">
        <f t="shared" si="30"/>
        <v/>
      </c>
    </row>
    <row r="391" spans="1:15" ht="129.6">
      <c r="A391" s="2">
        <v>46601</v>
      </c>
      <c r="B391" s="3" t="s">
        <v>555</v>
      </c>
      <c r="C391" s="2" t="s">
        <v>556</v>
      </c>
      <c r="D391" s="3" t="s">
        <v>540</v>
      </c>
      <c r="E391" s="2" t="s">
        <v>12</v>
      </c>
      <c r="F391" s="2" t="s">
        <v>503</v>
      </c>
      <c r="G391" s="2" t="s">
        <v>227</v>
      </c>
      <c r="H391" s="2">
        <v>4</v>
      </c>
      <c r="J391" s="5" t="str">
        <f t="shared" si="31"/>
        <v>08:00am-09:20am</v>
      </c>
      <c r="K391" s="5" t="str">
        <f t="shared" ref="K391:K453" si="34">TRIM(RIGHT(SUBSTITUTE(L391," ",REPT(" ",255)),255))</f>
        <v>MW</v>
      </c>
      <c r="L391" s="5" t="str">
        <f t="shared" si="32"/>
        <v>(4S) 01/16/2024 to 05/08/2024 MW</v>
      </c>
      <c r="N391" s="5" t="str">
        <f t="shared" si="30"/>
        <v>ED341 - -ED - -A</v>
      </c>
      <c r="O391" t="str">
        <f t="shared" si="33"/>
        <v xml:space="preserve">ED341 </v>
      </c>
    </row>
    <row r="392" spans="1:15">
      <c r="J392" s="5"/>
      <c r="K392" s="5"/>
      <c r="L392" s="5"/>
      <c r="N392" s="5" t="str">
        <f t="shared" si="30"/>
        <v/>
      </c>
    </row>
    <row r="393" spans="1:15" ht="100.8">
      <c r="A393" s="2">
        <v>46602</v>
      </c>
      <c r="B393" s="3" t="s">
        <v>557</v>
      </c>
      <c r="C393" s="2" t="s">
        <v>558</v>
      </c>
      <c r="D393" s="3" t="s">
        <v>540</v>
      </c>
      <c r="E393" s="2" t="s">
        <v>12</v>
      </c>
      <c r="F393" s="2" t="s">
        <v>503</v>
      </c>
      <c r="G393" s="2" t="s">
        <v>36</v>
      </c>
      <c r="H393" s="2">
        <v>0</v>
      </c>
      <c r="J393" s="5"/>
      <c r="K393" s="5"/>
      <c r="L393" s="5"/>
      <c r="N393" s="5" t="str">
        <f t="shared" si="30"/>
        <v>ED341 -L-ED - -A</v>
      </c>
      <c r="O393" t="str">
        <f t="shared" si="33"/>
        <v xml:space="preserve">ED341 </v>
      </c>
    </row>
    <row r="394" spans="1:15">
      <c r="J394" s="5"/>
      <c r="K394" s="5"/>
      <c r="L394" s="5"/>
      <c r="N394" s="5" t="str">
        <f t="shared" si="30"/>
        <v/>
      </c>
    </row>
    <row r="395" spans="1:15" ht="144">
      <c r="A395" s="2">
        <v>46603</v>
      </c>
      <c r="B395" s="3" t="s">
        <v>559</v>
      </c>
      <c r="C395" s="2" t="s">
        <v>560</v>
      </c>
      <c r="D395" s="3" t="s">
        <v>516</v>
      </c>
      <c r="E395" s="2" t="s">
        <v>12</v>
      </c>
      <c r="F395" s="2" t="s">
        <v>24</v>
      </c>
      <c r="G395" s="2" t="s">
        <v>14</v>
      </c>
      <c r="H395" s="2">
        <v>4</v>
      </c>
      <c r="J395" s="5" t="str">
        <f t="shared" si="31"/>
        <v>12:30pm-01:50pm</v>
      </c>
      <c r="K395" s="5" t="str">
        <f t="shared" si="34"/>
        <v>MW</v>
      </c>
      <c r="L395" s="5" t="str">
        <f t="shared" si="32"/>
        <v>(4S) 01/16/2024 to 05/08/2024 MW</v>
      </c>
      <c r="N395" s="5" t="str">
        <f t="shared" si="30"/>
        <v>ED345 - -ED - -A</v>
      </c>
      <c r="O395" t="str">
        <f t="shared" si="33"/>
        <v xml:space="preserve">ED345 </v>
      </c>
    </row>
    <row r="396" spans="1:15">
      <c r="J396" s="5"/>
      <c r="K396" s="5"/>
      <c r="L396" s="5"/>
      <c r="N396" s="5" t="str">
        <f t="shared" si="30"/>
        <v/>
      </c>
    </row>
    <row r="397" spans="1:15" ht="172.8">
      <c r="A397" s="2">
        <v>46604</v>
      </c>
      <c r="B397" s="3" t="s">
        <v>561</v>
      </c>
      <c r="C397" s="2" t="s">
        <v>562</v>
      </c>
      <c r="D397" s="3" t="s">
        <v>516</v>
      </c>
      <c r="E397" s="2" t="s">
        <v>12</v>
      </c>
      <c r="F397" s="2" t="s">
        <v>24</v>
      </c>
      <c r="G397" s="2" t="s">
        <v>14</v>
      </c>
      <c r="H397" s="2">
        <v>4</v>
      </c>
      <c r="J397" s="5" t="str">
        <f t="shared" si="31"/>
        <v>12:30pm-01:50pm</v>
      </c>
      <c r="K397" s="5" t="str">
        <f t="shared" si="34"/>
        <v>MW</v>
      </c>
      <c r="L397" s="5" t="str">
        <f t="shared" si="32"/>
        <v>(4S) 01/16/2024 to 05/08/2024 MW</v>
      </c>
      <c r="N397" s="5" t="str">
        <f t="shared" si="30"/>
        <v>ED346 - -ED - -A</v>
      </c>
      <c r="O397" t="str">
        <f t="shared" si="33"/>
        <v xml:space="preserve">ED346 </v>
      </c>
    </row>
    <row r="398" spans="1:15">
      <c r="J398" s="5"/>
      <c r="K398" s="5"/>
      <c r="L398" s="5"/>
      <c r="N398" s="5" t="str">
        <f t="shared" si="30"/>
        <v/>
      </c>
    </row>
    <row r="399" spans="1:15" ht="158.4">
      <c r="A399" s="2">
        <v>46605</v>
      </c>
      <c r="B399" s="3" t="s">
        <v>563</v>
      </c>
      <c r="C399" s="2" t="s">
        <v>564</v>
      </c>
      <c r="D399" s="3" t="s">
        <v>516</v>
      </c>
      <c r="E399" s="2" t="s">
        <v>12</v>
      </c>
      <c r="F399" s="2" t="s">
        <v>24</v>
      </c>
      <c r="G399" s="2" t="s">
        <v>25</v>
      </c>
      <c r="H399" s="2">
        <v>4</v>
      </c>
      <c r="J399" s="5" t="str">
        <f t="shared" si="31"/>
        <v>09:30am-10:50am</v>
      </c>
      <c r="K399" s="5" t="str">
        <f t="shared" si="34"/>
        <v>MW</v>
      </c>
      <c r="L399" s="5" t="str">
        <f t="shared" si="32"/>
        <v>(4S) 01/16/2024 to 05/08/2024 MW</v>
      </c>
      <c r="N399" s="5" t="str">
        <f t="shared" si="30"/>
        <v>ED360 - -ED - -A</v>
      </c>
      <c r="O399" t="str">
        <f t="shared" si="33"/>
        <v xml:space="preserve">ED360 </v>
      </c>
    </row>
    <row r="400" spans="1:15">
      <c r="J400" s="5"/>
      <c r="K400" s="5"/>
      <c r="L400" s="5"/>
      <c r="N400" s="5" t="str">
        <f t="shared" si="30"/>
        <v/>
      </c>
    </row>
    <row r="401" spans="1:15" ht="115.2">
      <c r="A401" s="2">
        <v>46606</v>
      </c>
      <c r="B401" s="3" t="s">
        <v>565</v>
      </c>
      <c r="C401" s="2" t="s">
        <v>566</v>
      </c>
      <c r="D401" s="3" t="s">
        <v>535</v>
      </c>
      <c r="E401" s="2" t="s">
        <v>12</v>
      </c>
      <c r="F401" s="2" t="s">
        <v>24</v>
      </c>
      <c r="G401" s="2" t="s">
        <v>145</v>
      </c>
      <c r="H401" s="2">
        <v>4</v>
      </c>
      <c r="J401" s="5" t="str">
        <f t="shared" si="31"/>
        <v>05:00pm-08:00pm</v>
      </c>
      <c r="K401" s="5" t="str">
        <f t="shared" si="34"/>
        <v>T</v>
      </c>
      <c r="L401" s="5" t="str">
        <f t="shared" si="32"/>
        <v>(4S) 01/16/2024 to 05/08/2024 T</v>
      </c>
      <c r="N401" s="5" t="str">
        <f t="shared" si="30"/>
        <v>ED365 - -ED - -A</v>
      </c>
      <c r="O401" t="str">
        <f t="shared" si="33"/>
        <v xml:space="preserve">ED365 </v>
      </c>
    </row>
    <row r="402" spans="1:15">
      <c r="J402" s="5"/>
      <c r="K402" s="5"/>
      <c r="L402" s="5"/>
      <c r="N402" s="5" t="str">
        <f t="shared" si="30"/>
        <v/>
      </c>
    </row>
    <row r="403" spans="1:15" ht="144">
      <c r="A403" s="2">
        <v>46607</v>
      </c>
      <c r="B403" s="3" t="s">
        <v>567</v>
      </c>
      <c r="C403" s="2" t="s">
        <v>568</v>
      </c>
      <c r="D403" s="3" t="s">
        <v>535</v>
      </c>
      <c r="E403" s="2" t="s">
        <v>12</v>
      </c>
      <c r="F403" s="2" t="s">
        <v>24</v>
      </c>
      <c r="G403" s="2" t="s">
        <v>145</v>
      </c>
      <c r="H403" s="2">
        <v>4</v>
      </c>
      <c r="J403" s="5" t="str">
        <f t="shared" si="31"/>
        <v>05:00pm-08:00pm</v>
      </c>
      <c r="K403" s="5" t="str">
        <f t="shared" si="34"/>
        <v>T</v>
      </c>
      <c r="L403" s="5" t="str">
        <f t="shared" si="32"/>
        <v>(4S) 01/16/2024 to 05/08/2024 T</v>
      </c>
      <c r="N403" s="5" t="str">
        <f t="shared" si="30"/>
        <v>ED366 - -ED - -A</v>
      </c>
      <c r="O403" t="str">
        <f t="shared" si="33"/>
        <v xml:space="preserve">ED366 </v>
      </c>
    </row>
    <row r="404" spans="1:15">
      <c r="J404" s="5"/>
      <c r="K404" s="5"/>
      <c r="L404" s="5"/>
      <c r="N404" s="5" t="str">
        <f t="shared" si="30"/>
        <v/>
      </c>
    </row>
    <row r="405" spans="1:15" ht="100.8">
      <c r="A405" s="2">
        <v>46608</v>
      </c>
      <c r="B405" s="3" t="s">
        <v>569</v>
      </c>
      <c r="C405" s="2" t="s">
        <v>570</v>
      </c>
      <c r="D405" s="3" t="s">
        <v>516</v>
      </c>
      <c r="E405" s="2" t="s">
        <v>12</v>
      </c>
      <c r="F405" s="4">
        <v>45272</v>
      </c>
      <c r="G405" s="2" t="s">
        <v>571</v>
      </c>
      <c r="H405" s="2">
        <v>2</v>
      </c>
      <c r="J405" s="5" t="str">
        <f t="shared" si="31"/>
        <v>02:00pm-03:20pm</v>
      </c>
      <c r="K405" s="5" t="str">
        <f t="shared" si="34"/>
        <v>H</v>
      </c>
      <c r="L405" s="5" t="str">
        <f t="shared" si="32"/>
        <v>(4S) 01/16/2024 to 05/08/2024 H</v>
      </c>
      <c r="N405" s="5" t="str">
        <f t="shared" si="30"/>
        <v>ED399 - -ED - -A</v>
      </c>
      <c r="O405" t="str">
        <f t="shared" si="33"/>
        <v xml:space="preserve">ED399 </v>
      </c>
    </row>
    <row r="406" spans="1:15">
      <c r="J406" s="5"/>
      <c r="K406" s="5"/>
      <c r="L406" s="5"/>
      <c r="N406" s="5" t="str">
        <f t="shared" si="30"/>
        <v/>
      </c>
    </row>
    <row r="407" spans="1:15" ht="100.8">
      <c r="A407" s="2">
        <v>46609</v>
      </c>
      <c r="B407" s="3" t="s">
        <v>572</v>
      </c>
      <c r="C407" s="2" t="s">
        <v>573</v>
      </c>
      <c r="D407" s="3" t="s">
        <v>574</v>
      </c>
      <c r="E407" s="2" t="s">
        <v>12</v>
      </c>
      <c r="F407" s="2" t="s">
        <v>575</v>
      </c>
      <c r="G407" s="2" t="s">
        <v>36</v>
      </c>
      <c r="H407" s="2">
        <v>2</v>
      </c>
      <c r="J407" s="5"/>
      <c r="K407" s="5"/>
      <c r="L407" s="5"/>
      <c r="N407" s="5" t="str">
        <f t="shared" si="30"/>
        <v>ED400 - -ED - -A</v>
      </c>
      <c r="O407" t="str">
        <f t="shared" si="33"/>
        <v xml:space="preserve">ED400 </v>
      </c>
    </row>
    <row r="408" spans="1:15">
      <c r="J408" s="5"/>
      <c r="K408" s="5"/>
      <c r="L408" s="5"/>
      <c r="N408" s="5" t="str">
        <f t="shared" si="30"/>
        <v/>
      </c>
    </row>
    <row r="409" spans="1:15" ht="115.2">
      <c r="A409" s="2">
        <v>46610</v>
      </c>
      <c r="B409" s="3" t="s">
        <v>576</v>
      </c>
      <c r="C409" s="2" t="s">
        <v>577</v>
      </c>
      <c r="D409" s="3" t="s">
        <v>506</v>
      </c>
      <c r="E409" s="2" t="s">
        <v>12</v>
      </c>
      <c r="F409" s="2" t="s">
        <v>13</v>
      </c>
      <c r="G409" s="2" t="s">
        <v>578</v>
      </c>
      <c r="H409" s="2">
        <v>12</v>
      </c>
      <c r="J409" s="5" t="str">
        <f t="shared" si="31"/>
        <v>08:00am-04:00pm</v>
      </c>
      <c r="K409" s="5" t="str">
        <f t="shared" si="34"/>
        <v>MTWHF</v>
      </c>
      <c r="L409" s="5" t="str">
        <f t="shared" si="32"/>
        <v>(4S) 01/16/2024 to 05/08/2024 MTWHF</v>
      </c>
      <c r="N409" s="5" t="str">
        <f t="shared" si="30"/>
        <v>ED470 - -ED - -A</v>
      </c>
      <c r="O409" t="str">
        <f t="shared" si="33"/>
        <v xml:space="preserve">ED470 </v>
      </c>
    </row>
    <row r="410" spans="1:15">
      <c r="J410" s="5"/>
      <c r="K410" s="5"/>
      <c r="L410" s="5"/>
      <c r="N410" s="5" t="str">
        <f t="shared" si="30"/>
        <v/>
      </c>
    </row>
    <row r="411" spans="1:15" ht="115.2">
      <c r="A411" s="2">
        <v>46611</v>
      </c>
      <c r="B411" s="3" t="s">
        <v>579</v>
      </c>
      <c r="C411" s="2" t="s">
        <v>580</v>
      </c>
      <c r="D411" s="3" t="s">
        <v>506</v>
      </c>
      <c r="E411" s="2" t="s">
        <v>12</v>
      </c>
      <c r="F411" s="4">
        <v>45209</v>
      </c>
      <c r="G411" s="2" t="s">
        <v>578</v>
      </c>
      <c r="H411" s="2">
        <v>12</v>
      </c>
      <c r="J411" s="5" t="str">
        <f t="shared" si="31"/>
        <v>08:00am-04:00pm</v>
      </c>
      <c r="K411" s="5" t="str">
        <f t="shared" si="34"/>
        <v>MTWHF</v>
      </c>
      <c r="L411" s="5" t="str">
        <f t="shared" si="32"/>
        <v>(4S) 01/16/2024 to 05/08/2024 MTWHF</v>
      </c>
      <c r="N411" s="5" t="str">
        <f t="shared" si="30"/>
        <v>ED470 - -ED - -B</v>
      </c>
      <c r="O411" t="str">
        <f t="shared" si="33"/>
        <v xml:space="preserve">ED470 </v>
      </c>
    </row>
    <row r="412" spans="1:15">
      <c r="J412" s="5"/>
      <c r="K412" s="5"/>
      <c r="L412" s="5"/>
      <c r="N412" s="5" t="str">
        <f t="shared" si="30"/>
        <v/>
      </c>
    </row>
    <row r="413" spans="1:15" ht="115.2">
      <c r="A413" s="2">
        <v>46612</v>
      </c>
      <c r="B413" s="3" t="s">
        <v>581</v>
      </c>
      <c r="C413" s="2" t="s">
        <v>582</v>
      </c>
      <c r="D413" s="3" t="s">
        <v>506</v>
      </c>
      <c r="E413" s="2" t="s">
        <v>12</v>
      </c>
      <c r="F413" s="4">
        <v>45209</v>
      </c>
      <c r="G413" s="2" t="s">
        <v>578</v>
      </c>
      <c r="H413" s="2">
        <v>12</v>
      </c>
      <c r="J413" s="5" t="str">
        <f t="shared" si="31"/>
        <v>08:00am-04:00pm</v>
      </c>
      <c r="K413" s="5" t="str">
        <f t="shared" si="34"/>
        <v>MTWHF</v>
      </c>
      <c r="L413" s="5" t="str">
        <f t="shared" si="32"/>
        <v>(4S) 01/16/2024 to 05/08/2024 MTWHF</v>
      </c>
      <c r="N413" s="5" t="str">
        <f t="shared" si="30"/>
        <v>ED470 - -ED - -C</v>
      </c>
      <c r="O413" t="str">
        <f t="shared" si="33"/>
        <v xml:space="preserve">ED470 </v>
      </c>
    </row>
    <row r="414" spans="1:15">
      <c r="J414" s="5"/>
      <c r="K414" s="5"/>
      <c r="L414" s="5"/>
      <c r="N414" s="5" t="str">
        <f t="shared" si="30"/>
        <v/>
      </c>
    </row>
    <row r="415" spans="1:15" ht="115.2">
      <c r="A415" s="2">
        <v>46615</v>
      </c>
      <c r="B415" s="3" t="s">
        <v>583</v>
      </c>
      <c r="C415" s="2" t="s">
        <v>584</v>
      </c>
      <c r="D415" s="3" t="s">
        <v>506</v>
      </c>
      <c r="E415" s="2" t="s">
        <v>12</v>
      </c>
      <c r="F415" s="4">
        <v>45209</v>
      </c>
      <c r="G415" s="2" t="s">
        <v>578</v>
      </c>
      <c r="H415" s="2">
        <v>12</v>
      </c>
      <c r="J415" s="5" t="str">
        <f t="shared" si="31"/>
        <v>08:00am-04:00pm</v>
      </c>
      <c r="K415" s="5" t="str">
        <f t="shared" si="34"/>
        <v>MTWHF</v>
      </c>
      <c r="L415" s="5" t="str">
        <f t="shared" si="32"/>
        <v>(4S) 01/16/2024 to 05/08/2024 MTWHF</v>
      </c>
      <c r="N415" s="5" t="str">
        <f t="shared" si="30"/>
        <v>ED470 - -ED - -D</v>
      </c>
      <c r="O415" t="str">
        <f t="shared" si="33"/>
        <v xml:space="preserve">ED470 </v>
      </c>
    </row>
    <row r="416" spans="1:15">
      <c r="J416" s="5"/>
      <c r="K416" s="5"/>
      <c r="L416" s="5"/>
      <c r="N416" s="5" t="str">
        <f t="shared" si="30"/>
        <v/>
      </c>
    </row>
    <row r="417" spans="1:15" ht="115.2">
      <c r="A417" s="2">
        <v>46616</v>
      </c>
      <c r="B417" s="3" t="s">
        <v>585</v>
      </c>
      <c r="C417" s="2" t="s">
        <v>586</v>
      </c>
      <c r="D417" s="3" t="s">
        <v>506</v>
      </c>
      <c r="E417" s="2" t="s">
        <v>12</v>
      </c>
      <c r="F417" s="4">
        <v>45209</v>
      </c>
      <c r="G417" s="2" t="s">
        <v>578</v>
      </c>
      <c r="H417" s="2">
        <v>12</v>
      </c>
      <c r="J417" s="5" t="str">
        <f t="shared" si="31"/>
        <v>08:00am-04:00pm</v>
      </c>
      <c r="K417" s="5" t="str">
        <f t="shared" si="34"/>
        <v>MTWHF</v>
      </c>
      <c r="L417" s="5" t="str">
        <f t="shared" si="32"/>
        <v>(4S) 01/16/2024 to 05/08/2024 MTWHF</v>
      </c>
      <c r="N417" s="5" t="str">
        <f t="shared" si="30"/>
        <v>ED470 - -ED - -E</v>
      </c>
      <c r="O417" t="str">
        <f t="shared" si="33"/>
        <v xml:space="preserve">ED470 </v>
      </c>
    </row>
    <row r="418" spans="1:15">
      <c r="J418" s="5"/>
      <c r="K418" s="5"/>
      <c r="L418" s="5"/>
      <c r="N418" s="5" t="str">
        <f t="shared" si="30"/>
        <v/>
      </c>
    </row>
    <row r="419" spans="1:15" ht="115.2">
      <c r="A419" s="2">
        <v>46617</v>
      </c>
      <c r="B419" s="3" t="s">
        <v>587</v>
      </c>
      <c r="C419" s="2" t="s">
        <v>588</v>
      </c>
      <c r="D419" s="3" t="s">
        <v>506</v>
      </c>
      <c r="E419" s="2" t="s">
        <v>12</v>
      </c>
      <c r="F419" s="4">
        <v>45209</v>
      </c>
      <c r="G419" s="2" t="s">
        <v>578</v>
      </c>
      <c r="H419" s="2">
        <v>12</v>
      </c>
      <c r="J419" s="5" t="str">
        <f t="shared" si="31"/>
        <v>08:00am-04:00pm</v>
      </c>
      <c r="K419" s="5" t="str">
        <f t="shared" si="34"/>
        <v>MTWHF</v>
      </c>
      <c r="L419" s="5" t="str">
        <f t="shared" si="32"/>
        <v>(4S) 01/16/2024 to 05/08/2024 MTWHF</v>
      </c>
      <c r="N419" s="5" t="str">
        <f t="shared" si="30"/>
        <v>ED470 - -ED - -F</v>
      </c>
      <c r="O419" t="str">
        <f t="shared" si="33"/>
        <v xml:space="preserve">ED470 </v>
      </c>
    </row>
    <row r="420" spans="1:15">
      <c r="J420" s="5"/>
      <c r="K420" s="5"/>
      <c r="L420" s="5"/>
      <c r="N420" s="5" t="str">
        <f t="shared" si="30"/>
        <v/>
      </c>
    </row>
    <row r="421" spans="1:15" ht="100.8">
      <c r="A421" s="2">
        <v>46618</v>
      </c>
      <c r="B421" s="3" t="s">
        <v>589</v>
      </c>
      <c r="C421" s="2" t="s">
        <v>590</v>
      </c>
      <c r="D421" s="3" t="s">
        <v>591</v>
      </c>
      <c r="E421" s="2" t="s">
        <v>12</v>
      </c>
      <c r="F421" s="2" t="s">
        <v>24</v>
      </c>
      <c r="G421" s="2" t="s">
        <v>592</v>
      </c>
      <c r="H421" s="2">
        <v>4</v>
      </c>
      <c r="J421" s="5" t="str">
        <f t="shared" si="31"/>
        <v>05:00pm-08:00pm</v>
      </c>
      <c r="K421" s="5" t="str">
        <f t="shared" si="34"/>
        <v>M</v>
      </c>
      <c r="L421" s="5" t="str">
        <f t="shared" si="32"/>
        <v>(4S) 01/16/2024 to 05/08/2024 M</v>
      </c>
      <c r="N421" s="5" t="str">
        <f t="shared" si="30"/>
        <v>ED495 - -ED - -A</v>
      </c>
      <c r="O421" t="str">
        <f t="shared" si="33"/>
        <v xml:space="preserve">ED495 </v>
      </c>
    </row>
    <row r="422" spans="1:15">
      <c r="J422" s="5"/>
      <c r="K422" s="5"/>
      <c r="L422" s="5"/>
      <c r="N422" s="5" t="str">
        <f t="shared" si="30"/>
        <v/>
      </c>
    </row>
    <row r="423" spans="1:15" ht="100.8">
      <c r="A423" s="2">
        <v>46619</v>
      </c>
      <c r="B423" s="3" t="s">
        <v>593</v>
      </c>
      <c r="C423" s="2" t="s">
        <v>594</v>
      </c>
      <c r="D423" s="3" t="s">
        <v>591</v>
      </c>
      <c r="E423" s="2" t="s">
        <v>12</v>
      </c>
      <c r="F423" s="2" t="s">
        <v>24</v>
      </c>
      <c r="G423" s="2" t="s">
        <v>592</v>
      </c>
      <c r="H423" s="2">
        <v>4</v>
      </c>
      <c r="J423" s="5" t="str">
        <f t="shared" si="31"/>
        <v>05:00pm-08:00pm</v>
      </c>
      <c r="K423" s="5" t="str">
        <f t="shared" si="34"/>
        <v>M</v>
      </c>
      <c r="L423" s="5" t="str">
        <f t="shared" si="32"/>
        <v>(4S) 01/16/2024 to 05/08/2024 M</v>
      </c>
      <c r="N423" s="5" t="str">
        <f t="shared" si="30"/>
        <v>ED496 - -ED - -A</v>
      </c>
      <c r="O423" t="str">
        <f t="shared" si="33"/>
        <v xml:space="preserve">ED496 </v>
      </c>
    </row>
    <row r="424" spans="1:15">
      <c r="J424" s="5"/>
      <c r="K424" s="5"/>
      <c r="L424" s="5"/>
      <c r="N424" s="5" t="str">
        <f t="shared" si="30"/>
        <v/>
      </c>
    </row>
    <row r="425" spans="1:15" ht="100.8">
      <c r="A425" s="2">
        <v>46620</v>
      </c>
      <c r="B425" s="3" t="s">
        <v>595</v>
      </c>
      <c r="C425" s="2" t="s">
        <v>596</v>
      </c>
      <c r="D425" s="3" t="s">
        <v>591</v>
      </c>
      <c r="E425" s="2" t="s">
        <v>12</v>
      </c>
      <c r="F425" s="2" t="s">
        <v>24</v>
      </c>
      <c r="G425" s="2" t="s">
        <v>592</v>
      </c>
      <c r="H425" s="2">
        <v>4</v>
      </c>
      <c r="J425" s="5" t="str">
        <f t="shared" si="31"/>
        <v>05:00pm-08:00pm</v>
      </c>
      <c r="K425" s="5" t="str">
        <f t="shared" si="34"/>
        <v>M</v>
      </c>
      <c r="L425" s="5" t="str">
        <f t="shared" si="32"/>
        <v>(4S) 01/16/2024 to 05/08/2024 M</v>
      </c>
      <c r="N425" s="5" t="str">
        <f t="shared" si="30"/>
        <v>ED497 - -ED - -A</v>
      </c>
      <c r="O425" t="str">
        <f t="shared" si="33"/>
        <v xml:space="preserve">ED497 </v>
      </c>
    </row>
    <row r="426" spans="1:15">
      <c r="A426" s="7" t="s">
        <v>597</v>
      </c>
      <c r="B426" s="7"/>
      <c r="C426" s="7"/>
      <c r="D426" s="7"/>
      <c r="E426" s="7"/>
      <c r="F426" s="7"/>
      <c r="G426" s="7"/>
      <c r="H426" s="7"/>
      <c r="J426" s="5"/>
      <c r="K426" s="5"/>
      <c r="L426" s="5"/>
      <c r="N426" s="5" t="str">
        <f t="shared" si="30"/>
        <v/>
      </c>
    </row>
    <row r="427" spans="1:15" ht="100.8">
      <c r="A427" s="2">
        <v>46792</v>
      </c>
      <c r="B427" s="3" t="s">
        <v>598</v>
      </c>
      <c r="C427" s="2" t="s">
        <v>599</v>
      </c>
      <c r="D427" s="2" t="s">
        <v>600</v>
      </c>
      <c r="E427" s="2" t="s">
        <v>12</v>
      </c>
      <c r="F427" s="2" t="s">
        <v>575</v>
      </c>
      <c r="G427" s="2" t="s">
        <v>16</v>
      </c>
      <c r="H427" s="2">
        <v>2</v>
      </c>
      <c r="J427" s="5" t="str">
        <f t="shared" si="31"/>
        <v>02:00pm-03:20pm</v>
      </c>
      <c r="K427" s="5" t="str">
        <f t="shared" si="34"/>
        <v>MW</v>
      </c>
      <c r="L427" s="5" t="str">
        <f t="shared" si="32"/>
        <v>(4S) 01/16/2024 to 05/08/2024 MW</v>
      </c>
      <c r="N427" s="5" t="str">
        <f t="shared" si="30"/>
        <v>EGR192- -PY - -A</v>
      </c>
      <c r="O427" t="str">
        <f t="shared" si="33"/>
        <v>EGR192</v>
      </c>
    </row>
    <row r="428" spans="1:15">
      <c r="J428" s="5"/>
      <c r="K428" s="5"/>
      <c r="L428" s="5"/>
      <c r="N428" s="5" t="str">
        <f t="shared" si="30"/>
        <v/>
      </c>
    </row>
    <row r="429" spans="1:15" ht="100.8">
      <c r="A429" s="2">
        <v>46793</v>
      </c>
      <c r="B429" s="3" t="s">
        <v>601</v>
      </c>
      <c r="C429" s="2" t="s">
        <v>599</v>
      </c>
      <c r="D429" s="2" t="s">
        <v>600</v>
      </c>
      <c r="E429" s="2" t="s">
        <v>12</v>
      </c>
      <c r="F429" s="2" t="s">
        <v>575</v>
      </c>
      <c r="G429" s="2" t="s">
        <v>363</v>
      </c>
      <c r="H429" s="2">
        <v>2</v>
      </c>
      <c r="J429" s="5" t="str">
        <f t="shared" si="31"/>
        <v>03:30pm-04:50pm</v>
      </c>
      <c r="K429" s="5" t="str">
        <f t="shared" si="34"/>
        <v>MW</v>
      </c>
      <c r="L429" s="5" t="str">
        <f t="shared" si="32"/>
        <v>(4S) 01/16/2024 to 05/08/2024 MW</v>
      </c>
      <c r="N429" s="5" t="str">
        <f t="shared" si="30"/>
        <v>EGR192- -PY - -B</v>
      </c>
      <c r="O429" t="str">
        <f t="shared" si="33"/>
        <v>EGR192</v>
      </c>
    </row>
    <row r="430" spans="1:15">
      <c r="J430" s="5"/>
      <c r="K430" s="5"/>
      <c r="L430" s="5"/>
      <c r="N430" s="5" t="str">
        <f t="shared" si="30"/>
        <v/>
      </c>
    </row>
    <row r="431" spans="1:15" ht="100.8">
      <c r="A431" s="2">
        <v>46794</v>
      </c>
      <c r="B431" s="3" t="s">
        <v>602</v>
      </c>
      <c r="C431" s="2" t="s">
        <v>599</v>
      </c>
      <c r="D431" s="2" t="s">
        <v>600</v>
      </c>
      <c r="E431" s="2" t="s">
        <v>12</v>
      </c>
      <c r="F431" s="2" t="s">
        <v>603</v>
      </c>
      <c r="G431" s="2" t="s">
        <v>58</v>
      </c>
      <c r="H431" s="2">
        <v>2</v>
      </c>
      <c r="J431" s="5" t="str">
        <f t="shared" si="31"/>
        <v>02:00pm-03:20pm</v>
      </c>
      <c r="K431" s="5" t="str">
        <f t="shared" si="34"/>
        <v>TH</v>
      </c>
      <c r="L431" s="5" t="str">
        <f t="shared" si="32"/>
        <v>(4S) 01/16/2024 to 05/08/2024 TH</v>
      </c>
      <c r="N431" s="5" t="str">
        <f t="shared" si="30"/>
        <v>EGR192- -PY - -C</v>
      </c>
      <c r="O431" t="str">
        <f t="shared" si="33"/>
        <v>EGR192</v>
      </c>
    </row>
    <row r="432" spans="1:15">
      <c r="J432" s="5"/>
      <c r="K432" s="5"/>
      <c r="L432" s="5"/>
      <c r="N432" s="5" t="str">
        <f t="shared" si="30"/>
        <v/>
      </c>
    </row>
    <row r="433" spans="1:15" ht="100.8">
      <c r="A433" s="2">
        <v>46795</v>
      </c>
      <c r="B433" s="3" t="s">
        <v>604</v>
      </c>
      <c r="C433" s="2" t="s">
        <v>605</v>
      </c>
      <c r="D433" s="2" t="s">
        <v>606</v>
      </c>
      <c r="E433" s="2" t="s">
        <v>12</v>
      </c>
      <c r="F433" s="2" t="s">
        <v>607</v>
      </c>
      <c r="G433" s="2" t="s">
        <v>608</v>
      </c>
      <c r="H433" s="2">
        <v>2</v>
      </c>
      <c r="J433" s="5" t="str">
        <f t="shared" si="31"/>
        <v>12:30pm-01:50pm</v>
      </c>
      <c r="K433" s="5" t="str">
        <f t="shared" si="34"/>
        <v>W</v>
      </c>
      <c r="L433" s="5" t="str">
        <f t="shared" si="32"/>
        <v>(4S) 01/16/2024 to 05/08/2024 W</v>
      </c>
      <c r="N433" s="5" t="str">
        <f t="shared" si="30"/>
        <v>EGR201- -PY - -A</v>
      </c>
      <c r="O433" t="str">
        <f t="shared" si="33"/>
        <v>EGR201</v>
      </c>
    </row>
    <row r="434" spans="1:15">
      <c r="J434" s="5"/>
      <c r="K434" s="5"/>
      <c r="L434" s="5"/>
      <c r="N434" s="5" t="str">
        <f t="shared" si="30"/>
        <v/>
      </c>
    </row>
    <row r="435" spans="1:15" ht="100.8">
      <c r="A435" s="2">
        <v>46796</v>
      </c>
      <c r="B435" s="3" t="s">
        <v>609</v>
      </c>
      <c r="C435" s="2" t="s">
        <v>605</v>
      </c>
      <c r="D435" s="3" t="s">
        <v>443</v>
      </c>
      <c r="E435" s="2" t="s">
        <v>12</v>
      </c>
      <c r="F435" s="2" t="s">
        <v>134</v>
      </c>
      <c r="G435" s="2" t="s">
        <v>36</v>
      </c>
      <c r="H435" s="2">
        <v>2</v>
      </c>
      <c r="J435" s="5"/>
      <c r="K435" s="5"/>
      <c r="L435" s="5"/>
      <c r="N435" s="5" t="str">
        <f t="shared" si="30"/>
        <v>EGR201- -PY - -VT</v>
      </c>
      <c r="O435" t="str">
        <f t="shared" si="33"/>
        <v>EGR201</v>
      </c>
    </row>
    <row r="436" spans="1:15">
      <c r="J436" s="5"/>
      <c r="K436" s="5"/>
      <c r="L436" s="5"/>
      <c r="N436" s="5" t="str">
        <f t="shared" si="30"/>
        <v/>
      </c>
    </row>
    <row r="437" spans="1:15" ht="115.2">
      <c r="A437" s="2">
        <v>46919</v>
      </c>
      <c r="B437" s="3" t="s">
        <v>610</v>
      </c>
      <c r="C437" s="2" t="s">
        <v>611</v>
      </c>
      <c r="D437" s="3" t="s">
        <v>166</v>
      </c>
      <c r="E437" s="2" t="s">
        <v>12</v>
      </c>
      <c r="F437" s="2" t="s">
        <v>134</v>
      </c>
      <c r="G437" s="2" t="s">
        <v>167</v>
      </c>
      <c r="H437" s="2">
        <v>4</v>
      </c>
      <c r="J437" s="5" t="str">
        <f t="shared" si="31"/>
        <v>05:00pm-06:20pm</v>
      </c>
      <c r="K437" s="5" t="str">
        <f t="shared" si="34"/>
        <v>MW</v>
      </c>
      <c r="L437" s="5" t="str">
        <f t="shared" si="32"/>
        <v>(4S) 01/16/2024 to 05/08/2024 MW</v>
      </c>
      <c r="N437" s="5" t="str">
        <f t="shared" si="30"/>
        <v>EGR248- -PY - -A</v>
      </c>
      <c r="O437" t="str">
        <f t="shared" si="33"/>
        <v>EGR248</v>
      </c>
    </row>
    <row r="438" spans="1:15">
      <c r="J438" s="5"/>
      <c r="K438" s="5"/>
      <c r="L438" s="5"/>
      <c r="N438" s="5" t="str">
        <f t="shared" si="30"/>
        <v/>
      </c>
    </row>
    <row r="439" spans="1:15" ht="72">
      <c r="A439" s="2">
        <v>47297</v>
      </c>
      <c r="B439" s="3" t="s">
        <v>612</v>
      </c>
      <c r="C439" s="2" t="s">
        <v>613</v>
      </c>
      <c r="D439" s="3" t="s">
        <v>614</v>
      </c>
      <c r="E439" s="2" t="s">
        <v>12</v>
      </c>
      <c r="F439" s="2" t="s">
        <v>191</v>
      </c>
      <c r="G439" s="2" t="s">
        <v>546</v>
      </c>
      <c r="H439" s="2">
        <v>1</v>
      </c>
      <c r="J439" s="5"/>
      <c r="K439" s="5"/>
      <c r="L439" s="5"/>
      <c r="N439" s="5" t="str">
        <f t="shared" si="30"/>
        <v>EGR295- -PY - -A</v>
      </c>
      <c r="O439" t="str">
        <f t="shared" si="33"/>
        <v>EGR295</v>
      </c>
    </row>
    <row r="440" spans="1:15">
      <c r="J440" s="5"/>
      <c r="K440" s="5"/>
      <c r="L440" s="5"/>
      <c r="N440" s="5" t="str">
        <f t="shared" si="30"/>
        <v/>
      </c>
    </row>
    <row r="441" spans="1:15" ht="100.8">
      <c r="A441" s="2">
        <v>46798</v>
      </c>
      <c r="B441" s="3" t="s">
        <v>615</v>
      </c>
      <c r="C441" s="2" t="s">
        <v>616</v>
      </c>
      <c r="D441" s="2" t="s">
        <v>617</v>
      </c>
      <c r="E441" s="2" t="s">
        <v>12</v>
      </c>
      <c r="F441" s="2" t="s">
        <v>13</v>
      </c>
      <c r="G441" s="2" t="s">
        <v>618</v>
      </c>
      <c r="H441" s="2">
        <v>2</v>
      </c>
      <c r="J441" s="5" t="str">
        <f t="shared" si="31"/>
        <v>12:30pm-01:30pm</v>
      </c>
      <c r="K441" s="5" t="str">
        <f t="shared" si="34"/>
        <v>F</v>
      </c>
      <c r="L441" s="5" t="str">
        <f t="shared" si="32"/>
        <v>(4S) 01/16/2024 to 05/08/2024 F</v>
      </c>
      <c r="N441" s="5" t="str">
        <f t="shared" si="30"/>
        <v>EGR301- -PY - -A</v>
      </c>
      <c r="O441" t="str">
        <f t="shared" si="33"/>
        <v>EGR301</v>
      </c>
    </row>
    <row r="442" spans="1:15">
      <c r="J442" s="5"/>
      <c r="K442" s="5"/>
      <c r="L442" s="5"/>
      <c r="N442" s="5" t="str">
        <f t="shared" si="30"/>
        <v/>
      </c>
    </row>
    <row r="443" spans="1:15" ht="100.8">
      <c r="A443" s="2">
        <v>46799</v>
      </c>
      <c r="B443" s="3" t="s">
        <v>619</v>
      </c>
      <c r="C443" s="2" t="s">
        <v>620</v>
      </c>
      <c r="D443" s="3" t="s">
        <v>443</v>
      </c>
      <c r="E443" s="2" t="s">
        <v>12</v>
      </c>
      <c r="F443" s="2" t="s">
        <v>134</v>
      </c>
      <c r="G443" s="2" t="s">
        <v>36</v>
      </c>
      <c r="H443" s="2">
        <v>3</v>
      </c>
      <c r="J443" s="5"/>
      <c r="K443" s="5"/>
      <c r="L443" s="5"/>
      <c r="N443" s="5" t="str">
        <f t="shared" si="30"/>
        <v>EGR310- -PY - -VT</v>
      </c>
      <c r="O443" t="str">
        <f t="shared" si="33"/>
        <v>EGR310</v>
      </c>
    </row>
    <row r="444" spans="1:15">
      <c r="J444" s="5"/>
      <c r="K444" s="5"/>
      <c r="L444" s="5"/>
      <c r="N444" s="5" t="str">
        <f t="shared" si="30"/>
        <v/>
      </c>
    </row>
    <row r="445" spans="1:15" ht="100.8">
      <c r="A445" s="2">
        <v>46800</v>
      </c>
      <c r="B445" s="3" t="s">
        <v>621</v>
      </c>
      <c r="C445" s="2" t="s">
        <v>622</v>
      </c>
      <c r="D445" s="3" t="s">
        <v>623</v>
      </c>
      <c r="E445" s="2" t="s">
        <v>12</v>
      </c>
      <c r="F445" s="2" t="s">
        <v>191</v>
      </c>
      <c r="G445" s="2" t="s">
        <v>45</v>
      </c>
      <c r="H445" s="2">
        <v>3</v>
      </c>
      <c r="J445" s="5" t="str">
        <f t="shared" si="31"/>
        <v>09:30am-10:50am</v>
      </c>
      <c r="K445" s="5" t="str">
        <f t="shared" si="34"/>
        <v>TH</v>
      </c>
      <c r="L445" s="5" t="str">
        <f t="shared" si="32"/>
        <v>(4S) 01/16/2024 to 05/08/2024 TH</v>
      </c>
      <c r="N445" s="5" t="str">
        <f t="shared" si="30"/>
        <v>EGR315- -PY - -A</v>
      </c>
      <c r="O445" t="str">
        <f t="shared" si="33"/>
        <v>EGR315</v>
      </c>
    </row>
    <row r="446" spans="1:15">
      <c r="J446" s="5"/>
      <c r="K446" s="5"/>
      <c r="L446" s="5"/>
      <c r="N446" s="5" t="str">
        <f t="shared" si="30"/>
        <v/>
      </c>
    </row>
    <row r="447" spans="1:15" ht="100.8">
      <c r="A447" s="2">
        <v>46801</v>
      </c>
      <c r="B447" s="3" t="s">
        <v>624</v>
      </c>
      <c r="C447" s="2" t="s">
        <v>625</v>
      </c>
      <c r="D447" s="3" t="s">
        <v>614</v>
      </c>
      <c r="E447" s="2" t="s">
        <v>12</v>
      </c>
      <c r="F447" s="2" t="s">
        <v>191</v>
      </c>
      <c r="G447" s="2" t="s">
        <v>67</v>
      </c>
      <c r="H447" s="2">
        <v>3</v>
      </c>
      <c r="J447" s="5" t="str">
        <f t="shared" si="31"/>
        <v>11:00am-12:20pm</v>
      </c>
      <c r="K447" s="5" t="str">
        <f t="shared" si="34"/>
        <v>TH</v>
      </c>
      <c r="L447" s="5" t="str">
        <f t="shared" si="32"/>
        <v>(4S) 01/16/2024 to 05/08/2024 TH</v>
      </c>
      <c r="N447" s="5" t="str">
        <f t="shared" si="30"/>
        <v>EGR323- -PY - -A</v>
      </c>
      <c r="O447" t="str">
        <f t="shared" si="33"/>
        <v>EGR323</v>
      </c>
    </row>
    <row r="448" spans="1:15">
      <c r="J448" s="5"/>
      <c r="K448" s="5"/>
      <c r="L448" s="5"/>
      <c r="N448" s="5" t="str">
        <f t="shared" si="30"/>
        <v/>
      </c>
    </row>
    <row r="449" spans="1:15" ht="115.2">
      <c r="A449" s="2">
        <v>46802</v>
      </c>
      <c r="B449" s="3" t="s">
        <v>626</v>
      </c>
      <c r="C449" s="2" t="s">
        <v>627</v>
      </c>
      <c r="D449" s="3" t="s">
        <v>628</v>
      </c>
      <c r="E449" s="2" t="s">
        <v>12</v>
      </c>
      <c r="F449" s="2" t="s">
        <v>191</v>
      </c>
      <c r="G449" s="2" t="s">
        <v>25</v>
      </c>
      <c r="H449" s="2">
        <v>3</v>
      </c>
      <c r="J449" s="5" t="str">
        <f t="shared" si="31"/>
        <v>09:30am-10:50am</v>
      </c>
      <c r="K449" s="5" t="str">
        <f t="shared" si="34"/>
        <v>MW</v>
      </c>
      <c r="L449" s="5" t="str">
        <f t="shared" si="32"/>
        <v>(4S) 01/16/2024 to 05/08/2024 MW</v>
      </c>
      <c r="N449" s="5" t="str">
        <f t="shared" si="30"/>
        <v>EGR328- -PY - -A</v>
      </c>
      <c r="O449" t="str">
        <f t="shared" si="33"/>
        <v>EGR328</v>
      </c>
    </row>
    <row r="450" spans="1:15">
      <c r="J450" s="5"/>
      <c r="K450" s="5"/>
      <c r="L450" s="5"/>
      <c r="N450" s="5" t="str">
        <f t="shared" si="30"/>
        <v/>
      </c>
    </row>
    <row r="451" spans="1:15" ht="100.8">
      <c r="A451" s="2">
        <v>46803</v>
      </c>
      <c r="B451" s="3" t="s">
        <v>629</v>
      </c>
      <c r="C451" s="2" t="s">
        <v>630</v>
      </c>
      <c r="D451" s="3" t="s">
        <v>125</v>
      </c>
      <c r="E451" s="2" t="s">
        <v>12</v>
      </c>
      <c r="F451" s="2" t="s">
        <v>191</v>
      </c>
      <c r="G451" s="2" t="s">
        <v>16</v>
      </c>
      <c r="H451" s="2">
        <v>3</v>
      </c>
      <c r="J451" s="5" t="str">
        <f t="shared" si="31"/>
        <v>02:00pm-03:20pm</v>
      </c>
      <c r="K451" s="5" t="str">
        <f t="shared" si="34"/>
        <v>MW</v>
      </c>
      <c r="L451" s="5" t="str">
        <f t="shared" si="32"/>
        <v>(4S) 01/16/2024 to 05/08/2024 MW</v>
      </c>
      <c r="N451" s="5" t="str">
        <f t="shared" si="30"/>
        <v>EGR353- -PY - -A</v>
      </c>
      <c r="O451" t="str">
        <f t="shared" si="33"/>
        <v>EGR353</v>
      </c>
    </row>
    <row r="452" spans="1:15">
      <c r="J452" s="5"/>
      <c r="K452" s="5"/>
      <c r="L452" s="5"/>
      <c r="N452" s="5" t="str">
        <f t="shared" ref="N452:N515" si="35">SUBSTITUTE(B452, " ", "", 1)</f>
        <v/>
      </c>
    </row>
    <row r="453" spans="1:15" ht="100.8">
      <c r="A453" s="2">
        <v>46804</v>
      </c>
      <c r="B453" s="3" t="s">
        <v>631</v>
      </c>
      <c r="C453" s="2" t="s">
        <v>632</v>
      </c>
      <c r="D453" s="2" t="s">
        <v>633</v>
      </c>
      <c r="E453" s="2" t="s">
        <v>12</v>
      </c>
      <c r="F453" s="2" t="s">
        <v>48</v>
      </c>
      <c r="G453" s="2" t="s">
        <v>227</v>
      </c>
      <c r="H453" s="2">
        <v>3</v>
      </c>
      <c r="J453" s="5" t="str">
        <f t="shared" ref="J453:J515" si="36">MID(G453, FIND("(", G453, FIND("(", G453) + 1) + 1, FIND(")", G453, FIND(")", G453) + 1) - FIND("(", G453, FIND("(", G453) + 1) - 1)</f>
        <v>08:00am-09:20am</v>
      </c>
      <c r="K453" s="5" t="str">
        <f t="shared" si="34"/>
        <v>MW</v>
      </c>
      <c r="L453" s="5" t="str">
        <f t="shared" ref="L453:L515" si="37">LEFT(G453, SEARCH(J453, G453) - 3)</f>
        <v>(4S) 01/16/2024 to 05/08/2024 MW</v>
      </c>
      <c r="N453" s="5" t="str">
        <f t="shared" si="35"/>
        <v>EGR355- -PY - -A</v>
      </c>
      <c r="O453" t="str">
        <f t="shared" ref="O453:O515" si="38">LEFT(N453, FIND("-", N453) - 1)</f>
        <v>EGR355</v>
      </c>
    </row>
    <row r="454" spans="1:15">
      <c r="J454" s="5"/>
      <c r="K454" s="5"/>
      <c r="L454" s="5"/>
      <c r="N454" s="5" t="str">
        <f t="shared" si="35"/>
        <v/>
      </c>
    </row>
    <row r="455" spans="1:15" ht="100.8">
      <c r="A455" s="2">
        <v>46805</v>
      </c>
      <c r="B455" s="3" t="s">
        <v>634</v>
      </c>
      <c r="C455" s="2" t="s">
        <v>632</v>
      </c>
      <c r="D455" s="2" t="s">
        <v>633</v>
      </c>
      <c r="E455" s="2" t="s">
        <v>12</v>
      </c>
      <c r="F455" s="2" t="s">
        <v>191</v>
      </c>
      <c r="G455" s="2" t="s">
        <v>25</v>
      </c>
      <c r="H455" s="2">
        <v>3</v>
      </c>
      <c r="J455" s="5" t="str">
        <f t="shared" si="36"/>
        <v>09:30am-10:50am</v>
      </c>
      <c r="K455" s="5" t="str">
        <f t="shared" ref="K455:K517" si="39">TRIM(RIGHT(SUBSTITUTE(L455," ",REPT(" ",255)),255))</f>
        <v>MW</v>
      </c>
      <c r="L455" s="5" t="str">
        <f t="shared" si="37"/>
        <v>(4S) 01/16/2024 to 05/08/2024 MW</v>
      </c>
      <c r="N455" s="5" t="str">
        <f t="shared" si="35"/>
        <v>EGR355- -PY - -B</v>
      </c>
      <c r="O455" t="str">
        <f t="shared" si="38"/>
        <v>EGR355</v>
      </c>
    </row>
    <row r="456" spans="1:15">
      <c r="J456" s="5"/>
      <c r="K456" s="5"/>
      <c r="L456" s="5"/>
      <c r="N456" s="5" t="str">
        <f t="shared" si="35"/>
        <v/>
      </c>
    </row>
    <row r="457" spans="1:15" ht="100.8">
      <c r="A457" s="2">
        <v>46806</v>
      </c>
      <c r="B457" s="3" t="s">
        <v>635</v>
      </c>
      <c r="C457" s="2" t="s">
        <v>632</v>
      </c>
      <c r="D457" s="3" t="s">
        <v>443</v>
      </c>
      <c r="E457" s="2" t="s">
        <v>12</v>
      </c>
      <c r="F457" s="2" t="s">
        <v>134</v>
      </c>
      <c r="G457" s="2" t="s">
        <v>36</v>
      </c>
      <c r="H457" s="2">
        <v>3</v>
      </c>
      <c r="J457" s="5"/>
      <c r="K457" s="5"/>
      <c r="L457" s="5"/>
      <c r="N457" s="5" t="str">
        <f t="shared" si="35"/>
        <v>EGR355- -PY - -VT</v>
      </c>
      <c r="O457" t="str">
        <f t="shared" si="38"/>
        <v>EGR355</v>
      </c>
    </row>
    <row r="458" spans="1:15">
      <c r="J458" s="5"/>
      <c r="K458" s="5"/>
      <c r="L458" s="5"/>
      <c r="N458" s="5" t="str">
        <f t="shared" si="35"/>
        <v/>
      </c>
    </row>
    <row r="459" spans="1:15" ht="100.8">
      <c r="A459" s="2">
        <v>46807</v>
      </c>
      <c r="B459" s="3" t="s">
        <v>636</v>
      </c>
      <c r="C459" s="2" t="s">
        <v>637</v>
      </c>
      <c r="D459" s="3" t="s">
        <v>443</v>
      </c>
      <c r="E459" s="2" t="s">
        <v>12</v>
      </c>
      <c r="F459" s="2" t="s">
        <v>134</v>
      </c>
      <c r="G459" s="2" t="s">
        <v>36</v>
      </c>
      <c r="H459" s="2">
        <v>3</v>
      </c>
      <c r="J459" s="5"/>
      <c r="K459" s="5"/>
      <c r="L459" s="5"/>
      <c r="N459" s="5" t="str">
        <f t="shared" si="35"/>
        <v>EGR360- -PY - -VT</v>
      </c>
      <c r="O459" t="str">
        <f t="shared" si="38"/>
        <v>EGR360</v>
      </c>
    </row>
    <row r="460" spans="1:15">
      <c r="J460" s="5"/>
      <c r="K460" s="5"/>
      <c r="L460" s="5"/>
      <c r="N460" s="5" t="str">
        <f t="shared" si="35"/>
        <v/>
      </c>
    </row>
    <row r="461" spans="1:15" ht="100.8">
      <c r="A461" s="2">
        <v>46808</v>
      </c>
      <c r="B461" s="3" t="s">
        <v>638</v>
      </c>
      <c r="C461" s="2" t="s">
        <v>639</v>
      </c>
      <c r="D461" s="3" t="s">
        <v>640</v>
      </c>
      <c r="E461" s="2" t="s">
        <v>12</v>
      </c>
      <c r="F461" s="2" t="s">
        <v>191</v>
      </c>
      <c r="G461" s="2" t="s">
        <v>45</v>
      </c>
      <c r="H461" s="2">
        <v>3</v>
      </c>
      <c r="J461" s="5" t="str">
        <f t="shared" si="36"/>
        <v>09:30am-10:50am</v>
      </c>
      <c r="K461" s="5" t="str">
        <f t="shared" si="39"/>
        <v>TH</v>
      </c>
      <c r="L461" s="5" t="str">
        <f t="shared" si="37"/>
        <v>(4S) 01/16/2024 to 05/08/2024 TH</v>
      </c>
      <c r="N461" s="5" t="str">
        <f t="shared" si="35"/>
        <v>EGR366- -PY - -A</v>
      </c>
      <c r="O461" t="str">
        <f t="shared" si="38"/>
        <v>EGR366</v>
      </c>
    </row>
    <row r="462" spans="1:15">
      <c r="J462" s="5"/>
      <c r="K462" s="5"/>
      <c r="L462" s="5"/>
      <c r="N462" s="5" t="str">
        <f t="shared" si="35"/>
        <v/>
      </c>
    </row>
    <row r="463" spans="1:15" ht="100.8">
      <c r="A463" s="2">
        <v>46809</v>
      </c>
      <c r="B463" s="3" t="s">
        <v>641</v>
      </c>
      <c r="C463" s="2" t="s">
        <v>642</v>
      </c>
      <c r="D463" s="3" t="s">
        <v>643</v>
      </c>
      <c r="E463" s="2" t="s">
        <v>12</v>
      </c>
      <c r="F463" s="2" t="s">
        <v>191</v>
      </c>
      <c r="G463" s="2" t="s">
        <v>58</v>
      </c>
      <c r="H463" s="2">
        <v>3</v>
      </c>
      <c r="J463" s="5" t="str">
        <f t="shared" si="36"/>
        <v>02:00pm-03:20pm</v>
      </c>
      <c r="K463" s="5" t="str">
        <f t="shared" si="39"/>
        <v>TH</v>
      </c>
      <c r="L463" s="5" t="str">
        <f t="shared" si="37"/>
        <v>(4S) 01/16/2024 to 05/08/2024 TH</v>
      </c>
      <c r="N463" s="5" t="str">
        <f t="shared" si="35"/>
        <v>EGR368- -PY - -A</v>
      </c>
      <c r="O463" t="str">
        <f t="shared" si="38"/>
        <v>EGR368</v>
      </c>
    </row>
    <row r="464" spans="1:15">
      <c r="J464" s="5"/>
      <c r="K464" s="5"/>
      <c r="L464" s="5"/>
      <c r="N464" s="5" t="str">
        <f t="shared" si="35"/>
        <v/>
      </c>
    </row>
    <row r="465" spans="1:15" ht="100.8">
      <c r="A465" s="2"/>
      <c r="B465" s="2" t="s">
        <v>641</v>
      </c>
      <c r="C465" s="2" t="s">
        <v>642</v>
      </c>
      <c r="D465" s="2"/>
      <c r="E465" s="2"/>
      <c r="F465" s="2"/>
      <c r="G465" s="2" t="s">
        <v>644</v>
      </c>
      <c r="H465" s="2"/>
      <c r="J465" s="5" t="str">
        <f t="shared" si="36"/>
        <v>09:30am-10:50am</v>
      </c>
      <c r="K465" s="5" t="str">
        <f t="shared" si="39"/>
        <v>F</v>
      </c>
      <c r="L465" s="5" t="str">
        <f t="shared" si="37"/>
        <v>(4S) 01/16/2024 to 05/08/2024 F</v>
      </c>
      <c r="N465" s="5" t="str">
        <f t="shared" si="35"/>
        <v>EGR368- -PY - -A</v>
      </c>
      <c r="O465" t="str">
        <f t="shared" si="38"/>
        <v>EGR368</v>
      </c>
    </row>
    <row r="466" spans="1:15">
      <c r="J466" s="5"/>
      <c r="K466" s="5"/>
      <c r="L466" s="5"/>
      <c r="N466" s="5" t="str">
        <f t="shared" si="35"/>
        <v/>
      </c>
    </row>
    <row r="467" spans="1:15" ht="100.8">
      <c r="A467" s="2">
        <v>46810</v>
      </c>
      <c r="B467" s="3" t="s">
        <v>645</v>
      </c>
      <c r="C467" s="2" t="s">
        <v>642</v>
      </c>
      <c r="D467" s="3" t="s">
        <v>443</v>
      </c>
      <c r="E467" s="2" t="s">
        <v>12</v>
      </c>
      <c r="F467" s="2" t="s">
        <v>134</v>
      </c>
      <c r="G467" s="2" t="s">
        <v>36</v>
      </c>
      <c r="H467" s="2">
        <v>3</v>
      </c>
      <c r="J467" s="5"/>
      <c r="K467" s="5"/>
      <c r="L467" s="5"/>
      <c r="N467" s="5" t="str">
        <f t="shared" si="35"/>
        <v>EGR368- -PY - -VT</v>
      </c>
      <c r="O467" t="str">
        <f t="shared" si="38"/>
        <v>EGR368</v>
      </c>
    </row>
    <row r="468" spans="1:15">
      <c r="J468" s="5"/>
      <c r="K468" s="5"/>
      <c r="L468" s="5"/>
      <c r="N468" s="5" t="str">
        <f t="shared" si="35"/>
        <v/>
      </c>
    </row>
    <row r="469" spans="1:15" ht="100.8">
      <c r="A469" s="2">
        <v>46812</v>
      </c>
      <c r="B469" s="3" t="s">
        <v>646</v>
      </c>
      <c r="C469" s="2" t="s">
        <v>647</v>
      </c>
      <c r="D469" s="3" t="s">
        <v>443</v>
      </c>
      <c r="E469" s="2" t="s">
        <v>12</v>
      </c>
      <c r="F469" s="2" t="s">
        <v>134</v>
      </c>
      <c r="G469" s="2" t="s">
        <v>36</v>
      </c>
      <c r="H469" s="2">
        <v>1</v>
      </c>
      <c r="J469" s="5"/>
      <c r="K469" s="5"/>
      <c r="L469" s="5"/>
      <c r="N469" s="5" t="str">
        <f t="shared" si="35"/>
        <v>EGR395- -PY - -VT</v>
      </c>
      <c r="O469" t="str">
        <f t="shared" si="38"/>
        <v>EGR395</v>
      </c>
    </row>
    <row r="470" spans="1:15">
      <c r="J470" s="5"/>
      <c r="K470" s="5"/>
      <c r="L470" s="5"/>
      <c r="N470" s="5" t="str">
        <f t="shared" si="35"/>
        <v/>
      </c>
    </row>
    <row r="471" spans="1:15" ht="100.8">
      <c r="A471" s="2">
        <v>46813</v>
      </c>
      <c r="B471" s="3" t="s">
        <v>648</v>
      </c>
      <c r="C471" s="2" t="s">
        <v>649</v>
      </c>
      <c r="D471" s="3" t="s">
        <v>650</v>
      </c>
      <c r="E471" s="2" t="s">
        <v>12</v>
      </c>
      <c r="F471" s="2" t="s">
        <v>651</v>
      </c>
      <c r="G471" s="2" t="s">
        <v>434</v>
      </c>
      <c r="H471" s="2">
        <v>1</v>
      </c>
      <c r="J471" s="5" t="str">
        <f t="shared" si="36"/>
        <v>04:00pm-04:50pm</v>
      </c>
      <c r="K471" s="5" t="str">
        <f t="shared" si="39"/>
        <v>H</v>
      </c>
      <c r="L471" s="5" t="str">
        <f t="shared" si="37"/>
        <v>(4S) 01/16/2024 to 05/08/2024 H</v>
      </c>
      <c r="N471" s="5" t="str">
        <f t="shared" si="35"/>
        <v>EGR396- -PY - -A</v>
      </c>
      <c r="O471" t="str">
        <f t="shared" si="38"/>
        <v>EGR396</v>
      </c>
    </row>
    <row r="472" spans="1:15">
      <c r="J472" s="5"/>
      <c r="K472" s="5"/>
      <c r="L472" s="5"/>
      <c r="N472" s="5" t="str">
        <f t="shared" si="35"/>
        <v/>
      </c>
    </row>
    <row r="473" spans="1:15" ht="100.8">
      <c r="A473" s="2">
        <v>46814</v>
      </c>
      <c r="B473" s="3" t="s">
        <v>652</v>
      </c>
      <c r="C473" s="2" t="s">
        <v>653</v>
      </c>
      <c r="D473" s="2" t="s">
        <v>654</v>
      </c>
      <c r="E473" s="2" t="s">
        <v>12</v>
      </c>
      <c r="F473" s="2" t="s">
        <v>226</v>
      </c>
      <c r="G473" s="2" t="s">
        <v>655</v>
      </c>
      <c r="H473" s="2">
        <v>2</v>
      </c>
      <c r="J473" s="5" t="str">
        <f t="shared" si="36"/>
        <v>11:00am-12:20pm</v>
      </c>
      <c r="K473" s="5" t="str">
        <f t="shared" si="39"/>
        <v>F</v>
      </c>
      <c r="L473" s="5" t="str">
        <f t="shared" si="37"/>
        <v>(4S) 01/16/2024 to 05/08/2024 F</v>
      </c>
      <c r="N473" s="5" t="str">
        <f t="shared" si="35"/>
        <v>EGR402- -PY - -A</v>
      </c>
      <c r="O473" t="str">
        <f t="shared" si="38"/>
        <v>EGR402</v>
      </c>
    </row>
    <row r="474" spans="1:15">
      <c r="J474" s="5"/>
      <c r="K474" s="5"/>
      <c r="L474" s="5"/>
      <c r="N474" s="5" t="str">
        <f t="shared" si="35"/>
        <v/>
      </c>
    </row>
    <row r="475" spans="1:15" ht="100.8">
      <c r="A475" s="2">
        <v>46815</v>
      </c>
      <c r="B475" s="3" t="s">
        <v>656</v>
      </c>
      <c r="C475" s="2" t="s">
        <v>657</v>
      </c>
      <c r="D475" s="3" t="s">
        <v>623</v>
      </c>
      <c r="E475" s="2" t="s">
        <v>12</v>
      </c>
      <c r="F475" s="2" t="s">
        <v>239</v>
      </c>
      <c r="G475" s="2" t="s">
        <v>27</v>
      </c>
      <c r="H475" s="2">
        <v>4</v>
      </c>
      <c r="J475" s="5" t="str">
        <f t="shared" si="36"/>
        <v>11:00am-12:20pm</v>
      </c>
      <c r="K475" s="5" t="str">
        <f t="shared" si="39"/>
        <v>MW</v>
      </c>
      <c r="L475" s="5" t="str">
        <f t="shared" si="37"/>
        <v>(4S) 01/16/2024 to 05/08/2024 MW</v>
      </c>
      <c r="N475" s="5" t="str">
        <f t="shared" si="35"/>
        <v>EGR410- -PY - -A</v>
      </c>
      <c r="O475" t="str">
        <f t="shared" si="38"/>
        <v>EGR410</v>
      </c>
    </row>
    <row r="476" spans="1:15">
      <c r="J476" s="5"/>
      <c r="K476" s="5"/>
      <c r="L476" s="5"/>
      <c r="N476" s="5" t="str">
        <f t="shared" si="35"/>
        <v/>
      </c>
    </row>
    <row r="477" spans="1:15" ht="100.8">
      <c r="A477" s="2">
        <v>46816</v>
      </c>
      <c r="B477" s="3" t="s">
        <v>658</v>
      </c>
      <c r="C477" s="2" t="s">
        <v>659</v>
      </c>
      <c r="D477" s="3" t="s">
        <v>623</v>
      </c>
      <c r="E477" s="2" t="s">
        <v>12</v>
      </c>
      <c r="F477" s="2" t="s">
        <v>660</v>
      </c>
      <c r="G477" s="2" t="s">
        <v>661</v>
      </c>
      <c r="H477" s="2">
        <v>0</v>
      </c>
      <c r="J477" s="5" t="str">
        <f t="shared" si="36"/>
        <v>02:00pm-03:50pm</v>
      </c>
      <c r="K477" s="5" t="str">
        <f t="shared" si="39"/>
        <v>M</v>
      </c>
      <c r="L477" s="5" t="str">
        <f t="shared" si="37"/>
        <v>(4S) 01/16/2024 to 05/08/2024 M</v>
      </c>
      <c r="N477" s="5" t="str">
        <f t="shared" si="35"/>
        <v>EGR410-L-PY - -A</v>
      </c>
      <c r="O477" t="str">
        <f t="shared" si="38"/>
        <v>EGR410</v>
      </c>
    </row>
    <row r="478" spans="1:15">
      <c r="J478" s="5"/>
      <c r="K478" s="5"/>
      <c r="L478" s="5"/>
      <c r="N478" s="5" t="str">
        <f t="shared" si="35"/>
        <v/>
      </c>
    </row>
    <row r="479" spans="1:15" ht="100.8">
      <c r="A479" s="2">
        <v>46818</v>
      </c>
      <c r="B479" s="3" t="s">
        <v>662</v>
      </c>
      <c r="C479" s="2" t="s">
        <v>663</v>
      </c>
      <c r="D479" s="3" t="s">
        <v>125</v>
      </c>
      <c r="E479" s="2" t="s">
        <v>12</v>
      </c>
      <c r="F479" s="2" t="s">
        <v>134</v>
      </c>
      <c r="G479" s="2" t="s">
        <v>664</v>
      </c>
      <c r="H479" s="2">
        <v>4</v>
      </c>
      <c r="J479" s="5" t="str">
        <f t="shared" si="36"/>
        <v>03:30pm-06:00pm</v>
      </c>
      <c r="K479" s="5" t="str">
        <f t="shared" si="39"/>
        <v>MW</v>
      </c>
      <c r="L479" s="5" t="str">
        <f t="shared" si="37"/>
        <v>(4S) 01/16/2024 to 05/08/2024 MW</v>
      </c>
      <c r="N479" s="5" t="str">
        <f t="shared" si="35"/>
        <v>EGR430- -PY - -A</v>
      </c>
      <c r="O479" t="str">
        <f t="shared" si="38"/>
        <v>EGR430</v>
      </c>
    </row>
    <row r="480" spans="1:15">
      <c r="J480" s="5"/>
      <c r="K480" s="5"/>
      <c r="L480" s="5"/>
      <c r="N480" s="5" t="str">
        <f t="shared" si="35"/>
        <v/>
      </c>
    </row>
    <row r="481" spans="1:15" ht="100.8">
      <c r="A481" s="2">
        <v>46819</v>
      </c>
      <c r="B481" s="3" t="s">
        <v>665</v>
      </c>
      <c r="C481" s="2" t="s">
        <v>666</v>
      </c>
      <c r="D481" s="3" t="s">
        <v>667</v>
      </c>
      <c r="E481" s="2" t="s">
        <v>12</v>
      </c>
      <c r="F481" s="2" t="s">
        <v>420</v>
      </c>
      <c r="G481" s="2" t="s">
        <v>53</v>
      </c>
      <c r="H481" s="2">
        <v>3</v>
      </c>
      <c r="J481" s="5" t="str">
        <f t="shared" si="36"/>
        <v>08:00am-09:20am</v>
      </c>
      <c r="K481" s="5" t="str">
        <f t="shared" si="39"/>
        <v>TH</v>
      </c>
      <c r="L481" s="5" t="str">
        <f t="shared" si="37"/>
        <v>(4S) 01/16/2024 to 05/08/2024 TH</v>
      </c>
      <c r="N481" s="5" t="str">
        <f t="shared" si="35"/>
        <v>EGR467- -PY - -A</v>
      </c>
      <c r="O481" t="str">
        <f t="shared" si="38"/>
        <v>EGR467</v>
      </c>
    </row>
    <row r="482" spans="1:15">
      <c r="J482" s="5"/>
      <c r="K482" s="5"/>
      <c r="L482" s="5"/>
      <c r="N482" s="5" t="str">
        <f t="shared" si="35"/>
        <v/>
      </c>
    </row>
    <row r="483" spans="1:15" ht="100.8">
      <c r="A483" s="2">
        <v>46820</v>
      </c>
      <c r="B483" s="3" t="s">
        <v>668</v>
      </c>
      <c r="C483" s="2" t="s">
        <v>666</v>
      </c>
      <c r="D483" s="3" t="s">
        <v>443</v>
      </c>
      <c r="E483" s="2" t="s">
        <v>12</v>
      </c>
      <c r="F483" s="2" t="s">
        <v>134</v>
      </c>
      <c r="G483" s="2" t="s">
        <v>36</v>
      </c>
      <c r="H483" s="2">
        <v>3</v>
      </c>
      <c r="J483" s="5"/>
      <c r="K483" s="5"/>
      <c r="L483" s="5"/>
      <c r="N483" s="5" t="str">
        <f t="shared" si="35"/>
        <v>EGR467- -PY - -VT</v>
      </c>
      <c r="O483" t="str">
        <f t="shared" si="38"/>
        <v>EGR467</v>
      </c>
    </row>
    <row r="484" spans="1:15">
      <c r="J484" s="5"/>
      <c r="K484" s="5"/>
      <c r="L484" s="5"/>
      <c r="N484" s="5" t="str">
        <f t="shared" si="35"/>
        <v/>
      </c>
    </row>
    <row r="485" spans="1:15" ht="100.8">
      <c r="A485" s="2">
        <v>46821</v>
      </c>
      <c r="B485" s="3" t="s">
        <v>669</v>
      </c>
      <c r="C485" s="2" t="s">
        <v>670</v>
      </c>
      <c r="D485" s="3" t="s">
        <v>125</v>
      </c>
      <c r="E485" s="2" t="s">
        <v>12</v>
      </c>
      <c r="F485" s="2" t="s">
        <v>134</v>
      </c>
      <c r="G485" s="2" t="s">
        <v>126</v>
      </c>
      <c r="H485" s="2">
        <v>2</v>
      </c>
      <c r="J485" s="5" t="str">
        <f t="shared" si="36"/>
        <v>02:00pm-03:50pm</v>
      </c>
      <c r="K485" s="5" t="str">
        <f t="shared" si="39"/>
        <v>F</v>
      </c>
      <c r="L485" s="5" t="str">
        <f t="shared" si="37"/>
        <v>(4S) 01/16/2024 to 05/08/2024 F</v>
      </c>
      <c r="N485" s="5" t="str">
        <f t="shared" si="35"/>
        <v>EGR496- -PY - -A</v>
      </c>
      <c r="O485" t="str">
        <f t="shared" si="38"/>
        <v>EGR496</v>
      </c>
    </row>
    <row r="486" spans="1:15">
      <c r="A486" s="7" t="s">
        <v>671</v>
      </c>
      <c r="B486" s="7"/>
      <c r="C486" s="7"/>
      <c r="D486" s="7"/>
      <c r="E486" s="7"/>
      <c r="F486" s="7"/>
      <c r="G486" s="7"/>
      <c r="H486" s="7"/>
      <c r="J486" s="5"/>
      <c r="K486" s="5"/>
      <c r="L486" s="5"/>
      <c r="N486" s="5" t="str">
        <f t="shared" si="35"/>
        <v/>
      </c>
    </row>
    <row r="487" spans="1:15" ht="100.8">
      <c r="A487" s="2">
        <v>46322</v>
      </c>
      <c r="B487" s="3" t="s">
        <v>672</v>
      </c>
      <c r="C487" s="2" t="s">
        <v>673</v>
      </c>
      <c r="D487" s="3" t="s">
        <v>674</v>
      </c>
      <c r="E487" s="2" t="s">
        <v>12</v>
      </c>
      <c r="F487" s="2" t="s">
        <v>386</v>
      </c>
      <c r="G487" s="2" t="s">
        <v>675</v>
      </c>
      <c r="H487" s="2">
        <v>4</v>
      </c>
      <c r="J487" s="5" t="str">
        <f t="shared" si="36"/>
        <v>11:00am-12:20pm</v>
      </c>
      <c r="K487" s="5" t="str">
        <f t="shared" si="39"/>
        <v>WF</v>
      </c>
      <c r="L487" s="5" t="str">
        <f t="shared" si="37"/>
        <v>(4S) 01/16/2024 to 05/08/2024 WF</v>
      </c>
      <c r="N487" s="5" t="str">
        <f t="shared" si="35"/>
        <v>EN100 - -1PLE-C-A</v>
      </c>
      <c r="O487" t="str">
        <f t="shared" si="38"/>
        <v xml:space="preserve">EN100 </v>
      </c>
    </row>
    <row r="488" spans="1:15">
      <c r="J488" s="5"/>
      <c r="K488" s="5"/>
      <c r="L488" s="5"/>
      <c r="N488" s="5" t="str">
        <f t="shared" si="35"/>
        <v/>
      </c>
    </row>
    <row r="489" spans="1:15" ht="100.8">
      <c r="A489" s="2">
        <v>46323</v>
      </c>
      <c r="B489" s="3" t="s">
        <v>676</v>
      </c>
      <c r="C489" s="2" t="s">
        <v>673</v>
      </c>
      <c r="D489" s="3" t="s">
        <v>674</v>
      </c>
      <c r="E489" s="2" t="s">
        <v>12</v>
      </c>
      <c r="F489" s="2" t="s">
        <v>52</v>
      </c>
      <c r="G489" s="2" t="s">
        <v>677</v>
      </c>
      <c r="H489" s="2">
        <v>4</v>
      </c>
      <c r="J489" s="5" t="str">
        <f t="shared" si="36"/>
        <v>12:30pm-01:50pm</v>
      </c>
      <c r="K489" s="5" t="str">
        <f t="shared" si="39"/>
        <v>WF</v>
      </c>
      <c r="L489" s="5" t="str">
        <f t="shared" si="37"/>
        <v>(4S) 01/16/2024 to 05/08/2024 WF</v>
      </c>
      <c r="N489" s="5" t="str">
        <f t="shared" si="35"/>
        <v>EN100 - -1PLE-C-B</v>
      </c>
      <c r="O489" t="str">
        <f t="shared" si="38"/>
        <v xml:space="preserve">EN100 </v>
      </c>
    </row>
    <row r="490" spans="1:15">
      <c r="J490" s="5"/>
      <c r="K490" s="5"/>
      <c r="L490" s="5"/>
      <c r="N490" s="5" t="str">
        <f t="shared" si="35"/>
        <v/>
      </c>
    </row>
    <row r="491" spans="1:15" ht="100.8">
      <c r="A491" s="2">
        <v>46324</v>
      </c>
      <c r="B491" s="3" t="s">
        <v>678</v>
      </c>
      <c r="C491" s="2" t="s">
        <v>673</v>
      </c>
      <c r="D491" s="3" t="s">
        <v>679</v>
      </c>
      <c r="E491" s="2" t="s">
        <v>12</v>
      </c>
      <c r="F491" s="2" t="s">
        <v>386</v>
      </c>
      <c r="G491" s="2" t="s">
        <v>16</v>
      </c>
      <c r="H491" s="2">
        <v>4</v>
      </c>
      <c r="J491" s="5" t="str">
        <f t="shared" si="36"/>
        <v>02:00pm-03:20pm</v>
      </c>
      <c r="K491" s="5" t="str">
        <f t="shared" si="39"/>
        <v>MW</v>
      </c>
      <c r="L491" s="5" t="str">
        <f t="shared" si="37"/>
        <v>(4S) 01/16/2024 to 05/08/2024 MW</v>
      </c>
      <c r="N491" s="5" t="str">
        <f t="shared" si="35"/>
        <v>EN100 - -1PLE-C-C</v>
      </c>
      <c r="O491" t="str">
        <f t="shared" si="38"/>
        <v xml:space="preserve">EN100 </v>
      </c>
    </row>
    <row r="492" spans="1:15">
      <c r="J492" s="5"/>
      <c r="K492" s="5"/>
      <c r="L492" s="5"/>
      <c r="N492" s="5" t="str">
        <f t="shared" si="35"/>
        <v/>
      </c>
    </row>
    <row r="493" spans="1:15" ht="100.8">
      <c r="A493" s="2">
        <v>46325</v>
      </c>
      <c r="B493" s="3" t="s">
        <v>680</v>
      </c>
      <c r="C493" s="2" t="s">
        <v>673</v>
      </c>
      <c r="D493" s="3" t="s">
        <v>681</v>
      </c>
      <c r="E493" s="2" t="s">
        <v>12</v>
      </c>
      <c r="F493" s="4">
        <v>45273</v>
      </c>
      <c r="G493" s="2" t="s">
        <v>16</v>
      </c>
      <c r="H493" s="2">
        <v>4</v>
      </c>
      <c r="J493" s="5" t="str">
        <f t="shared" si="36"/>
        <v>02:00pm-03:20pm</v>
      </c>
      <c r="K493" s="5" t="str">
        <f t="shared" si="39"/>
        <v>MW</v>
      </c>
      <c r="L493" s="5" t="str">
        <f t="shared" si="37"/>
        <v>(4S) 01/16/2024 to 05/08/2024 MW</v>
      </c>
      <c r="N493" s="5" t="str">
        <f t="shared" si="35"/>
        <v>EN100 - -1PLE-C-D</v>
      </c>
      <c r="O493" t="str">
        <f t="shared" si="38"/>
        <v xml:space="preserve">EN100 </v>
      </c>
    </row>
    <row r="494" spans="1:15">
      <c r="J494" s="5"/>
      <c r="K494" s="5"/>
      <c r="L494" s="5"/>
      <c r="N494" s="5" t="str">
        <f t="shared" si="35"/>
        <v/>
      </c>
    </row>
    <row r="495" spans="1:15" ht="100.8">
      <c r="A495" s="2">
        <v>46326</v>
      </c>
      <c r="B495" s="3" t="s">
        <v>682</v>
      </c>
      <c r="C495" s="2" t="s">
        <v>673</v>
      </c>
      <c r="D495" s="3" t="s">
        <v>683</v>
      </c>
      <c r="E495" s="2" t="s">
        <v>12</v>
      </c>
      <c r="F495" s="2" t="s">
        <v>52</v>
      </c>
      <c r="G495" s="2" t="s">
        <v>58</v>
      </c>
      <c r="H495" s="2">
        <v>4</v>
      </c>
      <c r="J495" s="5" t="str">
        <f t="shared" si="36"/>
        <v>02:00pm-03:20pm</v>
      </c>
      <c r="K495" s="5" t="str">
        <f t="shared" si="39"/>
        <v>TH</v>
      </c>
      <c r="L495" s="5" t="str">
        <f t="shared" si="37"/>
        <v>(4S) 01/16/2024 to 05/08/2024 TH</v>
      </c>
      <c r="N495" s="5" t="str">
        <f t="shared" si="35"/>
        <v>EN100 - -1PLE-C-E</v>
      </c>
      <c r="O495" t="str">
        <f t="shared" si="38"/>
        <v xml:space="preserve">EN100 </v>
      </c>
    </row>
    <row r="496" spans="1:15">
      <c r="J496" s="5"/>
      <c r="K496" s="5"/>
      <c r="L496" s="5"/>
      <c r="N496" s="5" t="str">
        <f t="shared" si="35"/>
        <v/>
      </c>
    </row>
    <row r="497" spans="1:15" ht="100.8">
      <c r="A497" s="2">
        <v>46327</v>
      </c>
      <c r="B497" s="3" t="s">
        <v>684</v>
      </c>
      <c r="C497" s="2" t="s">
        <v>673</v>
      </c>
      <c r="D497" s="3" t="s">
        <v>683</v>
      </c>
      <c r="E497" s="2" t="s">
        <v>12</v>
      </c>
      <c r="F497" s="2" t="s">
        <v>52</v>
      </c>
      <c r="G497" s="2" t="s">
        <v>60</v>
      </c>
      <c r="H497" s="2">
        <v>4</v>
      </c>
      <c r="J497" s="5" t="str">
        <f t="shared" si="36"/>
        <v>03:30pm-04:50pm</v>
      </c>
      <c r="K497" s="5" t="str">
        <f t="shared" si="39"/>
        <v>TH</v>
      </c>
      <c r="L497" s="5" t="str">
        <f t="shared" si="37"/>
        <v>(4S) 01/16/2024 to 05/08/2024 TH</v>
      </c>
      <c r="N497" s="5" t="str">
        <f t="shared" si="35"/>
        <v>EN100 - -1PLE-C-F</v>
      </c>
      <c r="O497" t="str">
        <f t="shared" si="38"/>
        <v xml:space="preserve">EN100 </v>
      </c>
    </row>
    <row r="498" spans="1:15">
      <c r="J498" s="5"/>
      <c r="K498" s="5"/>
      <c r="L498" s="5"/>
      <c r="N498" s="5" t="str">
        <f t="shared" si="35"/>
        <v/>
      </c>
    </row>
    <row r="499" spans="1:15" ht="100.8">
      <c r="A499" s="2">
        <v>46328</v>
      </c>
      <c r="B499" s="3" t="s">
        <v>685</v>
      </c>
      <c r="C499" s="2" t="s">
        <v>673</v>
      </c>
      <c r="D499" s="3" t="s">
        <v>686</v>
      </c>
      <c r="E499" s="2" t="s">
        <v>12</v>
      </c>
      <c r="F499" s="2" t="s">
        <v>386</v>
      </c>
      <c r="G499" s="2" t="s">
        <v>16</v>
      </c>
      <c r="H499" s="2">
        <v>4</v>
      </c>
      <c r="J499" s="5" t="str">
        <f t="shared" si="36"/>
        <v>02:00pm-03:20pm</v>
      </c>
      <c r="K499" s="5" t="str">
        <f t="shared" si="39"/>
        <v>MW</v>
      </c>
      <c r="L499" s="5" t="str">
        <f t="shared" si="37"/>
        <v>(4S) 01/16/2024 to 05/08/2024 MW</v>
      </c>
      <c r="N499" s="5" t="str">
        <f t="shared" si="35"/>
        <v>EN100 - -1PLE-C-G</v>
      </c>
      <c r="O499" t="str">
        <f t="shared" si="38"/>
        <v xml:space="preserve">EN100 </v>
      </c>
    </row>
    <row r="500" spans="1:15">
      <c r="J500" s="5"/>
      <c r="K500" s="5"/>
      <c r="L500" s="5"/>
      <c r="N500" s="5" t="str">
        <f t="shared" si="35"/>
        <v/>
      </c>
    </row>
    <row r="501" spans="1:15" ht="100.8">
      <c r="A501" s="2">
        <v>46329</v>
      </c>
      <c r="B501" s="3" t="s">
        <v>687</v>
      </c>
      <c r="C501" s="2" t="s">
        <v>673</v>
      </c>
      <c r="D501" s="3" t="s">
        <v>686</v>
      </c>
      <c r="E501" s="2" t="s">
        <v>12</v>
      </c>
      <c r="F501" s="2" t="s">
        <v>52</v>
      </c>
      <c r="G501" s="2" t="s">
        <v>14</v>
      </c>
      <c r="H501" s="2">
        <v>4</v>
      </c>
      <c r="J501" s="5" t="str">
        <f t="shared" si="36"/>
        <v>12:30pm-01:50pm</v>
      </c>
      <c r="K501" s="5" t="str">
        <f t="shared" si="39"/>
        <v>MW</v>
      </c>
      <c r="L501" s="5" t="str">
        <f t="shared" si="37"/>
        <v>(4S) 01/16/2024 to 05/08/2024 MW</v>
      </c>
      <c r="N501" s="5" t="str">
        <f t="shared" si="35"/>
        <v>EN100 - -1PLE-C-H</v>
      </c>
      <c r="O501" t="str">
        <f t="shared" si="38"/>
        <v xml:space="preserve">EN100 </v>
      </c>
    </row>
    <row r="502" spans="1:15">
      <c r="J502" s="5"/>
      <c r="K502" s="5"/>
      <c r="L502" s="5"/>
      <c r="N502" s="5" t="str">
        <f t="shared" si="35"/>
        <v/>
      </c>
    </row>
    <row r="503" spans="1:15" ht="100.8">
      <c r="A503" s="2">
        <v>46330</v>
      </c>
      <c r="B503" s="3" t="s">
        <v>688</v>
      </c>
      <c r="C503" s="2" t="s">
        <v>673</v>
      </c>
      <c r="D503" s="3" t="s">
        <v>681</v>
      </c>
      <c r="E503" s="2" t="s">
        <v>12</v>
      </c>
      <c r="F503" s="2" t="s">
        <v>52</v>
      </c>
      <c r="G503" s="2" t="s">
        <v>58</v>
      </c>
      <c r="H503" s="2">
        <v>4</v>
      </c>
      <c r="J503" s="5" t="str">
        <f t="shared" si="36"/>
        <v>02:00pm-03:20pm</v>
      </c>
      <c r="K503" s="5" t="str">
        <f t="shared" si="39"/>
        <v>TH</v>
      </c>
      <c r="L503" s="5" t="str">
        <f t="shared" si="37"/>
        <v>(4S) 01/16/2024 to 05/08/2024 TH</v>
      </c>
      <c r="N503" s="5" t="str">
        <f t="shared" si="35"/>
        <v>EN100 - -1PLE-C-I</v>
      </c>
      <c r="O503" t="str">
        <f t="shared" si="38"/>
        <v xml:space="preserve">EN100 </v>
      </c>
    </row>
    <row r="504" spans="1:15">
      <c r="J504" s="5"/>
      <c r="K504" s="5"/>
      <c r="L504" s="5"/>
      <c r="N504" s="5" t="str">
        <f t="shared" si="35"/>
        <v/>
      </c>
    </row>
    <row r="505" spans="1:15" ht="100.8">
      <c r="A505" s="2">
        <v>47266</v>
      </c>
      <c r="B505" s="3" t="s">
        <v>689</v>
      </c>
      <c r="C505" s="2" t="s">
        <v>673</v>
      </c>
      <c r="D505" s="3" t="s">
        <v>461</v>
      </c>
      <c r="E505" s="2" t="s">
        <v>12</v>
      </c>
      <c r="F505" s="2" t="s">
        <v>690</v>
      </c>
      <c r="G505" s="2" t="s">
        <v>67</v>
      </c>
      <c r="H505" s="2">
        <v>4</v>
      </c>
      <c r="J505" s="5" t="str">
        <f t="shared" si="36"/>
        <v>11:00am-12:20pm</v>
      </c>
      <c r="K505" s="5" t="str">
        <f t="shared" si="39"/>
        <v>TH</v>
      </c>
      <c r="L505" s="5" t="str">
        <f t="shared" si="37"/>
        <v>(4S) 01/16/2024 to 05/08/2024 TH</v>
      </c>
      <c r="N505" s="5" t="str">
        <f t="shared" si="35"/>
        <v>EN100 - -1PLE-C-J</v>
      </c>
      <c r="O505" t="str">
        <f t="shared" si="38"/>
        <v xml:space="preserve">EN100 </v>
      </c>
    </row>
    <row r="506" spans="1:15">
      <c r="J506" s="5"/>
      <c r="K506" s="5"/>
      <c r="L506" s="5"/>
      <c r="N506" s="5" t="str">
        <f t="shared" si="35"/>
        <v/>
      </c>
    </row>
    <row r="507" spans="1:15" ht="100.8">
      <c r="A507" s="2">
        <v>46407</v>
      </c>
      <c r="B507" s="3" t="s">
        <v>691</v>
      </c>
      <c r="C507" s="2" t="s">
        <v>692</v>
      </c>
      <c r="D507" s="3" t="s">
        <v>693</v>
      </c>
      <c r="E507" s="2" t="s">
        <v>12</v>
      </c>
      <c r="F507" s="2" t="s">
        <v>239</v>
      </c>
      <c r="G507" s="2" t="s">
        <v>694</v>
      </c>
      <c r="H507" s="2">
        <v>4</v>
      </c>
      <c r="J507" s="5" t="str">
        <f t="shared" si="36"/>
        <v>09:30am-10:50am</v>
      </c>
      <c r="K507" s="5" t="str">
        <f t="shared" si="39"/>
        <v>WF</v>
      </c>
      <c r="L507" s="5" t="str">
        <f t="shared" si="37"/>
        <v>(4S) 01/16/2024 to 05/08/2024 WF</v>
      </c>
      <c r="N507" s="5" t="str">
        <f t="shared" si="35"/>
        <v>EN165 - -3CE -C-A</v>
      </c>
      <c r="O507" t="str">
        <f t="shared" si="38"/>
        <v xml:space="preserve">EN165 </v>
      </c>
    </row>
    <row r="508" spans="1:15">
      <c r="J508" s="5"/>
      <c r="K508" s="5"/>
      <c r="L508" s="5"/>
      <c r="N508" s="5" t="str">
        <f t="shared" si="35"/>
        <v/>
      </c>
    </row>
    <row r="509" spans="1:15" ht="100.8">
      <c r="A509" s="2">
        <v>46332</v>
      </c>
      <c r="B509" s="3" t="s">
        <v>695</v>
      </c>
      <c r="C509" s="2" t="s">
        <v>696</v>
      </c>
      <c r="D509" s="3" t="s">
        <v>453</v>
      </c>
      <c r="E509" s="2" t="s">
        <v>12</v>
      </c>
      <c r="F509" s="2" t="s">
        <v>52</v>
      </c>
      <c r="G509" s="2" t="s">
        <v>16</v>
      </c>
      <c r="H509" s="2">
        <v>4</v>
      </c>
      <c r="J509" s="5" t="str">
        <f t="shared" si="36"/>
        <v>02:00pm-03:20pm</v>
      </c>
      <c r="K509" s="5" t="str">
        <f t="shared" si="39"/>
        <v>MW</v>
      </c>
      <c r="L509" s="5" t="str">
        <f t="shared" si="37"/>
        <v>(4S) 01/16/2024 to 05/08/2024 MW</v>
      </c>
      <c r="N509" s="5" t="str">
        <f t="shared" si="35"/>
        <v>EN185 - -EN - -A</v>
      </c>
      <c r="O509" t="str">
        <f t="shared" si="38"/>
        <v xml:space="preserve">EN185 </v>
      </c>
    </row>
    <row r="510" spans="1:15">
      <c r="J510" s="5"/>
      <c r="K510" s="5"/>
      <c r="L510" s="5"/>
      <c r="N510" s="5" t="str">
        <f t="shared" si="35"/>
        <v/>
      </c>
    </row>
    <row r="511" spans="1:15" ht="115.2">
      <c r="A511" s="2">
        <v>46333</v>
      </c>
      <c r="B511" s="3" t="s">
        <v>697</v>
      </c>
      <c r="C511" s="2" t="s">
        <v>698</v>
      </c>
      <c r="D511" s="3" t="s">
        <v>693</v>
      </c>
      <c r="E511" s="2" t="s">
        <v>12</v>
      </c>
      <c r="F511" s="2" t="s">
        <v>52</v>
      </c>
      <c r="G511" s="2" t="s">
        <v>699</v>
      </c>
      <c r="H511" s="2">
        <v>4</v>
      </c>
      <c r="J511" s="5" t="str">
        <f t="shared" si="36"/>
        <v>02:00pm-03:20pm</v>
      </c>
      <c r="K511" s="5" t="str">
        <f t="shared" si="39"/>
        <v>WF</v>
      </c>
      <c r="L511" s="5" t="str">
        <f t="shared" si="37"/>
        <v>(4S) 01/16/2024 to 05/08/2024 WF</v>
      </c>
      <c r="N511" s="5" t="str">
        <f t="shared" si="35"/>
        <v>EN201 - -4WCH-C-A</v>
      </c>
      <c r="O511" t="str">
        <f t="shared" si="38"/>
        <v xml:space="preserve">EN201 </v>
      </c>
    </row>
    <row r="512" spans="1:15">
      <c r="J512" s="5"/>
      <c r="K512" s="5"/>
      <c r="L512" s="5"/>
      <c r="N512" s="5" t="str">
        <f t="shared" si="35"/>
        <v/>
      </c>
    </row>
    <row r="513" spans="1:15" ht="115.2">
      <c r="A513" s="2">
        <v>46334</v>
      </c>
      <c r="B513" s="3" t="s">
        <v>700</v>
      </c>
      <c r="C513" s="2" t="s">
        <v>701</v>
      </c>
      <c r="D513" s="3" t="s">
        <v>702</v>
      </c>
      <c r="E513" s="2" t="s">
        <v>12</v>
      </c>
      <c r="F513" s="2" t="s">
        <v>703</v>
      </c>
      <c r="G513" s="2" t="s">
        <v>27</v>
      </c>
      <c r="H513" s="2">
        <v>4</v>
      </c>
      <c r="J513" s="5" t="str">
        <f t="shared" si="36"/>
        <v>11:00am-12:20pm</v>
      </c>
      <c r="K513" s="5" t="str">
        <f t="shared" si="39"/>
        <v>MW</v>
      </c>
      <c r="L513" s="5" t="str">
        <f t="shared" si="37"/>
        <v>(4S) 01/16/2024 to 05/08/2024 MW</v>
      </c>
      <c r="N513" s="5" t="str">
        <f t="shared" si="35"/>
        <v>EN203 - -9HUM-C-A</v>
      </c>
      <c r="O513" t="str">
        <f t="shared" si="38"/>
        <v xml:space="preserve">EN203 </v>
      </c>
    </row>
    <row r="514" spans="1:15">
      <c r="J514" s="5"/>
      <c r="K514" s="5"/>
      <c r="L514" s="5"/>
      <c r="N514" s="5" t="str">
        <f t="shared" si="35"/>
        <v/>
      </c>
    </row>
    <row r="515" spans="1:15" ht="100.8">
      <c r="A515" s="2">
        <v>46640</v>
      </c>
      <c r="B515" s="3" t="s">
        <v>704</v>
      </c>
      <c r="C515" s="2" t="s">
        <v>705</v>
      </c>
      <c r="D515" s="3" t="s">
        <v>706</v>
      </c>
      <c r="E515" s="2" t="s">
        <v>12</v>
      </c>
      <c r="F515" s="4">
        <v>45209</v>
      </c>
      <c r="G515" s="2" t="s">
        <v>45</v>
      </c>
      <c r="H515" s="2">
        <v>4</v>
      </c>
      <c r="J515" s="5" t="str">
        <f t="shared" si="36"/>
        <v>09:30am-10:50am</v>
      </c>
      <c r="K515" s="5" t="str">
        <f t="shared" si="39"/>
        <v>TH</v>
      </c>
      <c r="L515" s="5" t="str">
        <f t="shared" si="37"/>
        <v>(4S) 01/16/2024 to 05/08/2024 TH</v>
      </c>
      <c r="N515" s="5" t="str">
        <f t="shared" si="35"/>
        <v>EN211 - -EN - -A</v>
      </c>
      <c r="O515" t="str">
        <f t="shared" si="38"/>
        <v xml:space="preserve">EN211 </v>
      </c>
    </row>
    <row r="516" spans="1:15">
      <c r="J516" s="5"/>
      <c r="K516" s="5"/>
      <c r="L516" s="5"/>
      <c r="N516" s="5" t="str">
        <f t="shared" ref="N516:N579" si="40">SUBSTITUTE(B516, " ", "", 1)</f>
        <v/>
      </c>
    </row>
    <row r="517" spans="1:15" ht="100.8">
      <c r="A517" s="2">
        <v>46408</v>
      </c>
      <c r="B517" s="3" t="s">
        <v>707</v>
      </c>
      <c r="C517" s="2" t="s">
        <v>708</v>
      </c>
      <c r="D517" s="3" t="s">
        <v>702</v>
      </c>
      <c r="E517" s="2" t="s">
        <v>12</v>
      </c>
      <c r="F517" s="2" t="s">
        <v>48</v>
      </c>
      <c r="G517" s="2" t="s">
        <v>58</v>
      </c>
      <c r="H517" s="2">
        <v>4</v>
      </c>
      <c r="J517" s="5" t="str">
        <f t="shared" ref="J517:J579" si="41">MID(G517, FIND("(", G517, FIND("(", G517) + 1) + 1, FIND(")", G517, FIND(")", G517) + 1) - FIND("(", G517, FIND("(", G517) + 1) - 1)</f>
        <v>02:00pm-03:20pm</v>
      </c>
      <c r="K517" s="5" t="str">
        <f t="shared" si="39"/>
        <v>TH</v>
      </c>
      <c r="L517" s="5" t="str">
        <f t="shared" ref="L517:L579" si="42">LEFT(G517, SEARCH(J517, G517) - 3)</f>
        <v>(4S) 01/16/2024 to 05/08/2024 TH</v>
      </c>
      <c r="N517" s="5" t="str">
        <f t="shared" si="40"/>
        <v>EN214 - -5NCH-C-A</v>
      </c>
      <c r="O517" t="str">
        <f t="shared" ref="O517:O579" si="43">LEFT(N517, FIND("-", N517) - 1)</f>
        <v xml:space="preserve">EN214 </v>
      </c>
    </row>
    <row r="518" spans="1:15">
      <c r="J518" s="5"/>
      <c r="K518" s="5"/>
      <c r="L518" s="5"/>
      <c r="N518" s="5" t="str">
        <f t="shared" si="40"/>
        <v/>
      </c>
    </row>
    <row r="519" spans="1:15" ht="100.8">
      <c r="A519" s="2">
        <v>47281</v>
      </c>
      <c r="B519" s="3" t="s">
        <v>709</v>
      </c>
      <c r="C519" s="2" t="s">
        <v>710</v>
      </c>
      <c r="D519" s="3" t="s">
        <v>702</v>
      </c>
      <c r="E519" s="2" t="s">
        <v>12</v>
      </c>
      <c r="F519" s="2" t="s">
        <v>52</v>
      </c>
      <c r="G519" s="2" t="s">
        <v>67</v>
      </c>
      <c r="H519" s="2">
        <v>4</v>
      </c>
      <c r="J519" s="5" t="str">
        <f t="shared" si="41"/>
        <v>11:00am-12:20pm</v>
      </c>
      <c r="K519" s="5" t="str">
        <f t="shared" ref="K519:K581" si="44">TRIM(RIGHT(SUBSTITUTE(L519," ",REPT(" ",255)),255))</f>
        <v>TH</v>
      </c>
      <c r="L519" s="5" t="str">
        <f t="shared" si="42"/>
        <v>(4S) 01/16/2024 to 05/08/2024 TH</v>
      </c>
      <c r="N519" s="5" t="str">
        <f t="shared" si="40"/>
        <v>EN232 - -9HUM-C-A</v>
      </c>
      <c r="O519" t="str">
        <f t="shared" si="43"/>
        <v xml:space="preserve">EN232 </v>
      </c>
    </row>
    <row r="520" spans="1:15">
      <c r="J520" s="5"/>
      <c r="K520" s="5"/>
      <c r="L520" s="5"/>
      <c r="N520" s="5" t="str">
        <f t="shared" si="40"/>
        <v/>
      </c>
    </row>
    <row r="521" spans="1:15" ht="100.8">
      <c r="A521" s="2">
        <v>46336</v>
      </c>
      <c r="B521" s="3" t="s">
        <v>711</v>
      </c>
      <c r="C521" s="2" t="s">
        <v>712</v>
      </c>
      <c r="D521" s="3" t="s">
        <v>681</v>
      </c>
      <c r="E521" s="2" t="s">
        <v>12</v>
      </c>
      <c r="F521" s="2" t="s">
        <v>495</v>
      </c>
      <c r="G521" s="2" t="s">
        <v>713</v>
      </c>
      <c r="H521" s="2">
        <v>4</v>
      </c>
      <c r="J521" s="5" t="str">
        <f t="shared" si="41"/>
        <v>06:00pm-07:20pm</v>
      </c>
      <c r="K521" s="5" t="str">
        <f t="shared" si="44"/>
        <v>MW</v>
      </c>
      <c r="L521" s="5" t="str">
        <f t="shared" si="42"/>
        <v>(4S) 01/16/2024 to 05/08/2024 MW</v>
      </c>
      <c r="N521" s="5" t="str">
        <f t="shared" si="40"/>
        <v>EN261 - -3CE -C-A</v>
      </c>
      <c r="O521" t="str">
        <f t="shared" si="43"/>
        <v xml:space="preserve">EN261 </v>
      </c>
    </row>
    <row r="522" spans="1:15">
      <c r="J522" s="5"/>
      <c r="K522" s="5"/>
      <c r="L522" s="5"/>
      <c r="N522" s="5" t="str">
        <f t="shared" si="40"/>
        <v/>
      </c>
    </row>
    <row r="523" spans="1:15" ht="100.8">
      <c r="A523" s="2">
        <v>47368</v>
      </c>
      <c r="B523" s="3" t="s">
        <v>714</v>
      </c>
      <c r="C523" s="2" t="s">
        <v>715</v>
      </c>
      <c r="D523" s="3" t="s">
        <v>693</v>
      </c>
      <c r="E523" s="2" t="s">
        <v>12</v>
      </c>
      <c r="F523" s="2" t="s">
        <v>52</v>
      </c>
      <c r="G523" s="2" t="s">
        <v>677</v>
      </c>
      <c r="H523" s="2">
        <v>4</v>
      </c>
      <c r="J523" s="5" t="str">
        <f t="shared" si="41"/>
        <v>12:30pm-01:50pm</v>
      </c>
      <c r="K523" s="5" t="str">
        <f t="shared" si="44"/>
        <v>WF</v>
      </c>
      <c r="L523" s="5" t="str">
        <f t="shared" si="42"/>
        <v>(4S) 01/16/2024 to 05/08/2024 WF</v>
      </c>
      <c r="N523" s="5" t="str">
        <f t="shared" si="40"/>
        <v>EN270 - -9HUM-C-A</v>
      </c>
      <c r="O523" t="str">
        <f t="shared" si="43"/>
        <v xml:space="preserve">EN270 </v>
      </c>
    </row>
    <row r="524" spans="1:15">
      <c r="J524" s="5"/>
      <c r="K524" s="5"/>
      <c r="L524" s="5"/>
      <c r="N524" s="5" t="str">
        <f t="shared" si="40"/>
        <v/>
      </c>
    </row>
    <row r="525" spans="1:15" ht="100.8">
      <c r="A525" s="2">
        <v>47267</v>
      </c>
      <c r="B525" s="3" t="s">
        <v>716</v>
      </c>
      <c r="C525" s="2" t="s">
        <v>717</v>
      </c>
      <c r="D525" s="3" t="s">
        <v>453</v>
      </c>
      <c r="E525" s="2" t="s">
        <v>12</v>
      </c>
      <c r="F525" s="4">
        <v>45051</v>
      </c>
      <c r="G525" s="2" t="s">
        <v>36</v>
      </c>
      <c r="H525" s="2">
        <v>4</v>
      </c>
      <c r="J525" s="5"/>
      <c r="K525" s="5"/>
      <c r="L525" s="5"/>
      <c r="N525" s="5" t="str">
        <f t="shared" si="40"/>
        <v>EN474 - -EN - -A</v>
      </c>
      <c r="O525" t="str">
        <f t="shared" si="43"/>
        <v xml:space="preserve">EN474 </v>
      </c>
    </row>
    <row r="526" spans="1:15">
      <c r="J526" s="5"/>
      <c r="K526" s="5"/>
      <c r="L526" s="5"/>
      <c r="N526" s="5" t="str">
        <f t="shared" si="40"/>
        <v/>
      </c>
    </row>
    <row r="527" spans="1:15" ht="100.8">
      <c r="A527" s="2">
        <v>46340</v>
      </c>
      <c r="B527" s="3" t="s">
        <v>718</v>
      </c>
      <c r="C527" s="2" t="s">
        <v>719</v>
      </c>
      <c r="D527" s="3" t="s">
        <v>453</v>
      </c>
      <c r="E527" s="2" t="s">
        <v>12</v>
      </c>
      <c r="F527" s="2" t="s">
        <v>276</v>
      </c>
      <c r="G527" s="2" t="s">
        <v>36</v>
      </c>
      <c r="H527" s="2">
        <v>2</v>
      </c>
      <c r="J527" s="5"/>
      <c r="K527" s="5"/>
      <c r="L527" s="5"/>
      <c r="N527" s="5" t="str">
        <f t="shared" si="40"/>
        <v>EN491 - -EN - -A</v>
      </c>
      <c r="O527" t="str">
        <f t="shared" si="43"/>
        <v xml:space="preserve">EN491 </v>
      </c>
    </row>
    <row r="528" spans="1:15">
      <c r="J528" s="5"/>
      <c r="K528" s="5"/>
      <c r="L528" s="5"/>
      <c r="N528" s="5" t="str">
        <f t="shared" si="40"/>
        <v/>
      </c>
    </row>
    <row r="529" spans="1:15" ht="100.8">
      <c r="A529" s="2">
        <v>46341</v>
      </c>
      <c r="B529" s="3" t="s">
        <v>720</v>
      </c>
      <c r="C529" s="2" t="s">
        <v>719</v>
      </c>
      <c r="D529" s="3" t="s">
        <v>461</v>
      </c>
      <c r="E529" s="2" t="s">
        <v>12</v>
      </c>
      <c r="F529" s="2" t="s">
        <v>276</v>
      </c>
      <c r="G529" s="2" t="s">
        <v>36</v>
      </c>
      <c r="H529" s="2">
        <v>2</v>
      </c>
      <c r="J529" s="5"/>
      <c r="K529" s="5"/>
      <c r="L529" s="5"/>
      <c r="N529" s="5" t="str">
        <f t="shared" si="40"/>
        <v>EN491 - -EN - -B</v>
      </c>
      <c r="O529" t="str">
        <f t="shared" si="43"/>
        <v xml:space="preserve">EN491 </v>
      </c>
    </row>
    <row r="530" spans="1:15">
      <c r="J530" s="5"/>
      <c r="K530" s="5"/>
      <c r="L530" s="5"/>
      <c r="N530" s="5" t="str">
        <f t="shared" si="40"/>
        <v/>
      </c>
    </row>
    <row r="531" spans="1:15" ht="100.8">
      <c r="A531" s="2">
        <v>46342</v>
      </c>
      <c r="B531" s="3" t="s">
        <v>721</v>
      </c>
      <c r="C531" s="2" t="s">
        <v>722</v>
      </c>
      <c r="D531" s="3" t="s">
        <v>461</v>
      </c>
      <c r="E531" s="2" t="s">
        <v>12</v>
      </c>
      <c r="F531" s="2" t="s">
        <v>276</v>
      </c>
      <c r="G531" s="2" t="s">
        <v>58</v>
      </c>
      <c r="H531" s="2">
        <v>4</v>
      </c>
      <c r="J531" s="5" t="str">
        <f t="shared" si="41"/>
        <v>02:00pm-03:20pm</v>
      </c>
      <c r="K531" s="5" t="str">
        <f t="shared" si="44"/>
        <v>TH</v>
      </c>
      <c r="L531" s="5" t="str">
        <f t="shared" si="42"/>
        <v>(4S) 01/16/2024 to 05/08/2024 TH</v>
      </c>
      <c r="N531" s="5" t="str">
        <f t="shared" si="40"/>
        <v>EN496 - -EN - -A</v>
      </c>
      <c r="O531" t="str">
        <f t="shared" si="43"/>
        <v xml:space="preserve">EN496 </v>
      </c>
    </row>
    <row r="532" spans="1:15">
      <c r="A532" s="7" t="s">
        <v>723</v>
      </c>
      <c r="B532" s="7"/>
      <c r="C532" s="7"/>
      <c r="D532" s="7"/>
      <c r="E532" s="7"/>
      <c r="F532" s="7"/>
      <c r="G532" s="7"/>
      <c r="H532" s="7"/>
      <c r="J532" s="5"/>
      <c r="K532" s="5"/>
      <c r="L532" s="5"/>
      <c r="N532" s="5" t="str">
        <f t="shared" si="40"/>
        <v/>
      </c>
    </row>
    <row r="533" spans="1:15" ht="144">
      <c r="A533" s="2">
        <v>46710</v>
      </c>
      <c r="B533" s="3" t="s">
        <v>724</v>
      </c>
      <c r="C533" s="2" t="s">
        <v>725</v>
      </c>
      <c r="D533" s="3" t="s">
        <v>252</v>
      </c>
      <c r="E533" s="2" t="s">
        <v>12</v>
      </c>
      <c r="F533" s="2" t="s">
        <v>52</v>
      </c>
      <c r="G533" s="2" t="s">
        <v>726</v>
      </c>
      <c r="H533" s="2">
        <v>4</v>
      </c>
      <c r="J533" s="5" t="str">
        <f t="shared" si="41"/>
        <v>08:00am-08:50am</v>
      </c>
      <c r="K533" s="5" t="str">
        <f t="shared" si="44"/>
        <v>F</v>
      </c>
      <c r="L533" s="5" t="str">
        <f t="shared" si="42"/>
        <v>(4S) 01/16/2024 to 05/08/2024 F</v>
      </c>
      <c r="N533" s="5" t="str">
        <f t="shared" si="40"/>
        <v>ENV225- -BI - -A</v>
      </c>
      <c r="O533" t="str">
        <f t="shared" si="43"/>
        <v>ENV225</v>
      </c>
    </row>
    <row r="534" spans="1:15">
      <c r="J534" s="5"/>
      <c r="K534" s="5"/>
      <c r="L534" s="5"/>
      <c r="N534" s="5" t="str">
        <f t="shared" si="40"/>
        <v/>
      </c>
    </row>
    <row r="535" spans="1:15" ht="144">
      <c r="A535" s="2"/>
      <c r="B535" s="2" t="s">
        <v>724</v>
      </c>
      <c r="C535" s="2" t="s">
        <v>725</v>
      </c>
      <c r="D535" s="2"/>
      <c r="E535" s="2"/>
      <c r="F535" s="2"/>
      <c r="G535" s="2" t="s">
        <v>53</v>
      </c>
      <c r="H535" s="2"/>
      <c r="J535" s="5" t="str">
        <f t="shared" si="41"/>
        <v>08:00am-09:20am</v>
      </c>
      <c r="K535" s="5" t="str">
        <f t="shared" si="44"/>
        <v>TH</v>
      </c>
      <c r="L535" s="5" t="str">
        <f t="shared" si="42"/>
        <v>(4S) 01/16/2024 to 05/08/2024 TH</v>
      </c>
      <c r="N535" s="5" t="str">
        <f t="shared" si="40"/>
        <v>ENV225- -BI - -A</v>
      </c>
      <c r="O535" t="str">
        <f t="shared" si="43"/>
        <v>ENV225</v>
      </c>
    </row>
    <row r="536" spans="1:15">
      <c r="A536" s="7" t="s">
        <v>727</v>
      </c>
      <c r="B536" s="7"/>
      <c r="C536" s="7"/>
      <c r="D536" s="7"/>
      <c r="E536" s="7"/>
      <c r="F536" s="7"/>
      <c r="G536" s="7"/>
      <c r="H536" s="7"/>
      <c r="J536" s="5"/>
      <c r="K536" s="5"/>
      <c r="L536" s="5"/>
      <c r="N536" s="5" t="str">
        <f t="shared" si="40"/>
        <v/>
      </c>
    </row>
    <row r="537" spans="1:15" ht="129.6">
      <c r="A537" s="2">
        <v>46833</v>
      </c>
      <c r="B537" s="3" t="s">
        <v>728</v>
      </c>
      <c r="C537" s="2" t="s">
        <v>729</v>
      </c>
      <c r="D537" s="3" t="s">
        <v>730</v>
      </c>
      <c r="E537" s="2" t="s">
        <v>12</v>
      </c>
      <c r="F537" s="2" t="s">
        <v>731</v>
      </c>
      <c r="G537" s="2" t="s">
        <v>67</v>
      </c>
      <c r="H537" s="2">
        <v>4</v>
      </c>
      <c r="J537" s="5" t="str">
        <f t="shared" si="41"/>
        <v>11:00am-12:20pm</v>
      </c>
      <c r="K537" s="5" t="str">
        <f t="shared" si="44"/>
        <v>TH</v>
      </c>
      <c r="L537" s="5" t="str">
        <f t="shared" si="42"/>
        <v>(4S) 01/16/2024 to 05/08/2024 TH</v>
      </c>
      <c r="N537" s="5" t="str">
        <f t="shared" si="40"/>
        <v>ES114 - -6NPS-C-A</v>
      </c>
      <c r="O537" t="str">
        <f t="shared" si="43"/>
        <v xml:space="preserve">ES114 </v>
      </c>
    </row>
    <row r="538" spans="1:15">
      <c r="J538" s="5"/>
      <c r="K538" s="5"/>
      <c r="L538" s="5"/>
      <c r="N538" s="5" t="str">
        <f t="shared" si="40"/>
        <v/>
      </c>
    </row>
    <row r="539" spans="1:15" ht="72">
      <c r="A539" s="2">
        <v>46834</v>
      </c>
      <c r="B539" s="3" t="s">
        <v>732</v>
      </c>
      <c r="C539" s="2" t="s">
        <v>733</v>
      </c>
      <c r="D539" s="3" t="s">
        <v>730</v>
      </c>
      <c r="E539" s="2" t="s">
        <v>12</v>
      </c>
      <c r="F539" s="2" t="s">
        <v>731</v>
      </c>
      <c r="G539" s="2" t="s">
        <v>546</v>
      </c>
      <c r="H539" s="2">
        <v>0</v>
      </c>
      <c r="J539" s="5"/>
      <c r="K539" s="5"/>
      <c r="L539" s="5"/>
      <c r="N539" s="5" t="str">
        <f t="shared" si="40"/>
        <v>ES114 -L-6NPS-C-A</v>
      </c>
      <c r="O539" t="str">
        <f t="shared" si="43"/>
        <v xml:space="preserve">ES114 </v>
      </c>
    </row>
    <row r="540" spans="1:15">
      <c r="A540" s="7" t="s">
        <v>734</v>
      </c>
      <c r="B540" s="7"/>
      <c r="C540" s="7"/>
      <c r="D540" s="7"/>
      <c r="E540" s="7"/>
      <c r="F540" s="7"/>
      <c r="G540" s="7"/>
      <c r="H540" s="7"/>
      <c r="J540" s="5"/>
      <c r="K540" s="5"/>
      <c r="L540" s="5"/>
      <c r="N540" s="5" t="str">
        <f t="shared" si="40"/>
        <v/>
      </c>
    </row>
    <row r="541" spans="1:15" ht="100.8">
      <c r="A541" s="2">
        <v>46559</v>
      </c>
      <c r="B541" s="3" t="s">
        <v>735</v>
      </c>
      <c r="C541" s="2" t="s">
        <v>736</v>
      </c>
      <c r="D541" s="3" t="s">
        <v>737</v>
      </c>
      <c r="E541" s="2" t="s">
        <v>12</v>
      </c>
      <c r="F541" s="2" t="s">
        <v>377</v>
      </c>
      <c r="G541" s="2" t="s">
        <v>67</v>
      </c>
      <c r="H541" s="2">
        <v>3</v>
      </c>
      <c r="J541" s="5" t="str">
        <f t="shared" si="41"/>
        <v>11:00am-12:20pm</v>
      </c>
      <c r="K541" s="5" t="str">
        <f t="shared" si="44"/>
        <v>TH</v>
      </c>
      <c r="L541" s="5" t="str">
        <f t="shared" si="42"/>
        <v>(4S) 01/16/2024 to 05/08/2024 TH</v>
      </c>
      <c r="N541" s="5" t="str">
        <f t="shared" si="40"/>
        <v>ESC140- -EX - -A</v>
      </c>
      <c r="O541" t="str">
        <f t="shared" si="43"/>
        <v>ESC140</v>
      </c>
    </row>
    <row r="542" spans="1:15">
      <c r="J542" s="5"/>
      <c r="K542" s="5"/>
      <c r="L542" s="5"/>
      <c r="N542" s="5" t="str">
        <f t="shared" si="40"/>
        <v/>
      </c>
    </row>
    <row r="543" spans="1:15" ht="100.8">
      <c r="A543" s="2">
        <v>46560</v>
      </c>
      <c r="B543" s="3" t="s">
        <v>738</v>
      </c>
      <c r="C543" s="2" t="s">
        <v>739</v>
      </c>
      <c r="D543" s="3" t="s">
        <v>740</v>
      </c>
      <c r="E543" s="2" t="s">
        <v>12</v>
      </c>
      <c r="F543" s="2" t="s">
        <v>13</v>
      </c>
      <c r="G543" s="2" t="s">
        <v>84</v>
      </c>
      <c r="H543" s="2">
        <v>3</v>
      </c>
      <c r="J543" s="5" t="str">
        <f t="shared" si="41"/>
        <v>12:30pm-01:50pm</v>
      </c>
      <c r="K543" s="5" t="str">
        <f t="shared" si="44"/>
        <v>TH</v>
      </c>
      <c r="L543" s="5" t="str">
        <f t="shared" si="42"/>
        <v>(4S) 01/16/2024 to 05/08/2024 TH</v>
      </c>
      <c r="N543" s="5" t="str">
        <f t="shared" si="40"/>
        <v>ESC160- -EX - -A</v>
      </c>
      <c r="O543" t="str">
        <f t="shared" si="43"/>
        <v>ESC160</v>
      </c>
    </row>
    <row r="544" spans="1:15">
      <c r="J544" s="5"/>
      <c r="K544" s="5"/>
      <c r="L544" s="5"/>
      <c r="N544" s="5" t="str">
        <f t="shared" si="40"/>
        <v/>
      </c>
    </row>
    <row r="545" spans="1:15" ht="115.2">
      <c r="A545" s="2">
        <v>46571</v>
      </c>
      <c r="B545" s="3" t="s">
        <v>741</v>
      </c>
      <c r="C545" s="2" t="s">
        <v>742</v>
      </c>
      <c r="D545" s="3" t="s">
        <v>743</v>
      </c>
      <c r="E545" s="2" t="s">
        <v>12</v>
      </c>
      <c r="F545" s="2" t="s">
        <v>134</v>
      </c>
      <c r="G545" s="2" t="s">
        <v>744</v>
      </c>
      <c r="H545" s="2">
        <v>0</v>
      </c>
      <c r="J545" s="5" t="str">
        <f t="shared" si="41"/>
        <v>10:00am-10:50am</v>
      </c>
      <c r="K545" s="5" t="str">
        <f t="shared" si="44"/>
        <v>MW</v>
      </c>
      <c r="L545" s="5" t="str">
        <f t="shared" si="42"/>
        <v>(4S) 01/16/2024 to 05/08/2024 MW</v>
      </c>
      <c r="N545" s="5" t="str">
        <f t="shared" si="40"/>
        <v>ESC170- -EX - -A</v>
      </c>
      <c r="O545" t="str">
        <f t="shared" si="43"/>
        <v>ESC170</v>
      </c>
    </row>
    <row r="546" spans="1:15">
      <c r="J546" s="5"/>
      <c r="K546" s="5"/>
      <c r="L546" s="5"/>
      <c r="N546" s="5" t="str">
        <f t="shared" si="40"/>
        <v/>
      </c>
    </row>
    <row r="547" spans="1:15" ht="115.2">
      <c r="A547" s="2">
        <v>46561</v>
      </c>
      <c r="B547" s="3" t="s">
        <v>745</v>
      </c>
      <c r="C547" s="2" t="s">
        <v>746</v>
      </c>
      <c r="D547" s="3" t="s">
        <v>743</v>
      </c>
      <c r="E547" s="2" t="s">
        <v>12</v>
      </c>
      <c r="F547" s="2" t="s">
        <v>191</v>
      </c>
      <c r="G547" s="2" t="s">
        <v>747</v>
      </c>
      <c r="H547" s="2">
        <v>3</v>
      </c>
      <c r="J547" s="5" t="str">
        <f t="shared" si="41"/>
        <v>01:00pm-01:50pm</v>
      </c>
      <c r="K547" s="5" t="str">
        <f t="shared" si="44"/>
        <v>MWF</v>
      </c>
      <c r="L547" s="5" t="str">
        <f t="shared" si="42"/>
        <v>(4S) 01/16/2024 to 05/08/2024 MWF</v>
      </c>
      <c r="N547" s="5" t="str">
        <f t="shared" si="40"/>
        <v>ESC180- -EX - -A</v>
      </c>
      <c r="O547" t="str">
        <f t="shared" si="43"/>
        <v>ESC180</v>
      </c>
    </row>
    <row r="548" spans="1:15">
      <c r="J548" s="5"/>
      <c r="K548" s="5"/>
      <c r="L548" s="5"/>
      <c r="N548" s="5" t="str">
        <f t="shared" si="40"/>
        <v/>
      </c>
    </row>
    <row r="549" spans="1:15" ht="100.8">
      <c r="A549" s="2">
        <v>46562</v>
      </c>
      <c r="B549" s="3" t="s">
        <v>748</v>
      </c>
      <c r="C549" s="2" t="s">
        <v>749</v>
      </c>
      <c r="D549" s="3" t="s">
        <v>740</v>
      </c>
      <c r="E549" s="2" t="s">
        <v>12</v>
      </c>
      <c r="F549" s="2" t="s">
        <v>24</v>
      </c>
      <c r="G549" s="2" t="s">
        <v>27</v>
      </c>
      <c r="H549" s="2">
        <v>3</v>
      </c>
      <c r="J549" s="5" t="str">
        <f t="shared" si="41"/>
        <v>11:00am-12:20pm</v>
      </c>
      <c r="K549" s="5" t="str">
        <f t="shared" si="44"/>
        <v>MW</v>
      </c>
      <c r="L549" s="5" t="str">
        <f t="shared" si="42"/>
        <v>(4S) 01/16/2024 to 05/08/2024 MW</v>
      </c>
      <c r="N549" s="5" t="str">
        <f t="shared" si="40"/>
        <v>ESC240- -EX - -A</v>
      </c>
      <c r="O549" t="str">
        <f t="shared" si="43"/>
        <v>ESC240</v>
      </c>
    </row>
    <row r="550" spans="1:15">
      <c r="J550" s="5"/>
      <c r="K550" s="5"/>
      <c r="L550" s="5"/>
      <c r="N550" s="5" t="str">
        <f t="shared" si="40"/>
        <v/>
      </c>
    </row>
    <row r="551" spans="1:15" ht="100.8">
      <c r="A551" s="2">
        <v>46563</v>
      </c>
      <c r="B551" s="3" t="s">
        <v>750</v>
      </c>
      <c r="C551" s="2" t="s">
        <v>751</v>
      </c>
      <c r="D551" s="3" t="s">
        <v>740</v>
      </c>
      <c r="E551" s="2" t="s">
        <v>12</v>
      </c>
      <c r="F551" s="2" t="s">
        <v>24</v>
      </c>
      <c r="G551" s="2" t="s">
        <v>58</v>
      </c>
      <c r="H551" s="2">
        <v>3</v>
      </c>
      <c r="J551" s="5" t="str">
        <f t="shared" si="41"/>
        <v>02:00pm-03:20pm</v>
      </c>
      <c r="K551" s="5" t="str">
        <f t="shared" si="44"/>
        <v>TH</v>
      </c>
      <c r="L551" s="5" t="str">
        <f t="shared" si="42"/>
        <v>(4S) 01/16/2024 to 05/08/2024 TH</v>
      </c>
      <c r="N551" s="5" t="str">
        <f t="shared" si="40"/>
        <v>ESC280- -EX - -A</v>
      </c>
      <c r="O551" t="str">
        <f t="shared" si="43"/>
        <v>ESC280</v>
      </c>
    </row>
    <row r="552" spans="1:15">
      <c r="J552" s="5"/>
      <c r="K552" s="5"/>
      <c r="L552" s="5"/>
      <c r="N552" s="5" t="str">
        <f t="shared" si="40"/>
        <v/>
      </c>
    </row>
    <row r="553" spans="1:15" ht="100.8">
      <c r="A553" s="2">
        <v>46564</v>
      </c>
      <c r="B553" s="3" t="s">
        <v>752</v>
      </c>
      <c r="C553" s="2" t="s">
        <v>753</v>
      </c>
      <c r="D553" s="3" t="s">
        <v>740</v>
      </c>
      <c r="E553" s="2" t="s">
        <v>12</v>
      </c>
      <c r="F553" s="2" t="s">
        <v>24</v>
      </c>
      <c r="G553" s="2" t="s">
        <v>25</v>
      </c>
      <c r="H553" s="2">
        <v>3</v>
      </c>
      <c r="J553" s="5" t="str">
        <f t="shared" si="41"/>
        <v>09:30am-10:50am</v>
      </c>
      <c r="K553" s="5" t="str">
        <f t="shared" si="44"/>
        <v>MW</v>
      </c>
      <c r="L553" s="5" t="str">
        <f t="shared" si="42"/>
        <v>(4S) 01/16/2024 to 05/08/2024 MW</v>
      </c>
      <c r="N553" s="5" t="str">
        <f t="shared" si="40"/>
        <v>ESC340- -EX - -A</v>
      </c>
      <c r="O553" t="str">
        <f t="shared" si="43"/>
        <v>ESC340</v>
      </c>
    </row>
    <row r="554" spans="1:15">
      <c r="J554" s="5"/>
      <c r="K554" s="5"/>
      <c r="L554" s="5"/>
      <c r="N554" s="5" t="str">
        <f t="shared" si="40"/>
        <v/>
      </c>
    </row>
    <row r="555" spans="1:15" ht="100.8">
      <c r="A555" s="2">
        <v>46565</v>
      </c>
      <c r="B555" s="3" t="s">
        <v>754</v>
      </c>
      <c r="C555" s="2" t="s">
        <v>755</v>
      </c>
      <c r="D555" s="3" t="s">
        <v>756</v>
      </c>
      <c r="E555" s="2" t="s">
        <v>12</v>
      </c>
      <c r="F555" s="2" t="s">
        <v>24</v>
      </c>
      <c r="G555" s="2" t="s">
        <v>655</v>
      </c>
      <c r="H555" s="2">
        <v>1</v>
      </c>
      <c r="J555" s="5" t="str">
        <f t="shared" si="41"/>
        <v>11:00am-12:20pm</v>
      </c>
      <c r="K555" s="5" t="str">
        <f t="shared" si="44"/>
        <v>F</v>
      </c>
      <c r="L555" s="5" t="str">
        <f t="shared" si="42"/>
        <v>(4S) 01/16/2024 to 05/08/2024 F</v>
      </c>
      <c r="N555" s="5" t="str">
        <f t="shared" si="40"/>
        <v>ESC341-L-EX - -A</v>
      </c>
      <c r="O555" t="str">
        <f t="shared" si="43"/>
        <v>ESC341</v>
      </c>
    </row>
    <row r="556" spans="1:15">
      <c r="J556" s="5"/>
      <c r="K556" s="5"/>
      <c r="L556" s="5"/>
      <c r="N556" s="5" t="str">
        <f t="shared" si="40"/>
        <v/>
      </c>
    </row>
    <row r="557" spans="1:15" ht="100.8">
      <c r="A557" s="2">
        <v>46566</v>
      </c>
      <c r="B557" s="3" t="s">
        <v>757</v>
      </c>
      <c r="C557" s="2" t="s">
        <v>758</v>
      </c>
      <c r="D557" s="3" t="s">
        <v>740</v>
      </c>
      <c r="E557" s="2" t="s">
        <v>12</v>
      </c>
      <c r="F557" s="2" t="s">
        <v>24</v>
      </c>
      <c r="G557" s="2" t="s">
        <v>36</v>
      </c>
      <c r="H557" s="2">
        <v>3</v>
      </c>
      <c r="J557" s="5"/>
      <c r="K557" s="5"/>
      <c r="L557" s="5"/>
      <c r="N557" s="5" t="str">
        <f t="shared" si="40"/>
        <v>ESC470- -EX - -A</v>
      </c>
      <c r="O557" t="str">
        <f t="shared" si="43"/>
        <v>ESC470</v>
      </c>
    </row>
    <row r="558" spans="1:15">
      <c r="J558" s="5"/>
      <c r="K558" s="5"/>
      <c r="L558" s="5"/>
      <c r="N558" s="5" t="str">
        <f t="shared" si="40"/>
        <v/>
      </c>
    </row>
    <row r="559" spans="1:15" ht="100.8">
      <c r="A559" s="2">
        <v>46567</v>
      </c>
      <c r="B559" s="3" t="s">
        <v>759</v>
      </c>
      <c r="C559" s="2" t="s">
        <v>760</v>
      </c>
      <c r="D559" s="3" t="s">
        <v>743</v>
      </c>
      <c r="E559" s="2" t="s">
        <v>12</v>
      </c>
      <c r="F559" s="2" t="s">
        <v>24</v>
      </c>
      <c r="G559" s="2" t="s">
        <v>45</v>
      </c>
      <c r="H559" s="2">
        <v>3</v>
      </c>
      <c r="J559" s="5" t="str">
        <f t="shared" si="41"/>
        <v>09:30am-10:50am</v>
      </c>
      <c r="K559" s="5" t="str">
        <f t="shared" si="44"/>
        <v>TH</v>
      </c>
      <c r="L559" s="5" t="str">
        <f t="shared" si="42"/>
        <v>(4S) 01/16/2024 to 05/08/2024 TH</v>
      </c>
      <c r="N559" s="5" t="str">
        <f t="shared" si="40"/>
        <v>ESC495- -EX - -A</v>
      </c>
      <c r="O559" t="str">
        <f t="shared" si="43"/>
        <v>ESC495</v>
      </c>
    </row>
    <row r="560" spans="1:15">
      <c r="A560" s="7" t="s">
        <v>761</v>
      </c>
      <c r="B560" s="7"/>
      <c r="C560" s="7"/>
      <c r="D560" s="7"/>
      <c r="E560" s="7"/>
      <c r="F560" s="7"/>
      <c r="G560" s="7"/>
      <c r="H560" s="7"/>
      <c r="J560" s="5"/>
      <c r="K560" s="5"/>
      <c r="L560" s="5"/>
      <c r="N560" s="5" t="str">
        <f t="shared" si="40"/>
        <v/>
      </c>
    </row>
    <row r="561" spans="1:15" ht="100.8">
      <c r="A561" s="2">
        <v>46938</v>
      </c>
      <c r="B561" s="3" t="s">
        <v>762</v>
      </c>
      <c r="C561" s="2" t="s">
        <v>763</v>
      </c>
      <c r="D561" s="3" t="s">
        <v>190</v>
      </c>
      <c r="E561" s="2" t="s">
        <v>12</v>
      </c>
      <c r="F561" s="2" t="s">
        <v>575</v>
      </c>
      <c r="G561" s="2" t="s">
        <v>764</v>
      </c>
      <c r="H561" s="2">
        <v>4</v>
      </c>
      <c r="J561" s="5" t="str">
        <f t="shared" si="41"/>
        <v>05:00pm-07:40pm</v>
      </c>
      <c r="K561" s="5" t="str">
        <f t="shared" si="44"/>
        <v>T</v>
      </c>
      <c r="L561" s="5" t="str">
        <f t="shared" si="42"/>
        <v>(4S) 01/16/2024 to 05/08/2024 T</v>
      </c>
      <c r="N561" s="5" t="str">
        <f t="shared" si="40"/>
        <v>FBE384- -BU - -A</v>
      </c>
      <c r="O561" t="str">
        <f t="shared" si="43"/>
        <v>FBE384</v>
      </c>
    </row>
    <row r="562" spans="1:15">
      <c r="J562" s="5"/>
      <c r="K562" s="5"/>
      <c r="L562" s="5"/>
      <c r="N562" s="5" t="str">
        <f t="shared" si="40"/>
        <v/>
      </c>
    </row>
    <row r="563" spans="1:15" ht="100.8">
      <c r="A563" s="2">
        <v>46939</v>
      </c>
      <c r="B563" s="3" t="s">
        <v>765</v>
      </c>
      <c r="C563" s="2" t="s">
        <v>766</v>
      </c>
      <c r="D563" s="3" t="s">
        <v>767</v>
      </c>
      <c r="E563" s="2" t="s">
        <v>12</v>
      </c>
      <c r="F563" s="2" t="s">
        <v>575</v>
      </c>
      <c r="G563" s="2" t="s">
        <v>60</v>
      </c>
      <c r="H563" s="2">
        <v>4</v>
      </c>
      <c r="J563" s="5" t="str">
        <f t="shared" si="41"/>
        <v>03:30pm-04:50pm</v>
      </c>
      <c r="K563" s="5" t="str">
        <f t="shared" si="44"/>
        <v>TH</v>
      </c>
      <c r="L563" s="5" t="str">
        <f t="shared" si="42"/>
        <v>(4S) 01/16/2024 to 05/08/2024 TH</v>
      </c>
      <c r="N563" s="5" t="str">
        <f t="shared" si="40"/>
        <v>FBE385- -BU - -A</v>
      </c>
      <c r="O563" t="str">
        <f t="shared" si="43"/>
        <v>FBE385</v>
      </c>
    </row>
    <row r="564" spans="1:15">
      <c r="J564" s="5"/>
      <c r="K564" s="5"/>
      <c r="L564" s="5"/>
      <c r="N564" s="5" t="str">
        <f t="shared" si="40"/>
        <v/>
      </c>
    </row>
    <row r="565" spans="1:15" ht="100.8">
      <c r="A565" s="2">
        <v>46940</v>
      </c>
      <c r="B565" s="3" t="s">
        <v>768</v>
      </c>
      <c r="C565" s="2" t="s">
        <v>769</v>
      </c>
      <c r="D565" s="3" t="s">
        <v>190</v>
      </c>
      <c r="E565" s="2" t="s">
        <v>12</v>
      </c>
      <c r="F565" s="2" t="s">
        <v>575</v>
      </c>
      <c r="G565" s="2" t="s">
        <v>770</v>
      </c>
      <c r="H565" s="2">
        <v>4</v>
      </c>
      <c r="J565" s="5"/>
      <c r="K565" s="5"/>
      <c r="L565" s="5"/>
      <c r="N565" s="5" t="str">
        <f t="shared" si="40"/>
        <v>FBE450- -BU - -A</v>
      </c>
      <c r="O565" t="str">
        <f t="shared" si="43"/>
        <v>FBE450</v>
      </c>
    </row>
    <row r="566" spans="1:15">
      <c r="A566" s="7" t="s">
        <v>771</v>
      </c>
      <c r="B566" s="7"/>
      <c r="C566" s="7"/>
      <c r="D566" s="7"/>
      <c r="E566" s="7"/>
      <c r="F566" s="7"/>
      <c r="G566" s="7"/>
      <c r="H566" s="7"/>
      <c r="J566" s="5"/>
      <c r="K566" s="5"/>
      <c r="L566" s="5"/>
      <c r="N566" s="5" t="str">
        <f t="shared" si="40"/>
        <v/>
      </c>
    </row>
    <row r="567" spans="1:15" ht="100.8">
      <c r="A567" s="2">
        <v>46941</v>
      </c>
      <c r="B567" s="3" t="s">
        <v>772</v>
      </c>
      <c r="C567" s="2" t="s">
        <v>773</v>
      </c>
      <c r="D567" s="3" t="s">
        <v>187</v>
      </c>
      <c r="E567" s="2" t="s">
        <v>12</v>
      </c>
      <c r="F567" s="2" t="s">
        <v>774</v>
      </c>
      <c r="G567" s="2" t="s">
        <v>45</v>
      </c>
      <c r="H567" s="2">
        <v>4</v>
      </c>
      <c r="J567" s="5" t="str">
        <f t="shared" si="41"/>
        <v>09:30am-10:50am</v>
      </c>
      <c r="K567" s="5" t="str">
        <f t="shared" si="44"/>
        <v>TH</v>
      </c>
      <c r="L567" s="5" t="str">
        <f t="shared" si="42"/>
        <v>(4S) 01/16/2024 to 05/08/2024 TH</v>
      </c>
      <c r="N567" s="5" t="str">
        <f t="shared" si="40"/>
        <v>FIN325- -BU - -A</v>
      </c>
      <c r="O567" t="str">
        <f t="shared" si="43"/>
        <v>FIN325</v>
      </c>
    </row>
    <row r="568" spans="1:15">
      <c r="J568" s="5"/>
      <c r="K568" s="5"/>
      <c r="L568" s="5"/>
      <c r="N568" s="5" t="str">
        <f t="shared" si="40"/>
        <v/>
      </c>
    </row>
    <row r="569" spans="1:15" ht="100.8">
      <c r="A569" s="2">
        <v>46942</v>
      </c>
      <c r="B569" s="3" t="s">
        <v>775</v>
      </c>
      <c r="C569" s="2" t="s">
        <v>773</v>
      </c>
      <c r="D569" s="3" t="s">
        <v>187</v>
      </c>
      <c r="E569" s="2" t="s">
        <v>12</v>
      </c>
      <c r="F569" s="2" t="s">
        <v>774</v>
      </c>
      <c r="G569" s="2" t="s">
        <v>58</v>
      </c>
      <c r="H569" s="2">
        <v>4</v>
      </c>
      <c r="J569" s="5" t="str">
        <f t="shared" si="41"/>
        <v>02:00pm-03:20pm</v>
      </c>
      <c r="K569" s="5" t="str">
        <f t="shared" si="44"/>
        <v>TH</v>
      </c>
      <c r="L569" s="5" t="str">
        <f t="shared" si="42"/>
        <v>(4S) 01/16/2024 to 05/08/2024 TH</v>
      </c>
      <c r="N569" s="5" t="str">
        <f t="shared" si="40"/>
        <v>FIN325- -BU - -B</v>
      </c>
      <c r="O569" t="str">
        <f t="shared" si="43"/>
        <v>FIN325</v>
      </c>
    </row>
    <row r="570" spans="1:15">
      <c r="J570" s="5"/>
      <c r="K570" s="5"/>
      <c r="L570" s="5"/>
      <c r="N570" s="5" t="str">
        <f t="shared" si="40"/>
        <v/>
      </c>
    </row>
    <row r="571" spans="1:15" ht="57.6">
      <c r="A571" s="2">
        <v>46943</v>
      </c>
      <c r="B571" s="3" t="s">
        <v>776</v>
      </c>
      <c r="C571" s="2" t="s">
        <v>777</v>
      </c>
      <c r="D571" s="3" t="s">
        <v>187</v>
      </c>
      <c r="E571" s="2" t="s">
        <v>12</v>
      </c>
      <c r="F571" s="2" t="s">
        <v>134</v>
      </c>
      <c r="G571" s="2"/>
      <c r="H571" s="2">
        <v>2</v>
      </c>
      <c r="J571" s="5"/>
      <c r="K571" s="5"/>
      <c r="L571" s="5"/>
      <c r="N571" s="5" t="str">
        <f t="shared" si="40"/>
        <v>FIN415- -BU - -A</v>
      </c>
      <c r="O571" t="str">
        <f t="shared" si="43"/>
        <v>FIN415</v>
      </c>
    </row>
    <row r="572" spans="1:15">
      <c r="J572" s="5"/>
      <c r="K572" s="5"/>
      <c r="L572" s="5"/>
      <c r="N572" s="5" t="str">
        <f t="shared" si="40"/>
        <v/>
      </c>
    </row>
    <row r="573" spans="1:15" ht="100.8">
      <c r="A573" s="2">
        <v>46944</v>
      </c>
      <c r="B573" s="3" t="s">
        <v>778</v>
      </c>
      <c r="C573" s="2" t="s">
        <v>779</v>
      </c>
      <c r="D573" s="3" t="s">
        <v>187</v>
      </c>
      <c r="E573" s="2" t="s">
        <v>12</v>
      </c>
      <c r="F573" s="2" t="s">
        <v>774</v>
      </c>
      <c r="G573" s="2" t="s">
        <v>84</v>
      </c>
      <c r="H573" s="2">
        <v>4</v>
      </c>
      <c r="J573" s="5" t="str">
        <f t="shared" si="41"/>
        <v>12:30pm-01:50pm</v>
      </c>
      <c r="K573" s="5" t="str">
        <f t="shared" si="44"/>
        <v>TH</v>
      </c>
      <c r="L573" s="5" t="str">
        <f t="shared" si="42"/>
        <v>(4S) 01/16/2024 to 05/08/2024 TH</v>
      </c>
      <c r="N573" s="5" t="str">
        <f t="shared" si="40"/>
        <v>FIN425- -BU - -A</v>
      </c>
      <c r="O573" t="str">
        <f t="shared" si="43"/>
        <v>FIN425</v>
      </c>
    </row>
    <row r="574" spans="1:15">
      <c r="J574" s="5"/>
      <c r="K574" s="5"/>
      <c r="L574" s="5"/>
      <c r="N574" s="5" t="str">
        <f t="shared" si="40"/>
        <v/>
      </c>
    </row>
    <row r="575" spans="1:15" ht="100.8">
      <c r="A575" s="2">
        <v>46945</v>
      </c>
      <c r="B575" s="3" t="s">
        <v>780</v>
      </c>
      <c r="C575" s="2" t="s">
        <v>781</v>
      </c>
      <c r="D575" s="3" t="s">
        <v>187</v>
      </c>
      <c r="E575" s="2" t="s">
        <v>12</v>
      </c>
      <c r="F575" s="2" t="s">
        <v>774</v>
      </c>
      <c r="G575" s="2" t="s">
        <v>782</v>
      </c>
      <c r="H575" s="2">
        <v>2</v>
      </c>
      <c r="J575" s="5" t="str">
        <f t="shared" si="41"/>
        <v>05:00pm-06:20pm</v>
      </c>
      <c r="K575" s="5" t="str">
        <f t="shared" si="44"/>
        <v>T</v>
      </c>
      <c r="L575" s="5" t="str">
        <f t="shared" si="42"/>
        <v>(4S) 01/16/2024 to 05/08/2024 T</v>
      </c>
      <c r="N575" s="5" t="str">
        <f t="shared" si="40"/>
        <v>FIN426- -BU - -A</v>
      </c>
      <c r="O575" t="str">
        <f t="shared" si="43"/>
        <v>FIN426</v>
      </c>
    </row>
    <row r="576" spans="1:15">
      <c r="A576" s="7" t="s">
        <v>783</v>
      </c>
      <c r="B576" s="7"/>
      <c r="C576" s="7"/>
      <c r="D576" s="7"/>
      <c r="E576" s="7"/>
      <c r="F576" s="7"/>
      <c r="G576" s="7"/>
      <c r="H576" s="7"/>
      <c r="J576" s="5"/>
      <c r="K576" s="5"/>
      <c r="L576" s="5"/>
      <c r="N576" s="5" t="str">
        <f t="shared" si="40"/>
        <v/>
      </c>
    </row>
    <row r="577" spans="1:15" ht="100.8">
      <c r="A577" s="2">
        <v>46379</v>
      </c>
      <c r="B577" s="3" t="s">
        <v>784</v>
      </c>
      <c r="C577" s="2" t="s">
        <v>785</v>
      </c>
      <c r="D577" s="3" t="s">
        <v>786</v>
      </c>
      <c r="E577" s="2" t="s">
        <v>12</v>
      </c>
      <c r="F577" s="2" t="s">
        <v>24</v>
      </c>
      <c r="G577" s="2" t="s">
        <v>14</v>
      </c>
      <c r="H577" s="2">
        <v>4</v>
      </c>
      <c r="J577" s="5" t="str">
        <f t="shared" si="41"/>
        <v>12:30pm-01:50pm</v>
      </c>
      <c r="K577" s="5" t="str">
        <f t="shared" si="44"/>
        <v>MW</v>
      </c>
      <c r="L577" s="5" t="str">
        <f t="shared" si="42"/>
        <v>(4S) 01/16/2024 to 05/08/2024 MW</v>
      </c>
      <c r="N577" s="5" t="str">
        <f t="shared" si="40"/>
        <v>FR111 - -2PLO-C-A</v>
      </c>
      <c r="O577" t="str">
        <f t="shared" si="43"/>
        <v xml:space="preserve">FR111 </v>
      </c>
    </row>
    <row r="578" spans="1:15">
      <c r="J578" s="5"/>
      <c r="K578" s="5"/>
      <c r="L578" s="5"/>
      <c r="N578" s="5" t="str">
        <f t="shared" si="40"/>
        <v/>
      </c>
    </row>
    <row r="579" spans="1:15" ht="100.8">
      <c r="A579" s="2"/>
      <c r="B579" s="2" t="s">
        <v>784</v>
      </c>
      <c r="C579" s="2" t="s">
        <v>785</v>
      </c>
      <c r="D579" s="2"/>
      <c r="E579" s="2"/>
      <c r="F579" s="2"/>
      <c r="G579" s="2" t="s">
        <v>787</v>
      </c>
      <c r="H579" s="2"/>
      <c r="J579" s="5" t="str">
        <f t="shared" si="41"/>
        <v>12:30pm-01:50pm</v>
      </c>
      <c r="K579" s="5" t="str">
        <f t="shared" si="44"/>
        <v>F</v>
      </c>
      <c r="L579" s="5" t="str">
        <f t="shared" si="42"/>
        <v>(4S) 01/16/2024 to 05/08/2024 F</v>
      </c>
      <c r="N579" s="5" t="str">
        <f t="shared" si="40"/>
        <v>FR111 - -2PLO-C-A</v>
      </c>
      <c r="O579" t="str">
        <f t="shared" si="43"/>
        <v xml:space="preserve">FR111 </v>
      </c>
    </row>
    <row r="580" spans="1:15">
      <c r="A580" s="7" t="s">
        <v>788</v>
      </c>
      <c r="B580" s="7"/>
      <c r="C580" s="7"/>
      <c r="D580" s="7"/>
      <c r="E580" s="7"/>
      <c r="F580" s="7"/>
      <c r="G580" s="7"/>
      <c r="H580" s="7"/>
      <c r="J580" s="5"/>
      <c r="K580" s="5"/>
      <c r="L580" s="5"/>
      <c r="N580" s="5" t="str">
        <f t="shared" ref="N580:N643" si="45">SUBSTITUTE(B580, " ", "", 1)</f>
        <v/>
      </c>
    </row>
    <row r="581" spans="1:15" ht="100.8">
      <c r="A581" s="2">
        <v>46381</v>
      </c>
      <c r="B581" s="3" t="s">
        <v>789</v>
      </c>
      <c r="C581" s="2" t="s">
        <v>790</v>
      </c>
      <c r="D581" s="3" t="s">
        <v>791</v>
      </c>
      <c r="E581" s="2" t="s">
        <v>12</v>
      </c>
      <c r="F581" s="2" t="s">
        <v>239</v>
      </c>
      <c r="G581" s="2" t="s">
        <v>84</v>
      </c>
      <c r="H581" s="2">
        <v>4</v>
      </c>
      <c r="J581" s="5" t="str">
        <f t="shared" ref="J581:J643" si="46">MID(G581, FIND("(", G581, FIND("(", G581) + 1) + 1, FIND(")", G581, FIND(")", G581) + 1) - FIND("(", G581, FIND("(", G581) + 1) - 1)</f>
        <v>12:30pm-01:50pm</v>
      </c>
      <c r="K581" s="5" t="str">
        <f t="shared" si="44"/>
        <v>TH</v>
      </c>
      <c r="L581" s="5" t="str">
        <f t="shared" ref="L581:L643" si="47">LEFT(G581, SEARCH(J581, G581) - 3)</f>
        <v>(4S) 01/16/2024 to 05/08/2024 TH</v>
      </c>
      <c r="N581" s="5" t="str">
        <f t="shared" si="45"/>
        <v>GER111- -2PLO-C-A</v>
      </c>
      <c r="O581" t="str">
        <f t="shared" ref="O581:O643" si="48">LEFT(N581, FIND("-", N581) - 1)</f>
        <v>GER111</v>
      </c>
    </row>
    <row r="582" spans="1:15">
      <c r="J582" s="5"/>
      <c r="K582" s="5"/>
      <c r="L582" s="5"/>
      <c r="N582" s="5" t="str">
        <f t="shared" si="45"/>
        <v/>
      </c>
    </row>
    <row r="583" spans="1:15" ht="100.8">
      <c r="A583" s="2">
        <v>46382</v>
      </c>
      <c r="B583" s="3" t="s">
        <v>792</v>
      </c>
      <c r="C583" s="2" t="s">
        <v>793</v>
      </c>
      <c r="D583" s="3" t="s">
        <v>791</v>
      </c>
      <c r="E583" s="2" t="s">
        <v>12</v>
      </c>
      <c r="F583" s="2" t="s">
        <v>239</v>
      </c>
      <c r="G583" s="2" t="s">
        <v>45</v>
      </c>
      <c r="H583" s="2">
        <v>4</v>
      </c>
      <c r="J583" s="5" t="str">
        <f t="shared" si="46"/>
        <v>09:30am-10:50am</v>
      </c>
      <c r="K583" s="5" t="str">
        <f t="shared" ref="K583:K643" si="49">TRIM(RIGHT(SUBSTITUTE(L583," ",REPT(" ",255)),255))</f>
        <v>TH</v>
      </c>
      <c r="L583" s="5" t="str">
        <f t="shared" si="47"/>
        <v>(4S) 01/16/2024 to 05/08/2024 TH</v>
      </c>
      <c r="N583" s="5" t="str">
        <f t="shared" si="45"/>
        <v>GER112- -2PLO-C-A</v>
      </c>
      <c r="O583" t="str">
        <f t="shared" si="48"/>
        <v>GER112</v>
      </c>
    </row>
    <row r="584" spans="1:15">
      <c r="A584" s="7" t="s">
        <v>794</v>
      </c>
      <c r="B584" s="7"/>
      <c r="C584" s="7"/>
      <c r="D584" s="7"/>
      <c r="E584" s="7"/>
      <c r="F584" s="7"/>
      <c r="G584" s="7"/>
      <c r="H584" s="7"/>
      <c r="J584" s="5"/>
      <c r="K584" s="5"/>
      <c r="L584" s="5"/>
      <c r="N584" s="5" t="str">
        <f t="shared" si="45"/>
        <v/>
      </c>
    </row>
    <row r="585" spans="1:15" ht="100.8">
      <c r="A585" s="2">
        <v>46687</v>
      </c>
      <c r="B585" s="3" t="s">
        <v>795</v>
      </c>
      <c r="C585" s="2" t="s">
        <v>796</v>
      </c>
      <c r="D585" s="3" t="s">
        <v>494</v>
      </c>
      <c r="E585" s="2" t="s">
        <v>12</v>
      </c>
      <c r="F585" s="2" t="s">
        <v>13</v>
      </c>
      <c r="G585" s="2" t="s">
        <v>58</v>
      </c>
      <c r="H585" s="2">
        <v>4</v>
      </c>
      <c r="J585" s="5" t="str">
        <f t="shared" si="46"/>
        <v>02:00pm-03:20pm</v>
      </c>
      <c r="K585" s="5" t="str">
        <f t="shared" si="49"/>
        <v>TH</v>
      </c>
      <c r="L585" s="5" t="str">
        <f t="shared" si="47"/>
        <v>(4S) 01/16/2024 to 05/08/2024 TH</v>
      </c>
      <c r="N585" s="5" t="str">
        <f t="shared" si="45"/>
        <v>HA104 - -HA - -A</v>
      </c>
      <c r="O585" t="str">
        <f t="shared" si="48"/>
        <v xml:space="preserve">HA104 </v>
      </c>
    </row>
    <row r="586" spans="1:15">
      <c r="J586" s="5"/>
      <c r="K586" s="5"/>
      <c r="L586" s="5"/>
      <c r="N586" s="5" t="str">
        <f t="shared" si="45"/>
        <v/>
      </c>
    </row>
    <row r="587" spans="1:15" ht="100.8">
      <c r="A587" s="2">
        <v>46688</v>
      </c>
      <c r="B587" s="3" t="s">
        <v>797</v>
      </c>
      <c r="C587" s="2" t="s">
        <v>798</v>
      </c>
      <c r="D587" s="3" t="s">
        <v>799</v>
      </c>
      <c r="E587" s="2" t="s">
        <v>12</v>
      </c>
      <c r="F587" s="2" t="s">
        <v>24</v>
      </c>
      <c r="G587" s="2" t="s">
        <v>27</v>
      </c>
      <c r="H587" s="2">
        <v>4</v>
      </c>
      <c r="J587" s="5" t="str">
        <f t="shared" si="46"/>
        <v>11:00am-12:20pm</v>
      </c>
      <c r="K587" s="5" t="str">
        <f t="shared" si="49"/>
        <v>MW</v>
      </c>
      <c r="L587" s="5" t="str">
        <f t="shared" si="47"/>
        <v>(4S) 01/16/2024 to 05/08/2024 MW</v>
      </c>
      <c r="N587" s="5" t="str">
        <f t="shared" si="45"/>
        <v>HA200 - -HA - -A</v>
      </c>
      <c r="O587" t="str">
        <f t="shared" si="48"/>
        <v xml:space="preserve">HA200 </v>
      </c>
    </row>
    <row r="588" spans="1:15">
      <c r="A588" s="7" t="s">
        <v>800</v>
      </c>
      <c r="B588" s="7"/>
      <c r="C588" s="7"/>
      <c r="D588" s="7"/>
      <c r="E588" s="7"/>
      <c r="F588" s="7"/>
      <c r="G588" s="7"/>
      <c r="H588" s="7"/>
      <c r="J588" s="5"/>
      <c r="K588" s="5"/>
      <c r="L588" s="5"/>
      <c r="N588" s="5" t="str">
        <f t="shared" si="45"/>
        <v/>
      </c>
    </row>
    <row r="589" spans="1:15" ht="100.8">
      <c r="A589" s="2">
        <v>46837</v>
      </c>
      <c r="B589" s="3" t="s">
        <v>801</v>
      </c>
      <c r="C589" s="2" t="s">
        <v>802</v>
      </c>
      <c r="D589" s="3" t="s">
        <v>803</v>
      </c>
      <c r="E589" s="2" t="s">
        <v>12</v>
      </c>
      <c r="F589" s="2" t="s">
        <v>191</v>
      </c>
      <c r="G589" s="2" t="s">
        <v>45</v>
      </c>
      <c r="H589" s="2">
        <v>4</v>
      </c>
      <c r="J589" s="5" t="str">
        <f t="shared" si="46"/>
        <v>09:30am-10:50am</v>
      </c>
      <c r="K589" s="5" t="str">
        <f t="shared" si="49"/>
        <v>TH</v>
      </c>
      <c r="L589" s="5" t="str">
        <f t="shared" si="47"/>
        <v>(4S) 01/16/2024 to 05/08/2024 TH</v>
      </c>
      <c r="N589" s="5" t="str">
        <f t="shared" si="45"/>
        <v>HE110 - -OT - -A</v>
      </c>
      <c r="O589" t="str">
        <f t="shared" si="48"/>
        <v xml:space="preserve">HE110 </v>
      </c>
    </row>
    <row r="590" spans="1:15">
      <c r="J590" s="5"/>
      <c r="K590" s="5"/>
      <c r="L590" s="5"/>
      <c r="N590" s="5" t="str">
        <f t="shared" si="45"/>
        <v/>
      </c>
    </row>
    <row r="591" spans="1:15" ht="100.8">
      <c r="A591" s="2">
        <v>46838</v>
      </c>
      <c r="B591" s="3" t="s">
        <v>804</v>
      </c>
      <c r="C591" s="2" t="s">
        <v>802</v>
      </c>
      <c r="D591" s="3" t="s">
        <v>803</v>
      </c>
      <c r="E591" s="2" t="s">
        <v>12</v>
      </c>
      <c r="F591" s="2" t="s">
        <v>191</v>
      </c>
      <c r="G591" s="2" t="s">
        <v>67</v>
      </c>
      <c r="H591" s="2">
        <v>4</v>
      </c>
      <c r="J591" s="5" t="str">
        <f t="shared" si="46"/>
        <v>11:00am-12:20pm</v>
      </c>
      <c r="K591" s="5" t="str">
        <f t="shared" si="49"/>
        <v>TH</v>
      </c>
      <c r="L591" s="5" t="str">
        <f t="shared" si="47"/>
        <v>(4S) 01/16/2024 to 05/08/2024 TH</v>
      </c>
      <c r="N591" s="5" t="str">
        <f t="shared" si="45"/>
        <v>HE110 - -OT - -B</v>
      </c>
      <c r="O591" t="str">
        <f t="shared" si="48"/>
        <v xml:space="preserve">HE110 </v>
      </c>
    </row>
    <row r="592" spans="1:15">
      <c r="J592" s="5"/>
      <c r="K592" s="5"/>
      <c r="L592" s="5"/>
      <c r="N592" s="5" t="str">
        <f t="shared" si="45"/>
        <v/>
      </c>
    </row>
    <row r="593" spans="1:15" ht="100.8">
      <c r="A593" s="2">
        <v>46839</v>
      </c>
      <c r="B593" s="3" t="s">
        <v>805</v>
      </c>
      <c r="C593" s="2" t="s">
        <v>802</v>
      </c>
      <c r="D593" s="3" t="s">
        <v>803</v>
      </c>
      <c r="E593" s="2" t="s">
        <v>12</v>
      </c>
      <c r="F593" s="2" t="s">
        <v>191</v>
      </c>
      <c r="G593" s="2" t="s">
        <v>58</v>
      </c>
      <c r="H593" s="2">
        <v>4</v>
      </c>
      <c r="J593" s="5" t="str">
        <f t="shared" si="46"/>
        <v>02:00pm-03:20pm</v>
      </c>
      <c r="K593" s="5" t="str">
        <f t="shared" si="49"/>
        <v>TH</v>
      </c>
      <c r="L593" s="5" t="str">
        <f t="shared" si="47"/>
        <v>(4S) 01/16/2024 to 05/08/2024 TH</v>
      </c>
      <c r="N593" s="5" t="str">
        <f t="shared" si="45"/>
        <v>HE110 - -OT - -C</v>
      </c>
      <c r="O593" t="str">
        <f t="shared" si="48"/>
        <v xml:space="preserve">HE110 </v>
      </c>
    </row>
    <row r="594" spans="1:15">
      <c r="J594" s="5"/>
      <c r="K594" s="5"/>
      <c r="L594" s="5"/>
      <c r="N594" s="5" t="str">
        <f t="shared" si="45"/>
        <v/>
      </c>
    </row>
    <row r="595" spans="1:15" ht="100.8">
      <c r="A595" s="2">
        <v>46840</v>
      </c>
      <c r="B595" s="3" t="s">
        <v>806</v>
      </c>
      <c r="C595" s="2" t="s">
        <v>807</v>
      </c>
      <c r="D595" s="3" t="s">
        <v>808</v>
      </c>
      <c r="E595" s="2" t="s">
        <v>12</v>
      </c>
      <c r="F595" s="2" t="s">
        <v>404</v>
      </c>
      <c r="G595" s="2" t="s">
        <v>84</v>
      </c>
      <c r="H595" s="2">
        <v>4</v>
      </c>
      <c r="J595" s="5" t="str">
        <f t="shared" si="46"/>
        <v>12:30pm-01:50pm</v>
      </c>
      <c r="K595" s="5" t="str">
        <f t="shared" si="49"/>
        <v>TH</v>
      </c>
      <c r="L595" s="5" t="str">
        <f t="shared" si="47"/>
        <v>(4S) 01/16/2024 to 05/08/2024 TH</v>
      </c>
      <c r="N595" s="5" t="str">
        <f t="shared" si="45"/>
        <v>HE210 - -OT - -A</v>
      </c>
      <c r="O595" t="str">
        <f t="shared" si="48"/>
        <v xml:space="preserve">HE210 </v>
      </c>
    </row>
    <row r="596" spans="1:15">
      <c r="J596" s="5"/>
      <c r="K596" s="5"/>
      <c r="L596" s="5"/>
      <c r="N596" s="5" t="str">
        <f t="shared" si="45"/>
        <v/>
      </c>
    </row>
    <row r="597" spans="1:15" ht="100.8">
      <c r="A597" s="2">
        <v>46841</v>
      </c>
      <c r="B597" s="3" t="s">
        <v>809</v>
      </c>
      <c r="C597" s="2" t="s">
        <v>807</v>
      </c>
      <c r="D597" s="3" t="s">
        <v>808</v>
      </c>
      <c r="E597" s="2" t="s">
        <v>12</v>
      </c>
      <c r="F597" s="2" t="s">
        <v>404</v>
      </c>
      <c r="G597" s="2" t="s">
        <v>58</v>
      </c>
      <c r="H597" s="2">
        <v>4</v>
      </c>
      <c r="J597" s="5" t="str">
        <f t="shared" si="46"/>
        <v>02:00pm-03:20pm</v>
      </c>
      <c r="K597" s="5" t="str">
        <f t="shared" si="49"/>
        <v>TH</v>
      </c>
      <c r="L597" s="5" t="str">
        <f t="shared" si="47"/>
        <v>(4S) 01/16/2024 to 05/08/2024 TH</v>
      </c>
      <c r="N597" s="5" t="str">
        <f t="shared" si="45"/>
        <v>HE210 - -OT - -B</v>
      </c>
      <c r="O597" t="str">
        <f t="shared" si="48"/>
        <v xml:space="preserve">HE210 </v>
      </c>
    </row>
    <row r="598" spans="1:15">
      <c r="J598" s="5"/>
      <c r="K598" s="5"/>
      <c r="L598" s="5"/>
      <c r="N598" s="5" t="str">
        <f t="shared" si="45"/>
        <v/>
      </c>
    </row>
    <row r="599" spans="1:15" ht="129.6">
      <c r="A599" s="2">
        <v>46842</v>
      </c>
      <c r="B599" s="3" t="s">
        <v>810</v>
      </c>
      <c r="C599" s="2" t="s">
        <v>811</v>
      </c>
      <c r="D599" s="3" t="s">
        <v>812</v>
      </c>
      <c r="E599" s="2" t="s">
        <v>12</v>
      </c>
      <c r="F599" s="2" t="s">
        <v>191</v>
      </c>
      <c r="G599" s="2" t="s">
        <v>58</v>
      </c>
      <c r="H599" s="2">
        <v>4</v>
      </c>
      <c r="J599" s="5" t="str">
        <f t="shared" si="46"/>
        <v>02:00pm-03:20pm</v>
      </c>
      <c r="K599" s="5" t="str">
        <f t="shared" si="49"/>
        <v>TH</v>
      </c>
      <c r="L599" s="5" t="str">
        <f t="shared" si="47"/>
        <v>(4S) 01/16/2024 to 05/08/2024 TH</v>
      </c>
      <c r="N599" s="5" t="str">
        <f t="shared" si="45"/>
        <v>HE305 - -OT - -A</v>
      </c>
      <c r="O599" t="str">
        <f t="shared" si="48"/>
        <v xml:space="preserve">HE305 </v>
      </c>
    </row>
    <row r="600" spans="1:15">
      <c r="J600" s="5"/>
      <c r="K600" s="5"/>
      <c r="L600" s="5"/>
      <c r="N600" s="5" t="str">
        <f t="shared" si="45"/>
        <v/>
      </c>
    </row>
    <row r="601" spans="1:15" ht="129.6">
      <c r="A601" s="2">
        <v>46843</v>
      </c>
      <c r="B601" s="3" t="s">
        <v>813</v>
      </c>
      <c r="C601" s="2" t="s">
        <v>811</v>
      </c>
      <c r="D601" s="3" t="s">
        <v>812</v>
      </c>
      <c r="E601" s="2" t="s">
        <v>12</v>
      </c>
      <c r="F601" s="2" t="s">
        <v>191</v>
      </c>
      <c r="G601" s="2" t="s">
        <v>814</v>
      </c>
      <c r="H601" s="2">
        <v>4</v>
      </c>
      <c r="J601" s="5" t="str">
        <f t="shared" si="46"/>
        <v>09:30am-12:20pm</v>
      </c>
      <c r="K601" s="5" t="str">
        <f t="shared" si="49"/>
        <v>W</v>
      </c>
      <c r="L601" s="5" t="str">
        <f t="shared" si="47"/>
        <v>(4S) 01/16/2024 to 05/08/2024 W</v>
      </c>
      <c r="N601" s="5" t="str">
        <f t="shared" si="45"/>
        <v>HE305 - -OT - -B</v>
      </c>
      <c r="O601" t="str">
        <f t="shared" si="48"/>
        <v xml:space="preserve">HE305 </v>
      </c>
    </row>
    <row r="602" spans="1:15">
      <c r="J602" s="5"/>
      <c r="K602" s="5"/>
      <c r="L602" s="5"/>
      <c r="N602" s="5" t="str">
        <f t="shared" si="45"/>
        <v/>
      </c>
    </row>
    <row r="603" spans="1:15" ht="100.8">
      <c r="A603" s="2">
        <v>46844</v>
      </c>
      <c r="B603" s="3" t="s">
        <v>815</v>
      </c>
      <c r="C603" s="2" t="s">
        <v>816</v>
      </c>
      <c r="D603" s="2" t="s">
        <v>817</v>
      </c>
      <c r="E603" s="2" t="s">
        <v>12</v>
      </c>
      <c r="F603" s="2" t="s">
        <v>429</v>
      </c>
      <c r="G603" s="2" t="s">
        <v>45</v>
      </c>
      <c r="H603" s="2">
        <v>4</v>
      </c>
      <c r="J603" s="5" t="str">
        <f t="shared" si="46"/>
        <v>09:30am-10:50am</v>
      </c>
      <c r="K603" s="5" t="str">
        <f t="shared" si="49"/>
        <v>TH</v>
      </c>
      <c r="L603" s="5" t="str">
        <f t="shared" si="47"/>
        <v>(4S) 01/16/2024 to 05/08/2024 TH</v>
      </c>
      <c r="N603" s="5" t="str">
        <f t="shared" si="45"/>
        <v>HE310 - -OT - -A</v>
      </c>
      <c r="O603" t="str">
        <f t="shared" si="48"/>
        <v xml:space="preserve">HE310 </v>
      </c>
    </row>
    <row r="604" spans="1:15">
      <c r="J604" s="5"/>
      <c r="K604" s="5"/>
      <c r="L604" s="5"/>
      <c r="N604" s="5" t="str">
        <f t="shared" si="45"/>
        <v/>
      </c>
    </row>
    <row r="605" spans="1:15" ht="100.8">
      <c r="A605" s="2">
        <v>46845</v>
      </c>
      <c r="B605" s="3" t="s">
        <v>818</v>
      </c>
      <c r="C605" s="2" t="s">
        <v>816</v>
      </c>
      <c r="D605" s="2" t="s">
        <v>817</v>
      </c>
      <c r="E605" s="2" t="s">
        <v>12</v>
      </c>
      <c r="F605" s="2" t="s">
        <v>429</v>
      </c>
      <c r="G605" s="2" t="s">
        <v>67</v>
      </c>
      <c r="H605" s="2">
        <v>4</v>
      </c>
      <c r="J605" s="5" t="str">
        <f t="shared" si="46"/>
        <v>11:00am-12:20pm</v>
      </c>
      <c r="K605" s="5" t="str">
        <f t="shared" si="49"/>
        <v>TH</v>
      </c>
      <c r="L605" s="5" t="str">
        <f t="shared" si="47"/>
        <v>(4S) 01/16/2024 to 05/08/2024 TH</v>
      </c>
      <c r="N605" s="5" t="str">
        <f t="shared" si="45"/>
        <v>HE310 - -OT - -B</v>
      </c>
      <c r="O605" t="str">
        <f t="shared" si="48"/>
        <v xml:space="preserve">HE310 </v>
      </c>
    </row>
    <row r="606" spans="1:15">
      <c r="A606" s="7" t="s">
        <v>819</v>
      </c>
      <c r="B606" s="7"/>
      <c r="C606" s="7"/>
      <c r="D606" s="7"/>
      <c r="E606" s="7"/>
      <c r="F606" s="7"/>
      <c r="G606" s="7"/>
      <c r="H606" s="7"/>
      <c r="J606" s="5"/>
      <c r="K606" s="5"/>
      <c r="L606" s="5"/>
      <c r="N606" s="5" t="str">
        <f t="shared" si="45"/>
        <v/>
      </c>
    </row>
    <row r="607" spans="1:15" ht="72">
      <c r="A607" s="2">
        <v>46344</v>
      </c>
      <c r="B607" s="3" t="s">
        <v>820</v>
      </c>
      <c r="C607" s="2" t="s">
        <v>821</v>
      </c>
      <c r="D607" s="3" t="s">
        <v>453</v>
      </c>
      <c r="E607" s="2" t="s">
        <v>12</v>
      </c>
      <c r="F607" s="2" t="s">
        <v>52</v>
      </c>
      <c r="G607" s="2" t="s">
        <v>546</v>
      </c>
      <c r="H607" s="2">
        <v>4</v>
      </c>
      <c r="J607" s="5"/>
      <c r="K607" s="5"/>
      <c r="L607" s="5"/>
      <c r="N607" s="5" t="str">
        <f t="shared" si="45"/>
        <v>HEN100- -1PLE-H-A</v>
      </c>
      <c r="O607" t="str">
        <f t="shared" si="48"/>
        <v>HEN100</v>
      </c>
    </row>
    <row r="608" spans="1:15">
      <c r="J608" s="5"/>
      <c r="K608" s="5"/>
      <c r="L608" s="5"/>
      <c r="N608" s="5" t="str">
        <f t="shared" si="45"/>
        <v/>
      </c>
    </row>
    <row r="609" spans="1:15" ht="72">
      <c r="A609" s="2">
        <v>46345</v>
      </c>
      <c r="B609" s="3" t="s">
        <v>822</v>
      </c>
      <c r="C609" s="2" t="s">
        <v>821</v>
      </c>
      <c r="D609" s="3" t="s">
        <v>823</v>
      </c>
      <c r="E609" s="2" t="s">
        <v>12</v>
      </c>
      <c r="F609" s="2" t="s">
        <v>52</v>
      </c>
      <c r="G609" s="2" t="s">
        <v>546</v>
      </c>
      <c r="H609" s="2">
        <v>4</v>
      </c>
      <c r="J609" s="5"/>
      <c r="K609" s="5"/>
      <c r="L609" s="5"/>
      <c r="N609" s="5" t="str">
        <f t="shared" si="45"/>
        <v>HEN100- -1PLE-H-B</v>
      </c>
      <c r="O609" t="str">
        <f t="shared" si="48"/>
        <v>HEN100</v>
      </c>
    </row>
    <row r="610" spans="1:15">
      <c r="J610" s="5"/>
      <c r="K610" s="5"/>
      <c r="L610" s="5"/>
      <c r="N610" s="5" t="str">
        <f t="shared" si="45"/>
        <v/>
      </c>
    </row>
    <row r="611" spans="1:15" ht="100.8">
      <c r="A611" s="2">
        <v>46961</v>
      </c>
      <c r="B611" s="3" t="s">
        <v>824</v>
      </c>
      <c r="C611" s="2" t="s">
        <v>825</v>
      </c>
      <c r="D611" s="3" t="s">
        <v>394</v>
      </c>
      <c r="E611" s="2" t="s">
        <v>12</v>
      </c>
      <c r="F611" s="2" t="s">
        <v>48</v>
      </c>
      <c r="G611" s="2" t="s">
        <v>16</v>
      </c>
      <c r="H611" s="2">
        <v>4</v>
      </c>
      <c r="J611" s="5" t="str">
        <f t="shared" si="46"/>
        <v>02:00pm-03:20pm</v>
      </c>
      <c r="K611" s="5" t="str">
        <f t="shared" si="49"/>
        <v>MW</v>
      </c>
      <c r="L611" s="5" t="str">
        <f t="shared" si="47"/>
        <v>(4S) 01/16/2024 to 05/08/2024 MW</v>
      </c>
      <c r="N611" s="5" t="str">
        <f t="shared" si="45"/>
        <v>HEN165- -3CE -H-A</v>
      </c>
      <c r="O611" t="str">
        <f t="shared" si="48"/>
        <v>HEN165</v>
      </c>
    </row>
    <row r="612" spans="1:15">
      <c r="A612" s="7" t="s">
        <v>826</v>
      </c>
      <c r="B612" s="7"/>
      <c r="C612" s="7"/>
      <c r="D612" s="7"/>
      <c r="E612" s="7"/>
      <c r="F612" s="7"/>
      <c r="G612" s="7"/>
      <c r="H612" s="7"/>
      <c r="J612" s="5"/>
      <c r="K612" s="5"/>
      <c r="L612" s="5"/>
      <c r="N612" s="5" t="str">
        <f t="shared" si="45"/>
        <v/>
      </c>
    </row>
    <row r="613" spans="1:15" ht="129.6">
      <c r="A613" s="2">
        <v>46440</v>
      </c>
      <c r="B613" s="3" t="s">
        <v>827</v>
      </c>
      <c r="C613" s="2" t="s">
        <v>828</v>
      </c>
      <c r="D613" s="3" t="s">
        <v>812</v>
      </c>
      <c r="E613" s="2" t="s">
        <v>12</v>
      </c>
      <c r="F613" s="4">
        <v>45209</v>
      </c>
      <c r="G613" s="2" t="s">
        <v>814</v>
      </c>
      <c r="H613" s="2">
        <v>4</v>
      </c>
      <c r="J613" s="5" t="str">
        <f t="shared" si="46"/>
        <v>09:30am-12:20pm</v>
      </c>
      <c r="K613" s="5" t="str">
        <f t="shared" si="49"/>
        <v>W</v>
      </c>
      <c r="L613" s="5" t="str">
        <f t="shared" si="47"/>
        <v>(4S) 01/16/2024 to 05/08/2024 W</v>
      </c>
      <c r="N613" s="5" t="str">
        <f t="shared" si="45"/>
        <v>HHE305- -OT -N-A</v>
      </c>
      <c r="O613" t="str">
        <f t="shared" si="48"/>
        <v>HHE305</v>
      </c>
    </row>
    <row r="614" spans="1:15">
      <c r="A614" s="7" t="s">
        <v>829</v>
      </c>
      <c r="B614" s="7"/>
      <c r="C614" s="7"/>
      <c r="D614" s="7"/>
      <c r="E614" s="7"/>
      <c r="F614" s="7"/>
      <c r="G614" s="7"/>
      <c r="H614" s="7"/>
      <c r="J614" s="5"/>
      <c r="K614" s="5"/>
      <c r="L614" s="5"/>
      <c r="N614" s="5" t="str">
        <f t="shared" si="45"/>
        <v/>
      </c>
    </row>
    <row r="615" spans="1:15" ht="115.2">
      <c r="A615" s="2">
        <v>46373</v>
      </c>
      <c r="B615" s="3" t="s">
        <v>830</v>
      </c>
      <c r="C615" s="2" t="s">
        <v>831</v>
      </c>
      <c r="D615" s="3" t="s">
        <v>832</v>
      </c>
      <c r="E615" s="2" t="s">
        <v>12</v>
      </c>
      <c r="F615" s="2" t="s">
        <v>110</v>
      </c>
      <c r="G615" s="2" t="s">
        <v>227</v>
      </c>
      <c r="H615" s="2">
        <v>4</v>
      </c>
      <c r="J615" s="5" t="str">
        <f t="shared" si="46"/>
        <v>08:00am-09:20am</v>
      </c>
      <c r="K615" s="5" t="str">
        <f t="shared" si="49"/>
        <v>MW</v>
      </c>
      <c r="L615" s="5" t="str">
        <f t="shared" si="47"/>
        <v>(4S) 01/16/2024 to 05/08/2024 MW</v>
      </c>
      <c r="N615" s="5" t="str">
        <f t="shared" si="45"/>
        <v>HI231 - -HI - -A</v>
      </c>
      <c r="O615" t="str">
        <f t="shared" si="48"/>
        <v xml:space="preserve">HI231 </v>
      </c>
    </row>
    <row r="616" spans="1:15">
      <c r="J616" s="5"/>
      <c r="K616" s="5"/>
      <c r="L616" s="5"/>
      <c r="N616" s="5" t="str">
        <f t="shared" si="45"/>
        <v/>
      </c>
    </row>
    <row r="617" spans="1:15" ht="115.2">
      <c r="A617" s="2">
        <v>46416</v>
      </c>
      <c r="B617" s="3" t="s">
        <v>833</v>
      </c>
      <c r="C617" s="2" t="s">
        <v>834</v>
      </c>
      <c r="D617" s="3" t="s">
        <v>835</v>
      </c>
      <c r="E617" s="2" t="s">
        <v>12</v>
      </c>
      <c r="F617" s="2" t="s">
        <v>239</v>
      </c>
      <c r="G617" s="2" t="s">
        <v>84</v>
      </c>
      <c r="H617" s="2">
        <v>4</v>
      </c>
      <c r="J617" s="5" t="str">
        <f t="shared" si="46"/>
        <v>12:30pm-01:50pm</v>
      </c>
      <c r="K617" s="5" t="str">
        <f t="shared" si="49"/>
        <v>TH</v>
      </c>
      <c r="L617" s="5" t="str">
        <f t="shared" si="47"/>
        <v>(4S) 01/16/2024 to 05/08/2024 TH</v>
      </c>
      <c r="N617" s="5" t="str">
        <f t="shared" si="45"/>
        <v>HI330 - -HI - -A</v>
      </c>
      <c r="O617" t="str">
        <f t="shared" si="48"/>
        <v xml:space="preserve">HI330 </v>
      </c>
    </row>
    <row r="618" spans="1:15">
      <c r="J618" s="5"/>
      <c r="K618" s="5"/>
      <c r="L618" s="5"/>
      <c r="N618" s="5" t="str">
        <f t="shared" si="45"/>
        <v/>
      </c>
    </row>
    <row r="619" spans="1:15" ht="129.6">
      <c r="A619" s="2">
        <v>46375</v>
      </c>
      <c r="B619" s="3" t="s">
        <v>836</v>
      </c>
      <c r="C619" s="2" t="s">
        <v>837</v>
      </c>
      <c r="D619" s="3" t="s">
        <v>832</v>
      </c>
      <c r="E619" s="2" t="s">
        <v>12</v>
      </c>
      <c r="F619" s="2" t="s">
        <v>13</v>
      </c>
      <c r="G619" s="2" t="s">
        <v>27</v>
      </c>
      <c r="H619" s="2">
        <v>4</v>
      </c>
      <c r="J619" s="5" t="str">
        <f t="shared" si="46"/>
        <v>11:00am-12:20pm</v>
      </c>
      <c r="K619" s="5" t="str">
        <f t="shared" si="49"/>
        <v>MW</v>
      </c>
      <c r="L619" s="5" t="str">
        <f t="shared" si="47"/>
        <v>(4S) 01/16/2024 to 05/08/2024 MW</v>
      </c>
      <c r="N619" s="5" t="str">
        <f t="shared" si="45"/>
        <v>HI340 - -HI - -A</v>
      </c>
      <c r="O619" t="str">
        <f t="shared" si="48"/>
        <v xml:space="preserve">HI340 </v>
      </c>
    </row>
    <row r="620" spans="1:15">
      <c r="J620" s="5"/>
      <c r="K620" s="5"/>
      <c r="L620" s="5"/>
      <c r="N620" s="5" t="str">
        <f t="shared" si="45"/>
        <v/>
      </c>
    </row>
    <row r="621" spans="1:15" ht="100.8">
      <c r="A621" s="2">
        <v>47313</v>
      </c>
      <c r="B621" s="3" t="s">
        <v>838</v>
      </c>
      <c r="C621" s="2" t="s">
        <v>839</v>
      </c>
      <c r="D621" s="3" t="s">
        <v>70</v>
      </c>
      <c r="E621" s="2" t="s">
        <v>12</v>
      </c>
      <c r="F621" s="4">
        <v>45209</v>
      </c>
      <c r="G621" s="2" t="s">
        <v>45</v>
      </c>
      <c r="H621" s="2">
        <v>4</v>
      </c>
      <c r="J621" s="5" t="str">
        <f t="shared" si="46"/>
        <v>09:30am-10:50am</v>
      </c>
      <c r="K621" s="5" t="str">
        <f t="shared" si="49"/>
        <v>TH</v>
      </c>
      <c r="L621" s="5" t="str">
        <f t="shared" si="47"/>
        <v>(4S) 01/16/2024 to 05/08/2024 TH</v>
      </c>
      <c r="N621" s="5" t="str">
        <f t="shared" si="45"/>
        <v>HI360 - -HI - -A</v>
      </c>
      <c r="O621" t="str">
        <f t="shared" si="48"/>
        <v xml:space="preserve">HI360 </v>
      </c>
    </row>
    <row r="622" spans="1:15">
      <c r="A622" s="7" t="s">
        <v>840</v>
      </c>
      <c r="B622" s="7"/>
      <c r="C622" s="7"/>
      <c r="D622" s="7"/>
      <c r="E622" s="7"/>
      <c r="F622" s="7"/>
      <c r="G622" s="7"/>
      <c r="H622" s="7"/>
      <c r="J622" s="5"/>
      <c r="K622" s="5"/>
      <c r="L622" s="5"/>
      <c r="N622" s="5" t="str">
        <f t="shared" si="45"/>
        <v/>
      </c>
    </row>
    <row r="623" spans="1:15" ht="100.8">
      <c r="A623" s="2">
        <v>46986</v>
      </c>
      <c r="B623" s="3" t="s">
        <v>841</v>
      </c>
      <c r="C623" s="2" t="s">
        <v>842</v>
      </c>
      <c r="D623" s="2" t="s">
        <v>843</v>
      </c>
      <c r="E623" s="2" t="s">
        <v>12</v>
      </c>
      <c r="F623" s="2" t="s">
        <v>44</v>
      </c>
      <c r="G623" s="2" t="s">
        <v>45</v>
      </c>
      <c r="H623" s="2">
        <v>4</v>
      </c>
      <c r="J623" s="5" t="str">
        <f t="shared" si="46"/>
        <v>09:30am-10:50am</v>
      </c>
      <c r="K623" s="5" t="str">
        <f t="shared" si="49"/>
        <v>TH</v>
      </c>
      <c r="L623" s="5" t="str">
        <f t="shared" si="47"/>
        <v>(4S) 01/16/2024 to 05/08/2024 TH</v>
      </c>
      <c r="N623" s="5" t="str">
        <f t="shared" si="45"/>
        <v>HIC206- -10IC-H-A</v>
      </c>
      <c r="O623" t="str">
        <f t="shared" si="48"/>
        <v>HIC206</v>
      </c>
    </row>
    <row r="624" spans="1:15">
      <c r="A624" s="7" t="s">
        <v>844</v>
      </c>
      <c r="B624" s="7"/>
      <c r="C624" s="7"/>
      <c r="D624" s="7"/>
      <c r="E624" s="7"/>
      <c r="F624" s="7"/>
      <c r="G624" s="7"/>
      <c r="H624" s="7"/>
      <c r="J624" s="5"/>
      <c r="K624" s="5"/>
      <c r="L624" s="5"/>
      <c r="N624" s="5" t="str">
        <f t="shared" si="45"/>
        <v/>
      </c>
    </row>
    <row r="625" spans="1:15" ht="144">
      <c r="A625" s="2">
        <v>46383</v>
      </c>
      <c r="B625" s="3" t="s">
        <v>845</v>
      </c>
      <c r="C625" s="2" t="s">
        <v>846</v>
      </c>
      <c r="D625" s="3" t="s">
        <v>87</v>
      </c>
      <c r="E625" s="2" t="s">
        <v>12</v>
      </c>
      <c r="F625" s="2" t="s">
        <v>24</v>
      </c>
      <c r="G625" s="2" t="s">
        <v>847</v>
      </c>
      <c r="H625" s="2">
        <v>4</v>
      </c>
      <c r="J625" s="5" t="str">
        <f t="shared" si="46"/>
        <v>06:30pm-09:15pm</v>
      </c>
      <c r="K625" s="5" t="str">
        <f t="shared" si="49"/>
        <v>M</v>
      </c>
      <c r="L625" s="5" t="str">
        <f t="shared" si="47"/>
        <v>(4S) 01/16/2024 to 05/08/2024 M</v>
      </c>
      <c r="N625" s="5" t="str">
        <f t="shared" si="45"/>
        <v>HJA245- -5NCH-H-A</v>
      </c>
      <c r="O625" t="str">
        <f t="shared" si="48"/>
        <v>HJA245</v>
      </c>
    </row>
    <row r="626" spans="1:15">
      <c r="A626" s="7" t="s">
        <v>848</v>
      </c>
      <c r="B626" s="7"/>
      <c r="C626" s="7"/>
      <c r="D626" s="7"/>
      <c r="E626" s="7"/>
      <c r="F626" s="7"/>
      <c r="G626" s="7"/>
      <c r="H626" s="7"/>
      <c r="J626" s="5"/>
      <c r="K626" s="5"/>
      <c r="L626" s="5"/>
      <c r="N626" s="5" t="str">
        <f t="shared" si="45"/>
        <v/>
      </c>
    </row>
    <row r="627" spans="1:15" ht="100.8">
      <c r="A627" s="2">
        <v>46428</v>
      </c>
      <c r="B627" s="3" t="s">
        <v>849</v>
      </c>
      <c r="C627" s="2" t="s">
        <v>850</v>
      </c>
      <c r="D627" s="3" t="s">
        <v>786</v>
      </c>
      <c r="E627" s="2" t="s">
        <v>12</v>
      </c>
      <c r="F627" s="2" t="s">
        <v>851</v>
      </c>
      <c r="G627" s="2" t="s">
        <v>58</v>
      </c>
      <c r="H627" s="2">
        <v>4</v>
      </c>
      <c r="J627" s="5" t="str">
        <f t="shared" si="46"/>
        <v>02:00pm-03:20pm</v>
      </c>
      <c r="K627" s="5" t="str">
        <f t="shared" si="49"/>
        <v>TH</v>
      </c>
      <c r="L627" s="5" t="str">
        <f t="shared" si="47"/>
        <v>(4S) 01/16/2024 to 05/08/2024 TH</v>
      </c>
      <c r="N627" s="5" t="str">
        <f t="shared" si="45"/>
        <v>HM205 - -9HUM-C-A</v>
      </c>
      <c r="O627" t="str">
        <f t="shared" si="48"/>
        <v xml:space="preserve">HM205 </v>
      </c>
    </row>
    <row r="628" spans="1:15">
      <c r="J628" s="5"/>
      <c r="K628" s="5"/>
      <c r="L628" s="5"/>
      <c r="N628" s="5" t="str">
        <f t="shared" si="45"/>
        <v/>
      </c>
    </row>
    <row r="629" spans="1:15" ht="100.8">
      <c r="A629" s="2">
        <v>47311</v>
      </c>
      <c r="B629" s="3" t="s">
        <v>852</v>
      </c>
      <c r="C629" s="2" t="s">
        <v>853</v>
      </c>
      <c r="D629" s="3" t="s">
        <v>786</v>
      </c>
      <c r="E629" s="2" t="s">
        <v>12</v>
      </c>
      <c r="F629" s="2" t="s">
        <v>24</v>
      </c>
      <c r="G629" s="2" t="s">
        <v>546</v>
      </c>
      <c r="H629" s="2">
        <v>2</v>
      </c>
      <c r="J629" s="5"/>
      <c r="K629" s="5"/>
      <c r="L629" s="5"/>
      <c r="N629" s="5" t="str">
        <f t="shared" si="45"/>
        <v>HM300 - -HM - -A</v>
      </c>
      <c r="O629" t="str">
        <f t="shared" si="48"/>
        <v xml:space="preserve">HM300 </v>
      </c>
    </row>
    <row r="630" spans="1:15">
      <c r="J630" s="5"/>
      <c r="K630" s="5"/>
      <c r="L630" s="5"/>
      <c r="N630" s="5" t="str">
        <f t="shared" si="45"/>
        <v/>
      </c>
    </row>
    <row r="631" spans="1:15" ht="158.4">
      <c r="A631" s="2">
        <v>47139</v>
      </c>
      <c r="B631" s="3" t="s">
        <v>854</v>
      </c>
      <c r="C631" s="2" t="s">
        <v>855</v>
      </c>
      <c r="D631" s="3" t="s">
        <v>856</v>
      </c>
      <c r="E631" s="2" t="s">
        <v>12</v>
      </c>
      <c r="F631" s="2" t="s">
        <v>134</v>
      </c>
      <c r="G631" s="2" t="s">
        <v>135</v>
      </c>
      <c r="H631" s="2">
        <v>3</v>
      </c>
      <c r="J631" s="5"/>
      <c r="K631" s="5"/>
      <c r="L631" s="5"/>
      <c r="N631" s="5" t="str">
        <f t="shared" si="45"/>
        <v>HM550 - -GO - -A</v>
      </c>
      <c r="O631" t="str">
        <f t="shared" si="48"/>
        <v xml:space="preserve">HM550 </v>
      </c>
    </row>
    <row r="632" spans="1:15">
      <c r="A632" s="7" t="s">
        <v>857</v>
      </c>
      <c r="B632" s="7"/>
      <c r="C632" s="7"/>
      <c r="D632" s="7"/>
      <c r="E632" s="7"/>
      <c r="F632" s="7"/>
      <c r="G632" s="7"/>
      <c r="H632" s="7"/>
      <c r="J632" s="5"/>
      <c r="K632" s="5"/>
      <c r="L632" s="5"/>
      <c r="N632" s="5" t="str">
        <f t="shared" si="45"/>
        <v/>
      </c>
    </row>
    <row r="633" spans="1:15" ht="100.8">
      <c r="A633" s="2">
        <v>46292</v>
      </c>
      <c r="B633" s="3" t="s">
        <v>858</v>
      </c>
      <c r="C633" s="2" t="s">
        <v>859</v>
      </c>
      <c r="D633" s="3" t="s">
        <v>860</v>
      </c>
      <c r="E633" s="2" t="s">
        <v>12</v>
      </c>
      <c r="F633" s="2" t="s">
        <v>134</v>
      </c>
      <c r="G633" s="2" t="s">
        <v>416</v>
      </c>
      <c r="H633" s="2">
        <v>4</v>
      </c>
      <c r="J633" s="5" t="str">
        <f t="shared" si="46"/>
        <v>02:00pm-03:20pm</v>
      </c>
      <c r="K633" s="5" t="str">
        <f t="shared" si="49"/>
        <v>MWF</v>
      </c>
      <c r="L633" s="5" t="str">
        <f t="shared" si="47"/>
        <v>(4S) 01/16/2024 to 05/08/2024 MWF</v>
      </c>
      <c r="N633" s="5" t="str">
        <f t="shared" si="45"/>
        <v>HMA275- -3CE -H-A</v>
      </c>
      <c r="O633" t="str">
        <f t="shared" si="48"/>
        <v>HMA275</v>
      </c>
    </row>
    <row r="634" spans="1:15">
      <c r="A634" s="7" t="s">
        <v>861</v>
      </c>
      <c r="B634" s="7"/>
      <c r="C634" s="7"/>
      <c r="D634" s="7"/>
      <c r="E634" s="7"/>
      <c r="F634" s="7"/>
      <c r="G634" s="7"/>
      <c r="H634" s="7"/>
      <c r="J634" s="5"/>
      <c r="K634" s="5"/>
      <c r="L634" s="5"/>
      <c r="N634" s="5" t="str">
        <f t="shared" si="45"/>
        <v/>
      </c>
    </row>
    <row r="635" spans="1:15" ht="100.8">
      <c r="A635" s="2">
        <v>46441</v>
      </c>
      <c r="B635" s="3" t="s">
        <v>862</v>
      </c>
      <c r="C635" s="2" t="s">
        <v>863</v>
      </c>
      <c r="D635" s="3" t="s">
        <v>864</v>
      </c>
      <c r="E635" s="2" t="s">
        <v>12</v>
      </c>
      <c r="F635" s="2" t="s">
        <v>191</v>
      </c>
      <c r="G635" s="2" t="s">
        <v>25</v>
      </c>
      <c r="H635" s="2">
        <v>4</v>
      </c>
      <c r="J635" s="5" t="str">
        <f t="shared" si="46"/>
        <v>09:30am-10:50am</v>
      </c>
      <c r="K635" s="5" t="str">
        <f t="shared" si="49"/>
        <v>MW</v>
      </c>
      <c r="L635" s="5" t="str">
        <f t="shared" si="47"/>
        <v>(4S) 01/16/2024 to 05/08/2024 MW</v>
      </c>
      <c r="N635" s="5" t="str">
        <f t="shared" si="45"/>
        <v>HNE125- -6NPS-H-A</v>
      </c>
      <c r="O635" t="str">
        <f t="shared" si="48"/>
        <v>HNE125</v>
      </c>
    </row>
    <row r="636" spans="1:15">
      <c r="A636" s="7" t="s">
        <v>865</v>
      </c>
      <c r="B636" s="7"/>
      <c r="C636" s="7"/>
      <c r="D636" s="7"/>
      <c r="E636" s="7"/>
      <c r="F636" s="7"/>
      <c r="G636" s="7"/>
      <c r="H636" s="7"/>
      <c r="J636" s="5"/>
      <c r="K636" s="5"/>
      <c r="L636" s="5"/>
      <c r="N636" s="5" t="str">
        <f t="shared" si="45"/>
        <v/>
      </c>
    </row>
    <row r="637" spans="1:15" ht="129.6">
      <c r="A637" s="2">
        <v>46377</v>
      </c>
      <c r="B637" s="3" t="s">
        <v>866</v>
      </c>
      <c r="C637" s="2" t="s">
        <v>867</v>
      </c>
      <c r="D637" s="3" t="s">
        <v>868</v>
      </c>
      <c r="E637" s="2" t="s">
        <v>12</v>
      </c>
      <c r="F637" s="2" t="s">
        <v>48</v>
      </c>
      <c r="G637" s="2" t="s">
        <v>45</v>
      </c>
      <c r="H637" s="2">
        <v>4</v>
      </c>
      <c r="J637" s="5" t="str">
        <f t="shared" si="46"/>
        <v>09:30am-10:50am</v>
      </c>
      <c r="K637" s="5" t="str">
        <f t="shared" si="49"/>
        <v>TH</v>
      </c>
      <c r="L637" s="5" t="str">
        <f t="shared" si="47"/>
        <v>(4S) 01/16/2024 to 05/08/2024 TH</v>
      </c>
      <c r="N637" s="5" t="str">
        <f t="shared" si="45"/>
        <v>HON201- -4WCH-H-A</v>
      </c>
      <c r="O637" t="str">
        <f t="shared" si="48"/>
        <v>HON201</v>
      </c>
    </row>
    <row r="638" spans="1:15">
      <c r="J638" s="5"/>
      <c r="K638" s="5"/>
      <c r="L638" s="5"/>
      <c r="N638" s="5" t="str">
        <f t="shared" si="45"/>
        <v/>
      </c>
    </row>
    <row r="639" spans="1:15" ht="144">
      <c r="A639" s="2">
        <v>46962</v>
      </c>
      <c r="B639" s="3" t="s">
        <v>869</v>
      </c>
      <c r="C639" s="2" t="s">
        <v>870</v>
      </c>
      <c r="D639" s="3" t="s">
        <v>868</v>
      </c>
      <c r="E639" s="2" t="s">
        <v>12</v>
      </c>
      <c r="F639" s="4">
        <v>45272</v>
      </c>
      <c r="G639" s="2" t="s">
        <v>491</v>
      </c>
      <c r="H639" s="2">
        <v>4</v>
      </c>
      <c r="J639" s="5" t="str">
        <f t="shared" si="46"/>
        <v>11:00am-12:20pm</v>
      </c>
      <c r="K639" s="5" t="str">
        <f t="shared" si="49"/>
        <v>MF</v>
      </c>
      <c r="L639" s="5" t="str">
        <f t="shared" si="47"/>
        <v>(4S) 01/16/2024 to 05/08/2024 MF</v>
      </c>
      <c r="N639" s="5" t="str">
        <f t="shared" si="45"/>
        <v>HON205- -9HUM-H-A</v>
      </c>
      <c r="O639" t="str">
        <f t="shared" si="48"/>
        <v>HON205</v>
      </c>
    </row>
    <row r="640" spans="1:15">
      <c r="J640" s="5"/>
      <c r="K640" s="5"/>
      <c r="L640" s="5"/>
      <c r="N640" s="5" t="str">
        <f t="shared" si="45"/>
        <v/>
      </c>
    </row>
    <row r="641" spans="1:15" ht="100.8">
      <c r="A641" s="2">
        <v>46433</v>
      </c>
      <c r="B641" s="3" t="s">
        <v>871</v>
      </c>
      <c r="C641" s="2" t="s">
        <v>872</v>
      </c>
      <c r="D641" s="3" t="s">
        <v>873</v>
      </c>
      <c r="E641" s="2" t="s">
        <v>12</v>
      </c>
      <c r="F641" s="4">
        <v>44928</v>
      </c>
      <c r="G641" s="2" t="s">
        <v>36</v>
      </c>
      <c r="H641" s="2">
        <v>2</v>
      </c>
      <c r="J641" s="5"/>
      <c r="K641" s="5"/>
      <c r="L641" s="5"/>
      <c r="N641" s="5" t="str">
        <f t="shared" si="45"/>
        <v>HON207- -ET -N-A</v>
      </c>
      <c r="O641" t="str">
        <f t="shared" si="48"/>
        <v>HON207</v>
      </c>
    </row>
    <row r="642" spans="1:15">
      <c r="J642" s="5"/>
      <c r="K642" s="5"/>
      <c r="L642" s="5"/>
      <c r="N642" s="5" t="str">
        <f t="shared" si="45"/>
        <v/>
      </c>
    </row>
    <row r="643" spans="1:15" ht="100.8">
      <c r="A643" s="2">
        <v>46434</v>
      </c>
      <c r="B643" s="3" t="s">
        <v>874</v>
      </c>
      <c r="C643" s="2" t="s">
        <v>875</v>
      </c>
      <c r="D643" s="3" t="s">
        <v>873</v>
      </c>
      <c r="E643" s="2" t="s">
        <v>12</v>
      </c>
      <c r="F643" s="4">
        <v>45272</v>
      </c>
      <c r="G643" s="2" t="s">
        <v>876</v>
      </c>
      <c r="H643" s="2">
        <v>2</v>
      </c>
      <c r="J643" s="5" t="str">
        <f t="shared" si="46"/>
        <v>03:30pm-04:20pm</v>
      </c>
      <c r="K643" s="5" t="str">
        <f t="shared" si="49"/>
        <v>W</v>
      </c>
      <c r="L643" s="5" t="str">
        <f t="shared" si="47"/>
        <v>(4S) 01/16/2024 to 05/08/2024 W</v>
      </c>
      <c r="N643" s="5" t="str">
        <f t="shared" si="45"/>
        <v>HON208- -ET -N-A</v>
      </c>
      <c r="O643" t="str">
        <f t="shared" si="48"/>
        <v>HON208</v>
      </c>
    </row>
    <row r="644" spans="1:15">
      <c r="J644" s="5"/>
      <c r="K644" s="5"/>
      <c r="L644" s="5"/>
      <c r="N644" s="5" t="str">
        <f t="shared" ref="N644:N707" si="50">SUBSTITUTE(B644, " ", "", 1)</f>
        <v/>
      </c>
    </row>
    <row r="645" spans="1:15" ht="100.8">
      <c r="A645" s="2">
        <v>46435</v>
      </c>
      <c r="B645" s="3" t="s">
        <v>877</v>
      </c>
      <c r="C645" s="2" t="s">
        <v>878</v>
      </c>
      <c r="D645" s="3" t="s">
        <v>873</v>
      </c>
      <c r="E645" s="2" t="s">
        <v>12</v>
      </c>
      <c r="F645" s="2" t="s">
        <v>191</v>
      </c>
      <c r="G645" s="2" t="s">
        <v>36</v>
      </c>
      <c r="H645" s="2">
        <v>1</v>
      </c>
      <c r="J645" s="5"/>
      <c r="K645" s="5"/>
      <c r="L645" s="5"/>
      <c r="N645" s="5" t="str">
        <f t="shared" si="50"/>
        <v>HON301- -ET -N-A</v>
      </c>
      <c r="O645" t="str">
        <f t="shared" ref="O645:O707" si="51">LEFT(N645, FIND("-", N645) - 1)</f>
        <v>HON301</v>
      </c>
    </row>
    <row r="646" spans="1:15">
      <c r="A646" s="7" t="s">
        <v>879</v>
      </c>
      <c r="B646" s="7"/>
      <c r="C646" s="7"/>
      <c r="D646" s="7"/>
      <c r="E646" s="7"/>
      <c r="F646" s="7"/>
      <c r="G646" s="7"/>
      <c r="H646" s="7"/>
      <c r="J646" s="5"/>
      <c r="K646" s="5"/>
      <c r="L646" s="5"/>
      <c r="N646" s="5" t="str">
        <f t="shared" si="50"/>
        <v/>
      </c>
    </row>
    <row r="647" spans="1:15" ht="100.8">
      <c r="A647" s="2">
        <v>46439</v>
      </c>
      <c r="B647" s="3" t="s">
        <v>880</v>
      </c>
      <c r="C647" s="2" t="s">
        <v>881</v>
      </c>
      <c r="D647" s="3" t="s">
        <v>882</v>
      </c>
      <c r="E647" s="2" t="s">
        <v>12</v>
      </c>
      <c r="F647" s="2" t="s">
        <v>299</v>
      </c>
      <c r="G647" s="2" t="s">
        <v>883</v>
      </c>
      <c r="H647" s="2">
        <v>4</v>
      </c>
      <c r="J647" s="5" t="str">
        <f t="shared" ref="J647:J707" si="52">MID(G647, FIND("(", G647, FIND("(", G647) + 1) + 1, FIND(")", G647, FIND(")", G647) + 1) - FIND("(", G647, FIND("(", G647) + 1) - 1)</f>
        <v>06:30pm-09:15pm</v>
      </c>
      <c r="K647" s="5" t="str">
        <f t="shared" ref="K647:K709" si="53">TRIM(RIGHT(SUBSTITUTE(L647," ",REPT(" ",255)),255))</f>
        <v>T</v>
      </c>
      <c r="L647" s="5" t="str">
        <f t="shared" ref="L647:L707" si="54">LEFT(G647, SEARCH(J647, G647) - 3)</f>
        <v>(4S) 01/16/2024 to 05/08/2024 T</v>
      </c>
      <c r="N647" s="5" t="str">
        <f t="shared" si="50"/>
        <v>HSO224- -7SSC-H-A</v>
      </c>
      <c r="O647" t="str">
        <f t="shared" si="51"/>
        <v>HSO224</v>
      </c>
    </row>
    <row r="648" spans="1:15">
      <c r="A648" s="7" t="s">
        <v>884</v>
      </c>
      <c r="B648" s="7"/>
      <c r="C648" s="7"/>
      <c r="D648" s="7"/>
      <c r="E648" s="7"/>
      <c r="F648" s="7"/>
      <c r="G648" s="7"/>
      <c r="H648" s="7"/>
      <c r="J648" s="5"/>
      <c r="K648" s="5"/>
      <c r="L648" s="5"/>
      <c r="N648" s="5" t="str">
        <f t="shared" si="50"/>
        <v/>
      </c>
    </row>
    <row r="649" spans="1:15" ht="100.8">
      <c r="A649" s="2">
        <v>46568</v>
      </c>
      <c r="B649" s="3" t="s">
        <v>885</v>
      </c>
      <c r="C649" s="2" t="s">
        <v>886</v>
      </c>
      <c r="D649" s="3" t="s">
        <v>887</v>
      </c>
      <c r="E649" s="2" t="s">
        <v>12</v>
      </c>
      <c r="F649" s="2" t="s">
        <v>13</v>
      </c>
      <c r="G649" s="2" t="s">
        <v>45</v>
      </c>
      <c r="H649" s="2">
        <v>3</v>
      </c>
      <c r="J649" s="5" t="str">
        <f t="shared" si="52"/>
        <v>09:30am-10:50am</v>
      </c>
      <c r="K649" s="5" t="str">
        <f t="shared" si="53"/>
        <v>TH</v>
      </c>
      <c r="L649" s="5" t="str">
        <f t="shared" si="54"/>
        <v>(4S) 01/16/2024 to 05/08/2024 TH</v>
      </c>
      <c r="N649" s="5" t="str">
        <f t="shared" si="50"/>
        <v>HW130 - -HW - -A</v>
      </c>
      <c r="O649" t="str">
        <f t="shared" si="51"/>
        <v xml:space="preserve">HW130 </v>
      </c>
    </row>
    <row r="650" spans="1:15">
      <c r="J650" s="5"/>
      <c r="K650" s="5"/>
      <c r="L650" s="5"/>
      <c r="N650" s="5" t="str">
        <f t="shared" si="50"/>
        <v/>
      </c>
    </row>
    <row r="651" spans="1:15" ht="100.8">
      <c r="A651" s="2">
        <v>46569</v>
      </c>
      <c r="B651" s="3" t="s">
        <v>888</v>
      </c>
      <c r="C651" s="2" t="s">
        <v>889</v>
      </c>
      <c r="D651" s="3" t="s">
        <v>890</v>
      </c>
      <c r="E651" s="2" t="s">
        <v>12</v>
      </c>
      <c r="F651" s="2" t="s">
        <v>239</v>
      </c>
      <c r="G651" s="2" t="s">
        <v>891</v>
      </c>
      <c r="H651" s="2">
        <v>2</v>
      </c>
      <c r="J651" s="5" t="str">
        <f t="shared" si="52"/>
        <v>02:00pm-02:50pm</v>
      </c>
      <c r="K651" s="5" t="str">
        <f t="shared" si="53"/>
        <v>TH</v>
      </c>
      <c r="L651" s="5" t="str">
        <f t="shared" si="54"/>
        <v>(4S) 01/16/2024 to 05/08/2024 TH</v>
      </c>
      <c r="N651" s="5" t="str">
        <f t="shared" si="50"/>
        <v>HW200 - -HW - -A</v>
      </c>
      <c r="O651" t="str">
        <f t="shared" si="51"/>
        <v xml:space="preserve">HW200 </v>
      </c>
    </row>
    <row r="652" spans="1:15">
      <c r="J652" s="5"/>
      <c r="K652" s="5"/>
      <c r="L652" s="5"/>
      <c r="N652" s="5" t="str">
        <f t="shared" si="50"/>
        <v/>
      </c>
    </row>
    <row r="653" spans="1:15" ht="100.8">
      <c r="A653" s="2">
        <v>46570</v>
      </c>
      <c r="B653" s="3" t="s">
        <v>892</v>
      </c>
      <c r="C653" s="2" t="s">
        <v>893</v>
      </c>
      <c r="D653" s="3" t="s">
        <v>743</v>
      </c>
      <c r="E653" s="2" t="s">
        <v>12</v>
      </c>
      <c r="F653" s="4">
        <v>45209</v>
      </c>
      <c r="G653" s="2" t="s">
        <v>36</v>
      </c>
      <c r="H653" s="2">
        <v>1</v>
      </c>
      <c r="J653" s="5"/>
      <c r="K653" s="5"/>
      <c r="L653" s="5"/>
      <c r="N653" s="5" t="str">
        <f t="shared" si="50"/>
        <v>HW470 - -HW - -A</v>
      </c>
      <c r="O653" t="str">
        <f t="shared" si="51"/>
        <v xml:space="preserve">HW470 </v>
      </c>
    </row>
    <row r="654" spans="1:15">
      <c r="A654" s="7" t="s">
        <v>894</v>
      </c>
      <c r="B654" s="7"/>
      <c r="C654" s="7"/>
      <c r="D654" s="7"/>
      <c r="E654" s="7"/>
      <c r="F654" s="7"/>
      <c r="G654" s="7"/>
      <c r="H654" s="7"/>
      <c r="J654" s="5"/>
      <c r="K654" s="5"/>
      <c r="L654" s="5"/>
      <c r="N654" s="5" t="str">
        <f t="shared" si="50"/>
        <v/>
      </c>
    </row>
    <row r="655" spans="1:15" ht="100.8">
      <c r="A655" s="2">
        <v>46675</v>
      </c>
      <c r="B655" s="3" t="s">
        <v>895</v>
      </c>
      <c r="C655" s="2" t="s">
        <v>896</v>
      </c>
      <c r="D655" s="3" t="s">
        <v>897</v>
      </c>
      <c r="E655" s="2" t="s">
        <v>12</v>
      </c>
      <c r="F655" s="2" t="s">
        <v>191</v>
      </c>
      <c r="G655" s="2" t="s">
        <v>898</v>
      </c>
      <c r="H655" s="2">
        <v>4</v>
      </c>
      <c r="J655" s="5" t="str">
        <f t="shared" si="52"/>
        <v>03:30pm-06:30pm</v>
      </c>
      <c r="K655" s="5" t="str">
        <f t="shared" si="53"/>
        <v>M</v>
      </c>
      <c r="L655" s="5" t="str">
        <f t="shared" si="54"/>
        <v>(4S) 01/16/2024 to 05/08/2024 M</v>
      </c>
      <c r="N655" s="5" t="str">
        <f t="shared" si="50"/>
        <v>IC203 - -10IC-C-A</v>
      </c>
      <c r="O655" t="str">
        <f t="shared" si="51"/>
        <v xml:space="preserve">IC203 </v>
      </c>
    </row>
    <row r="656" spans="1:15">
      <c r="J656" s="5"/>
      <c r="K656" s="5"/>
      <c r="L656" s="5"/>
      <c r="N656" s="5" t="str">
        <f t="shared" si="50"/>
        <v/>
      </c>
    </row>
    <row r="657" spans="1:15" ht="100.8">
      <c r="A657" s="2">
        <v>46987</v>
      </c>
      <c r="B657" s="3" t="s">
        <v>899</v>
      </c>
      <c r="C657" s="2" t="s">
        <v>900</v>
      </c>
      <c r="D657" s="2" t="s">
        <v>843</v>
      </c>
      <c r="E657" s="2" t="s">
        <v>12</v>
      </c>
      <c r="F657" s="4">
        <v>45084</v>
      </c>
      <c r="G657" s="2" t="s">
        <v>45</v>
      </c>
      <c r="H657" s="2">
        <v>4</v>
      </c>
      <c r="J657" s="5" t="str">
        <f t="shared" si="52"/>
        <v>09:30am-10:50am</v>
      </c>
      <c r="K657" s="5" t="str">
        <f t="shared" si="53"/>
        <v>TH</v>
      </c>
      <c r="L657" s="5" t="str">
        <f t="shared" si="54"/>
        <v>(4S) 01/16/2024 to 05/08/2024 TH</v>
      </c>
      <c r="N657" s="5" t="str">
        <f t="shared" si="50"/>
        <v>IC206 - -10IC-C-A</v>
      </c>
      <c r="O657" t="str">
        <f t="shared" si="51"/>
        <v xml:space="preserve">IC206 </v>
      </c>
    </row>
    <row r="658" spans="1:15">
      <c r="A658" s="7" t="s">
        <v>901</v>
      </c>
      <c r="B658" s="7"/>
      <c r="C658" s="7"/>
      <c r="D658" s="7"/>
      <c r="E658" s="7"/>
      <c r="F658" s="7"/>
      <c r="G658" s="7"/>
      <c r="H658" s="7"/>
      <c r="J658" s="5"/>
      <c r="K658" s="5"/>
      <c r="L658" s="5"/>
      <c r="N658" s="5" t="str">
        <f t="shared" si="50"/>
        <v/>
      </c>
    </row>
    <row r="659" spans="1:15" ht="129.6">
      <c r="A659" s="2">
        <v>47387</v>
      </c>
      <c r="B659" s="3" t="s">
        <v>902</v>
      </c>
      <c r="C659" s="2" t="s">
        <v>903</v>
      </c>
      <c r="D659" s="3" t="s">
        <v>873</v>
      </c>
      <c r="E659" s="2" t="s">
        <v>12</v>
      </c>
      <c r="F659" s="4">
        <v>45148</v>
      </c>
      <c r="G659" s="2" t="s">
        <v>36</v>
      </c>
      <c r="H659" s="2">
        <v>4</v>
      </c>
      <c r="J659" s="5"/>
      <c r="K659" s="5"/>
      <c r="L659" s="5"/>
      <c r="N659" s="5" t="str">
        <f t="shared" si="50"/>
        <v>INT490- -INT - -A</v>
      </c>
      <c r="O659" t="str">
        <f t="shared" si="51"/>
        <v>INT490</v>
      </c>
    </row>
    <row r="660" spans="1:15">
      <c r="A660" s="7" t="s">
        <v>904</v>
      </c>
      <c r="B660" s="7"/>
      <c r="C660" s="7"/>
      <c r="D660" s="7"/>
      <c r="E660" s="7"/>
      <c r="F660" s="7"/>
      <c r="G660" s="7"/>
      <c r="H660" s="7"/>
      <c r="J660" s="5"/>
      <c r="K660" s="5"/>
      <c r="L660" s="5"/>
      <c r="N660" s="5" t="str">
        <f t="shared" si="50"/>
        <v/>
      </c>
    </row>
    <row r="661" spans="1:15" ht="100.8">
      <c r="A661" s="2">
        <v>47386</v>
      </c>
      <c r="B661" s="3" t="s">
        <v>905</v>
      </c>
      <c r="C661" s="2" t="s">
        <v>906</v>
      </c>
      <c r="D661" s="3" t="s">
        <v>907</v>
      </c>
      <c r="E661" s="2" t="s">
        <v>12</v>
      </c>
      <c r="F661" s="2" t="s">
        <v>48</v>
      </c>
      <c r="G661" s="2" t="s">
        <v>908</v>
      </c>
      <c r="H661" s="2">
        <v>1</v>
      </c>
      <c r="J661" s="5" t="str">
        <f t="shared" si="52"/>
        <v>03:30pm-04:20pm</v>
      </c>
      <c r="K661" s="5" t="str">
        <f t="shared" si="53"/>
        <v>TH</v>
      </c>
      <c r="L661" s="5" t="str">
        <f t="shared" si="54"/>
        <v>(4S) 01/16/2024 to 05/08/2024 TH</v>
      </c>
      <c r="N661" s="5" t="str">
        <f t="shared" si="50"/>
        <v>ISS101- -ET - -A</v>
      </c>
      <c r="O661" t="str">
        <f t="shared" si="51"/>
        <v>ISS101</v>
      </c>
    </row>
    <row r="662" spans="1:15">
      <c r="A662" s="7" t="s">
        <v>909</v>
      </c>
      <c r="B662" s="7"/>
      <c r="C662" s="7"/>
      <c r="D662" s="7"/>
      <c r="E662" s="7"/>
      <c r="F662" s="7"/>
      <c r="G662" s="7"/>
      <c r="H662" s="7"/>
      <c r="J662" s="5"/>
      <c r="K662" s="5"/>
      <c r="L662" s="5"/>
      <c r="N662" s="5" t="str">
        <f t="shared" si="50"/>
        <v/>
      </c>
    </row>
    <row r="663" spans="1:15" ht="100.8">
      <c r="A663" s="2">
        <v>46384</v>
      </c>
      <c r="B663" s="3" t="s">
        <v>910</v>
      </c>
      <c r="C663" s="2" t="s">
        <v>911</v>
      </c>
      <c r="D663" s="3" t="s">
        <v>912</v>
      </c>
      <c r="E663" s="2" t="s">
        <v>12</v>
      </c>
      <c r="F663" s="2" t="s">
        <v>24</v>
      </c>
      <c r="G663" s="2" t="s">
        <v>913</v>
      </c>
      <c r="H663" s="2">
        <v>4</v>
      </c>
      <c r="J663" s="5" t="str">
        <f t="shared" si="52"/>
        <v>12:30pm-01:40pm</v>
      </c>
      <c r="K663" s="5" t="str">
        <f t="shared" si="53"/>
        <v>MWF</v>
      </c>
      <c r="L663" s="5" t="str">
        <f t="shared" si="54"/>
        <v>(4S) 01/16/2024 to 05/08/2024 MWF</v>
      </c>
      <c r="N663" s="5" t="str">
        <f t="shared" si="50"/>
        <v>JA112 - -2PLO-C-A</v>
      </c>
      <c r="O663" t="str">
        <f t="shared" si="51"/>
        <v xml:space="preserve">JA112 </v>
      </c>
    </row>
    <row r="664" spans="1:15">
      <c r="J664" s="5"/>
      <c r="K664" s="5"/>
      <c r="L664" s="5"/>
      <c r="N664" s="5" t="str">
        <f t="shared" si="50"/>
        <v/>
      </c>
    </row>
    <row r="665" spans="1:15" ht="100.8">
      <c r="A665" s="2">
        <v>46385</v>
      </c>
      <c r="B665" s="3" t="s">
        <v>914</v>
      </c>
      <c r="C665" s="2" t="s">
        <v>915</v>
      </c>
      <c r="D665" s="3" t="s">
        <v>87</v>
      </c>
      <c r="E665" s="2" t="s">
        <v>12</v>
      </c>
      <c r="F665" s="2" t="s">
        <v>276</v>
      </c>
      <c r="G665" s="2" t="s">
        <v>913</v>
      </c>
      <c r="H665" s="2">
        <v>4</v>
      </c>
      <c r="J665" s="5" t="str">
        <f t="shared" si="52"/>
        <v>12:30pm-01:40pm</v>
      </c>
      <c r="K665" s="5" t="str">
        <f t="shared" si="53"/>
        <v>MWF</v>
      </c>
      <c r="L665" s="5" t="str">
        <f t="shared" si="54"/>
        <v>(4S) 01/16/2024 to 05/08/2024 MWF</v>
      </c>
      <c r="N665" s="5" t="str">
        <f t="shared" si="50"/>
        <v>JA212 - -2PLO-C-A</v>
      </c>
      <c r="O665" t="str">
        <f t="shared" si="51"/>
        <v xml:space="preserve">JA212 </v>
      </c>
    </row>
    <row r="666" spans="1:15">
      <c r="J666" s="5"/>
      <c r="K666" s="5"/>
      <c r="L666" s="5"/>
      <c r="N666" s="5" t="str">
        <f t="shared" si="50"/>
        <v/>
      </c>
    </row>
    <row r="667" spans="1:15" ht="129.6">
      <c r="A667" s="2">
        <v>46358</v>
      </c>
      <c r="B667" s="3" t="s">
        <v>916</v>
      </c>
      <c r="C667" s="2" t="s">
        <v>917</v>
      </c>
      <c r="D667" s="3" t="s">
        <v>87</v>
      </c>
      <c r="E667" s="2" t="s">
        <v>12</v>
      </c>
      <c r="F667" s="2" t="s">
        <v>918</v>
      </c>
      <c r="G667" s="2" t="s">
        <v>88</v>
      </c>
      <c r="H667" s="2">
        <v>4</v>
      </c>
      <c r="J667" s="5" t="str">
        <f t="shared" si="52"/>
        <v>02:00pm-03:20pm</v>
      </c>
      <c r="K667" s="5" t="str">
        <f t="shared" si="53"/>
        <v>MF</v>
      </c>
      <c r="L667" s="5" t="str">
        <f t="shared" si="54"/>
        <v>(4S) 01/16/2024 to 05/08/2024 MF</v>
      </c>
      <c r="N667" s="5" t="str">
        <f t="shared" si="50"/>
        <v>JA240 - -5NCH-C-A</v>
      </c>
      <c r="O667" t="str">
        <f t="shared" si="51"/>
        <v xml:space="preserve">JA240 </v>
      </c>
    </row>
    <row r="668" spans="1:15">
      <c r="J668" s="5"/>
      <c r="K668" s="5"/>
      <c r="L668" s="5"/>
      <c r="N668" s="5" t="str">
        <f t="shared" si="50"/>
        <v/>
      </c>
    </row>
    <row r="669" spans="1:15" ht="100.8">
      <c r="A669" s="2">
        <v>46388</v>
      </c>
      <c r="B669" s="3" t="s">
        <v>919</v>
      </c>
      <c r="C669" s="2" t="s">
        <v>920</v>
      </c>
      <c r="D669" s="3" t="s">
        <v>912</v>
      </c>
      <c r="E669" s="2" t="s">
        <v>12</v>
      </c>
      <c r="F669" s="4">
        <v>45272</v>
      </c>
      <c r="G669" s="2" t="s">
        <v>921</v>
      </c>
      <c r="H669" s="2">
        <v>4</v>
      </c>
      <c r="J669" s="5" t="str">
        <f t="shared" si="52"/>
        <v>02:00pm-03:10pm</v>
      </c>
      <c r="K669" s="5" t="str">
        <f t="shared" si="53"/>
        <v>MWF</v>
      </c>
      <c r="L669" s="5" t="str">
        <f t="shared" si="54"/>
        <v>(4S) 01/16/2024 to 05/08/2024 MWF</v>
      </c>
      <c r="N669" s="5" t="str">
        <f t="shared" si="50"/>
        <v>JA312 - -ML - -A</v>
      </c>
      <c r="O669" t="str">
        <f t="shared" si="51"/>
        <v xml:space="preserve">JA312 </v>
      </c>
    </row>
    <row r="670" spans="1:15">
      <c r="J670" s="5"/>
      <c r="K670" s="5"/>
      <c r="L670" s="5"/>
      <c r="N670" s="5" t="str">
        <f t="shared" si="50"/>
        <v/>
      </c>
    </row>
    <row r="671" spans="1:15" ht="100.8">
      <c r="A671" s="2">
        <v>46389</v>
      </c>
      <c r="B671" s="3" t="s">
        <v>922</v>
      </c>
      <c r="C671" s="2" t="s">
        <v>923</v>
      </c>
      <c r="D671" s="3" t="s">
        <v>912</v>
      </c>
      <c r="E671" s="2" t="s">
        <v>12</v>
      </c>
      <c r="F671" s="4">
        <v>45272</v>
      </c>
      <c r="G671" s="2" t="s">
        <v>924</v>
      </c>
      <c r="H671" s="2">
        <v>4</v>
      </c>
      <c r="J671" s="5" t="str">
        <f t="shared" si="52"/>
        <v>09:30am-10:40am</v>
      </c>
      <c r="K671" s="5" t="str">
        <f t="shared" si="53"/>
        <v>MWF</v>
      </c>
      <c r="L671" s="5" t="str">
        <f t="shared" si="54"/>
        <v>(4S) 01/16/2024 to 05/08/2024 MWF</v>
      </c>
      <c r="N671" s="5" t="str">
        <f t="shared" si="50"/>
        <v>JA412 - -ML - -A</v>
      </c>
      <c r="O671" t="str">
        <f t="shared" si="51"/>
        <v xml:space="preserve">JA412 </v>
      </c>
    </row>
    <row r="672" spans="1:15">
      <c r="J672" s="5"/>
      <c r="K672" s="5"/>
      <c r="L672" s="5"/>
      <c r="N672" s="5" t="str">
        <f t="shared" si="50"/>
        <v/>
      </c>
    </row>
    <row r="673" spans="1:15" ht="100.8">
      <c r="A673" s="2">
        <v>46390</v>
      </c>
      <c r="B673" s="3" t="s">
        <v>925</v>
      </c>
      <c r="C673" s="2" t="s">
        <v>926</v>
      </c>
      <c r="D673" s="3" t="s">
        <v>87</v>
      </c>
      <c r="E673" s="2" t="s">
        <v>12</v>
      </c>
      <c r="F673" s="4">
        <v>45209</v>
      </c>
      <c r="G673" s="2" t="s">
        <v>36</v>
      </c>
      <c r="H673" s="2">
        <v>2</v>
      </c>
      <c r="J673" s="5"/>
      <c r="K673" s="5"/>
      <c r="L673" s="5"/>
      <c r="N673" s="5" t="str">
        <f t="shared" si="50"/>
        <v>JA497 - -ML - -A</v>
      </c>
      <c r="O673" t="str">
        <f t="shared" si="51"/>
        <v xml:space="preserve">JA497 </v>
      </c>
    </row>
    <row r="674" spans="1:15">
      <c r="J674" s="5"/>
      <c r="K674" s="5"/>
      <c r="L674" s="5"/>
      <c r="N674" s="5" t="str">
        <f t="shared" si="50"/>
        <v/>
      </c>
    </row>
    <row r="675" spans="1:15" ht="100.8">
      <c r="A675" s="2">
        <v>46391</v>
      </c>
      <c r="B675" s="3" t="s">
        <v>927</v>
      </c>
      <c r="C675" s="2" t="s">
        <v>926</v>
      </c>
      <c r="D675" s="3" t="s">
        <v>912</v>
      </c>
      <c r="E675" s="2" t="s">
        <v>12</v>
      </c>
      <c r="F675" s="4">
        <v>45209</v>
      </c>
      <c r="G675" s="2" t="s">
        <v>36</v>
      </c>
      <c r="H675" s="2">
        <v>2</v>
      </c>
      <c r="J675" s="5"/>
      <c r="K675" s="5"/>
      <c r="L675" s="5"/>
      <c r="N675" s="5" t="str">
        <f t="shared" si="50"/>
        <v>JA497 - -ML - -B</v>
      </c>
      <c r="O675" t="str">
        <f t="shared" si="51"/>
        <v xml:space="preserve">JA497 </v>
      </c>
    </row>
    <row r="676" spans="1:15">
      <c r="A676" s="7" t="s">
        <v>928</v>
      </c>
      <c r="B676" s="7"/>
      <c r="C676" s="7"/>
      <c r="D676" s="7"/>
      <c r="E676" s="7"/>
      <c r="F676" s="7"/>
      <c r="G676" s="7"/>
      <c r="H676" s="7"/>
      <c r="J676" s="5"/>
      <c r="K676" s="5"/>
      <c r="L676" s="5"/>
      <c r="N676" s="5" t="str">
        <f t="shared" si="50"/>
        <v/>
      </c>
    </row>
    <row r="677" spans="1:15" ht="100.8">
      <c r="A677" s="2">
        <v>46293</v>
      </c>
      <c r="B677" s="3" t="s">
        <v>929</v>
      </c>
      <c r="C677" s="2" t="s">
        <v>930</v>
      </c>
      <c r="D677" s="3" t="s">
        <v>931</v>
      </c>
      <c r="E677" s="2" t="s">
        <v>12</v>
      </c>
      <c r="F677" s="2" t="s">
        <v>575</v>
      </c>
      <c r="G677" s="2" t="s">
        <v>932</v>
      </c>
      <c r="H677" s="2">
        <v>4</v>
      </c>
      <c r="J677" s="5" t="str">
        <f t="shared" si="52"/>
        <v>08:00am-09:20am</v>
      </c>
      <c r="K677" s="5" t="str">
        <f t="shared" si="53"/>
        <v>MWF</v>
      </c>
      <c r="L677" s="5" t="str">
        <f t="shared" si="54"/>
        <v>(4S) 01/16/2024 to 05/08/2024 MWF</v>
      </c>
      <c r="N677" s="5" t="str">
        <f t="shared" si="50"/>
        <v>MA121 - -8MA -C-A</v>
      </c>
      <c r="O677" t="str">
        <f t="shared" si="51"/>
        <v xml:space="preserve">MA121 </v>
      </c>
    </row>
    <row r="678" spans="1:15">
      <c r="J678" s="5"/>
      <c r="K678" s="5"/>
      <c r="L678" s="5"/>
      <c r="N678" s="5" t="str">
        <f t="shared" si="50"/>
        <v/>
      </c>
    </row>
    <row r="679" spans="1:15" ht="100.8">
      <c r="A679" s="2">
        <v>46294</v>
      </c>
      <c r="B679" s="3" t="s">
        <v>933</v>
      </c>
      <c r="C679" s="2" t="s">
        <v>930</v>
      </c>
      <c r="D679" s="3" t="s">
        <v>934</v>
      </c>
      <c r="E679" s="2" t="s">
        <v>12</v>
      </c>
      <c r="F679" s="2" t="s">
        <v>575</v>
      </c>
      <c r="G679" s="2" t="s">
        <v>440</v>
      </c>
      <c r="H679" s="2">
        <v>4</v>
      </c>
      <c r="J679" s="5" t="str">
        <f t="shared" si="52"/>
        <v>11:00am-12:20pm</v>
      </c>
      <c r="K679" s="5" t="str">
        <f t="shared" si="53"/>
        <v>MWF</v>
      </c>
      <c r="L679" s="5" t="str">
        <f t="shared" si="54"/>
        <v>(4S) 01/16/2024 to 05/08/2024 MWF</v>
      </c>
      <c r="N679" s="5" t="str">
        <f t="shared" si="50"/>
        <v>MA121 - -8MA -C-B</v>
      </c>
      <c r="O679" t="str">
        <f t="shared" si="51"/>
        <v xml:space="preserve">MA121 </v>
      </c>
    </row>
    <row r="680" spans="1:15">
      <c r="J680" s="5"/>
      <c r="K680" s="5"/>
      <c r="L680" s="5"/>
      <c r="N680" s="5" t="str">
        <f t="shared" si="50"/>
        <v/>
      </c>
    </row>
    <row r="681" spans="1:15" ht="100.8">
      <c r="A681" s="2">
        <v>46295</v>
      </c>
      <c r="B681" s="3" t="s">
        <v>935</v>
      </c>
      <c r="C681" s="2" t="s">
        <v>930</v>
      </c>
      <c r="D681" s="3" t="s">
        <v>474</v>
      </c>
      <c r="E681" s="2" t="s">
        <v>12</v>
      </c>
      <c r="F681" s="2" t="s">
        <v>575</v>
      </c>
      <c r="G681" s="2" t="s">
        <v>409</v>
      </c>
      <c r="H681" s="2">
        <v>4</v>
      </c>
      <c r="J681" s="5" t="str">
        <f t="shared" si="52"/>
        <v>09:30am-10:50am</v>
      </c>
      <c r="K681" s="5" t="str">
        <f t="shared" si="53"/>
        <v>MWF</v>
      </c>
      <c r="L681" s="5" t="str">
        <f t="shared" si="54"/>
        <v>(4S) 01/16/2024 to 05/08/2024 MWF</v>
      </c>
      <c r="N681" s="5" t="str">
        <f t="shared" si="50"/>
        <v>MA121 - -8MA -C-C</v>
      </c>
      <c r="O681" t="str">
        <f t="shared" si="51"/>
        <v xml:space="preserve">MA121 </v>
      </c>
    </row>
    <row r="682" spans="1:15">
      <c r="J682" s="5"/>
      <c r="K682" s="5"/>
      <c r="L682" s="5"/>
      <c r="N682" s="5" t="str">
        <f t="shared" si="50"/>
        <v/>
      </c>
    </row>
    <row r="683" spans="1:15" ht="100.8">
      <c r="A683" s="2">
        <v>46296</v>
      </c>
      <c r="B683" s="3" t="s">
        <v>936</v>
      </c>
      <c r="C683" s="2" t="s">
        <v>937</v>
      </c>
      <c r="D683" s="3" t="s">
        <v>938</v>
      </c>
      <c r="E683" s="2" t="s">
        <v>12</v>
      </c>
      <c r="F683" s="2" t="s">
        <v>575</v>
      </c>
      <c r="G683" s="2" t="s">
        <v>939</v>
      </c>
      <c r="H683" s="2">
        <v>0</v>
      </c>
      <c r="J683" s="5" t="str">
        <f t="shared" si="52"/>
        <v>08:00am-09:20am</v>
      </c>
      <c r="K683" s="5" t="str">
        <f t="shared" si="53"/>
        <v>H</v>
      </c>
      <c r="L683" s="5" t="str">
        <f t="shared" si="54"/>
        <v>(4S) 01/16/2024 to 05/08/2024 H</v>
      </c>
      <c r="N683" s="5" t="str">
        <f t="shared" si="50"/>
        <v>MA121 -L-8MA -C-A</v>
      </c>
      <c r="O683" t="str">
        <f t="shared" si="51"/>
        <v xml:space="preserve">MA121 </v>
      </c>
    </row>
    <row r="684" spans="1:15">
      <c r="J684" s="5"/>
      <c r="K684" s="5"/>
      <c r="L684" s="5"/>
      <c r="N684" s="5" t="str">
        <f t="shared" si="50"/>
        <v/>
      </c>
    </row>
    <row r="685" spans="1:15" ht="100.8">
      <c r="A685" s="2">
        <v>46297</v>
      </c>
      <c r="B685" s="3" t="s">
        <v>940</v>
      </c>
      <c r="C685" s="2" t="s">
        <v>937</v>
      </c>
      <c r="D685" s="3" t="s">
        <v>938</v>
      </c>
      <c r="E685" s="2" t="s">
        <v>12</v>
      </c>
      <c r="F685" s="2" t="s">
        <v>575</v>
      </c>
      <c r="G685" s="2" t="s">
        <v>608</v>
      </c>
      <c r="H685" s="2">
        <v>0</v>
      </c>
      <c r="J685" s="5" t="str">
        <f t="shared" si="52"/>
        <v>12:30pm-01:50pm</v>
      </c>
      <c r="K685" s="5" t="str">
        <f t="shared" si="53"/>
        <v>W</v>
      </c>
      <c r="L685" s="5" t="str">
        <f t="shared" si="54"/>
        <v>(4S) 01/16/2024 to 05/08/2024 W</v>
      </c>
      <c r="N685" s="5" t="str">
        <f t="shared" si="50"/>
        <v>MA121 -L-8MA -C-B</v>
      </c>
      <c r="O685" t="str">
        <f t="shared" si="51"/>
        <v xml:space="preserve">MA121 </v>
      </c>
    </row>
    <row r="686" spans="1:15">
      <c r="J686" s="5"/>
      <c r="K686" s="5"/>
      <c r="L686" s="5"/>
      <c r="N686" s="5" t="str">
        <f t="shared" si="50"/>
        <v/>
      </c>
    </row>
    <row r="687" spans="1:15" ht="100.8">
      <c r="A687" s="2">
        <v>46318</v>
      </c>
      <c r="B687" s="3" t="s">
        <v>941</v>
      </c>
      <c r="C687" s="2" t="s">
        <v>937</v>
      </c>
      <c r="D687" s="3" t="s">
        <v>938</v>
      </c>
      <c r="E687" s="2" t="s">
        <v>12</v>
      </c>
      <c r="F687" s="2" t="s">
        <v>575</v>
      </c>
      <c r="G687" s="2" t="s">
        <v>942</v>
      </c>
      <c r="H687" s="2">
        <v>0</v>
      </c>
      <c r="J687" s="5" t="str">
        <f t="shared" si="52"/>
        <v>12:30pm-01:50pm</v>
      </c>
      <c r="K687" s="5" t="str">
        <f t="shared" si="53"/>
        <v>H</v>
      </c>
      <c r="L687" s="5" t="str">
        <f t="shared" si="54"/>
        <v>(4S) 01/16/2024 to 05/08/2024 H</v>
      </c>
      <c r="N687" s="5" t="str">
        <f t="shared" si="50"/>
        <v>MA121 -L-8MA -C-C</v>
      </c>
      <c r="O687" t="str">
        <f t="shared" si="51"/>
        <v xml:space="preserve">MA121 </v>
      </c>
    </row>
    <row r="688" spans="1:15">
      <c r="J688" s="5"/>
      <c r="K688" s="5"/>
      <c r="L688" s="5"/>
      <c r="N688" s="5" t="str">
        <f t="shared" si="50"/>
        <v/>
      </c>
    </row>
    <row r="689" spans="1:15" ht="100.8">
      <c r="A689" s="2">
        <v>46298</v>
      </c>
      <c r="B689" s="3" t="s">
        <v>943</v>
      </c>
      <c r="C689" s="2" t="s">
        <v>944</v>
      </c>
      <c r="D689" s="3" t="s">
        <v>945</v>
      </c>
      <c r="E689" s="2" t="s">
        <v>12</v>
      </c>
      <c r="F689" s="2" t="s">
        <v>24</v>
      </c>
      <c r="G689" s="2" t="s">
        <v>413</v>
      </c>
      <c r="H689" s="2">
        <v>4</v>
      </c>
      <c r="J689" s="5" t="str">
        <f t="shared" si="52"/>
        <v>12:30pm-01:50pm</v>
      </c>
      <c r="K689" s="5" t="str">
        <f t="shared" si="53"/>
        <v>MWF</v>
      </c>
      <c r="L689" s="5" t="str">
        <f t="shared" si="54"/>
        <v>(4S) 01/16/2024 to 05/08/2024 MWF</v>
      </c>
      <c r="N689" s="5" t="str">
        <f t="shared" si="50"/>
        <v>MA135 - -MA - -A</v>
      </c>
      <c r="O689" t="str">
        <f t="shared" si="51"/>
        <v xml:space="preserve">MA135 </v>
      </c>
    </row>
    <row r="690" spans="1:15">
      <c r="J690" s="5"/>
      <c r="K690" s="5"/>
      <c r="L690" s="5"/>
      <c r="N690" s="5" t="str">
        <f t="shared" si="50"/>
        <v/>
      </c>
    </row>
    <row r="691" spans="1:15" ht="100.8">
      <c r="A691" s="2">
        <v>46300</v>
      </c>
      <c r="B691" s="3" t="s">
        <v>946</v>
      </c>
      <c r="C691" s="2" t="s">
        <v>947</v>
      </c>
      <c r="D691" s="3" t="s">
        <v>938</v>
      </c>
      <c r="E691" s="2" t="s">
        <v>12</v>
      </c>
      <c r="F691" s="2" t="s">
        <v>13</v>
      </c>
      <c r="G691" s="2" t="s">
        <v>440</v>
      </c>
      <c r="H691" s="2">
        <v>4</v>
      </c>
      <c r="J691" s="5" t="str">
        <f t="shared" si="52"/>
        <v>11:00am-12:20pm</v>
      </c>
      <c r="K691" s="5" t="str">
        <f t="shared" si="53"/>
        <v>MWF</v>
      </c>
      <c r="L691" s="5" t="str">
        <f t="shared" si="54"/>
        <v>(4S) 01/16/2024 to 05/08/2024 MWF</v>
      </c>
      <c r="N691" s="5" t="str">
        <f t="shared" si="50"/>
        <v>MA170 - -MA - -B</v>
      </c>
      <c r="O691" t="str">
        <f t="shared" si="51"/>
        <v xml:space="preserve">MA170 </v>
      </c>
    </row>
    <row r="692" spans="1:15">
      <c r="J692" s="5"/>
      <c r="K692" s="5"/>
      <c r="L692" s="5"/>
      <c r="N692" s="5" t="str">
        <f t="shared" si="50"/>
        <v/>
      </c>
    </row>
    <row r="693" spans="1:15" ht="100.8">
      <c r="A693" s="2">
        <v>46301</v>
      </c>
      <c r="B693" s="3" t="s">
        <v>948</v>
      </c>
      <c r="C693" s="2" t="s">
        <v>949</v>
      </c>
      <c r="D693" s="3" t="s">
        <v>938</v>
      </c>
      <c r="E693" s="2" t="s">
        <v>12</v>
      </c>
      <c r="F693" s="2" t="s">
        <v>24</v>
      </c>
      <c r="G693" s="2" t="s">
        <v>950</v>
      </c>
      <c r="H693" s="2">
        <v>0</v>
      </c>
      <c r="J693" s="5" t="str">
        <f t="shared" si="52"/>
        <v>09:30am-10:50am</v>
      </c>
      <c r="K693" s="5" t="str">
        <f t="shared" si="53"/>
        <v>H</v>
      </c>
      <c r="L693" s="5" t="str">
        <f t="shared" si="54"/>
        <v>(4S) 01/16/2024 to 05/08/2024 H</v>
      </c>
      <c r="N693" s="5" t="str">
        <f t="shared" si="50"/>
        <v>MA170 -L-MA - -A</v>
      </c>
      <c r="O693" t="str">
        <f t="shared" si="51"/>
        <v xml:space="preserve">MA170 </v>
      </c>
    </row>
    <row r="694" spans="1:15">
      <c r="J694" s="5"/>
      <c r="K694" s="5"/>
      <c r="L694" s="5"/>
      <c r="N694" s="5" t="str">
        <f t="shared" si="50"/>
        <v/>
      </c>
    </row>
    <row r="695" spans="1:15" ht="100.8">
      <c r="A695" s="2">
        <v>46304</v>
      </c>
      <c r="B695" s="3" t="s">
        <v>951</v>
      </c>
      <c r="C695" s="2" t="s">
        <v>949</v>
      </c>
      <c r="D695" s="3" t="s">
        <v>938</v>
      </c>
      <c r="E695" s="2" t="s">
        <v>12</v>
      </c>
      <c r="F695" s="2" t="s">
        <v>24</v>
      </c>
      <c r="G695" s="2" t="s">
        <v>952</v>
      </c>
      <c r="H695" s="2">
        <v>0</v>
      </c>
      <c r="J695" s="5" t="str">
        <f t="shared" si="52"/>
        <v>11:00am-12:20pm</v>
      </c>
      <c r="K695" s="5" t="str">
        <f t="shared" si="53"/>
        <v>H</v>
      </c>
      <c r="L695" s="5" t="str">
        <f t="shared" si="54"/>
        <v>(4S) 01/16/2024 to 05/08/2024 H</v>
      </c>
      <c r="N695" s="5" t="str">
        <f t="shared" si="50"/>
        <v>MA170 -L-MA - -B</v>
      </c>
      <c r="O695" t="str">
        <f t="shared" si="51"/>
        <v xml:space="preserve">MA170 </v>
      </c>
    </row>
    <row r="696" spans="1:15">
      <c r="J696" s="5"/>
      <c r="K696" s="5"/>
      <c r="L696" s="5"/>
      <c r="N696" s="5" t="str">
        <f t="shared" si="50"/>
        <v/>
      </c>
    </row>
    <row r="697" spans="1:15" ht="100.8">
      <c r="A697" s="2">
        <v>46305</v>
      </c>
      <c r="B697" s="3" t="s">
        <v>953</v>
      </c>
      <c r="C697" s="2" t="s">
        <v>954</v>
      </c>
      <c r="D697" s="3" t="s">
        <v>955</v>
      </c>
      <c r="E697" s="2" t="s">
        <v>12</v>
      </c>
      <c r="F697" s="2" t="s">
        <v>24</v>
      </c>
      <c r="G697" s="2" t="s">
        <v>440</v>
      </c>
      <c r="H697" s="2">
        <v>4</v>
      </c>
      <c r="J697" s="5" t="str">
        <f t="shared" si="52"/>
        <v>11:00am-12:20pm</v>
      </c>
      <c r="K697" s="5" t="str">
        <f t="shared" si="53"/>
        <v>MWF</v>
      </c>
      <c r="L697" s="5" t="str">
        <f t="shared" si="54"/>
        <v>(4S) 01/16/2024 to 05/08/2024 MWF</v>
      </c>
      <c r="N697" s="5" t="str">
        <f t="shared" si="50"/>
        <v>MA201 - -MA - -A</v>
      </c>
      <c r="O697" t="str">
        <f t="shared" si="51"/>
        <v xml:space="preserve">MA201 </v>
      </c>
    </row>
    <row r="698" spans="1:15">
      <c r="J698" s="5"/>
      <c r="K698" s="5"/>
      <c r="L698" s="5"/>
      <c r="N698" s="5" t="str">
        <f t="shared" si="50"/>
        <v/>
      </c>
    </row>
    <row r="699" spans="1:15" ht="100.8">
      <c r="A699" s="2">
        <v>46306</v>
      </c>
      <c r="B699" s="3" t="s">
        <v>956</v>
      </c>
      <c r="C699" s="2" t="s">
        <v>957</v>
      </c>
      <c r="D699" s="3" t="s">
        <v>931</v>
      </c>
      <c r="E699" s="2" t="s">
        <v>12</v>
      </c>
      <c r="F699" s="2" t="s">
        <v>24</v>
      </c>
      <c r="G699" s="2" t="s">
        <v>409</v>
      </c>
      <c r="H699" s="2">
        <v>4</v>
      </c>
      <c r="J699" s="5" t="str">
        <f t="shared" si="52"/>
        <v>09:30am-10:50am</v>
      </c>
      <c r="K699" s="5" t="str">
        <f t="shared" si="53"/>
        <v>MWF</v>
      </c>
      <c r="L699" s="5" t="str">
        <f t="shared" si="54"/>
        <v>(4S) 01/16/2024 to 05/08/2024 MWF</v>
      </c>
      <c r="N699" s="5" t="str">
        <f t="shared" si="50"/>
        <v>MA205 - -MA - -A</v>
      </c>
      <c r="O699" t="str">
        <f t="shared" si="51"/>
        <v xml:space="preserve">MA205 </v>
      </c>
    </row>
    <row r="700" spans="1:15">
      <c r="J700" s="5"/>
      <c r="K700" s="5"/>
      <c r="L700" s="5"/>
      <c r="N700" s="5" t="str">
        <f t="shared" si="50"/>
        <v/>
      </c>
    </row>
    <row r="701" spans="1:15" ht="100.8">
      <c r="A701" s="2">
        <v>46307</v>
      </c>
      <c r="B701" s="3" t="s">
        <v>958</v>
      </c>
      <c r="C701" s="2" t="s">
        <v>959</v>
      </c>
      <c r="D701" s="3" t="s">
        <v>960</v>
      </c>
      <c r="E701" s="2" t="s">
        <v>12</v>
      </c>
      <c r="F701" s="2" t="s">
        <v>575</v>
      </c>
      <c r="G701" s="2" t="s">
        <v>932</v>
      </c>
      <c r="H701" s="2">
        <v>4</v>
      </c>
      <c r="J701" s="5" t="str">
        <f t="shared" si="52"/>
        <v>08:00am-09:20am</v>
      </c>
      <c r="K701" s="5" t="str">
        <f t="shared" si="53"/>
        <v>MWF</v>
      </c>
      <c r="L701" s="5" t="str">
        <f t="shared" si="54"/>
        <v>(4S) 01/16/2024 to 05/08/2024 MWF</v>
      </c>
      <c r="N701" s="5" t="str">
        <f t="shared" si="50"/>
        <v>MA222 - -MA - -A</v>
      </c>
      <c r="O701" t="str">
        <f t="shared" si="51"/>
        <v xml:space="preserve">MA222 </v>
      </c>
    </row>
    <row r="702" spans="1:15">
      <c r="J702" s="5"/>
      <c r="K702" s="5"/>
      <c r="L702" s="5"/>
      <c r="N702" s="5" t="str">
        <f t="shared" si="50"/>
        <v/>
      </c>
    </row>
    <row r="703" spans="1:15" ht="100.8">
      <c r="A703" s="2">
        <v>46308</v>
      </c>
      <c r="B703" s="3" t="s">
        <v>961</v>
      </c>
      <c r="C703" s="2" t="s">
        <v>959</v>
      </c>
      <c r="D703" s="3" t="s">
        <v>960</v>
      </c>
      <c r="E703" s="2" t="s">
        <v>12</v>
      </c>
      <c r="F703" s="2" t="s">
        <v>575</v>
      </c>
      <c r="G703" s="2" t="s">
        <v>440</v>
      </c>
      <c r="H703" s="2">
        <v>4</v>
      </c>
      <c r="J703" s="5" t="str">
        <f t="shared" si="52"/>
        <v>11:00am-12:20pm</v>
      </c>
      <c r="K703" s="5" t="str">
        <f t="shared" si="53"/>
        <v>MWF</v>
      </c>
      <c r="L703" s="5" t="str">
        <f t="shared" si="54"/>
        <v>(4S) 01/16/2024 to 05/08/2024 MWF</v>
      </c>
      <c r="N703" s="5" t="str">
        <f t="shared" si="50"/>
        <v>MA222 - -MA - -B</v>
      </c>
      <c r="O703" t="str">
        <f t="shared" si="51"/>
        <v xml:space="preserve">MA222 </v>
      </c>
    </row>
    <row r="704" spans="1:15">
      <c r="J704" s="5"/>
      <c r="K704" s="5"/>
      <c r="L704" s="5"/>
      <c r="N704" s="5" t="str">
        <f t="shared" si="50"/>
        <v/>
      </c>
    </row>
    <row r="705" spans="1:15" ht="100.8">
      <c r="A705" s="2">
        <v>46823</v>
      </c>
      <c r="B705" s="3" t="s">
        <v>962</v>
      </c>
      <c r="C705" s="2" t="s">
        <v>959</v>
      </c>
      <c r="D705" s="3" t="s">
        <v>443</v>
      </c>
      <c r="E705" s="2" t="s">
        <v>12</v>
      </c>
      <c r="F705" s="2" t="s">
        <v>134</v>
      </c>
      <c r="G705" s="2" t="s">
        <v>36</v>
      </c>
      <c r="H705" s="2">
        <v>4</v>
      </c>
      <c r="J705" s="5"/>
      <c r="K705" s="5"/>
      <c r="L705" s="5"/>
      <c r="N705" s="5" t="str">
        <f t="shared" si="50"/>
        <v>MA222 - -MA - -VT</v>
      </c>
      <c r="O705" t="str">
        <f t="shared" si="51"/>
        <v xml:space="preserve">MA222 </v>
      </c>
    </row>
    <row r="706" spans="1:15">
      <c r="J706" s="5"/>
      <c r="K706" s="5"/>
      <c r="L706" s="5"/>
      <c r="N706" s="5" t="str">
        <f t="shared" si="50"/>
        <v/>
      </c>
    </row>
    <row r="707" spans="1:15" ht="100.8">
      <c r="A707" s="2">
        <v>46309</v>
      </c>
      <c r="B707" s="3" t="s">
        <v>963</v>
      </c>
      <c r="C707" s="2" t="s">
        <v>964</v>
      </c>
      <c r="D707" s="3" t="s">
        <v>860</v>
      </c>
      <c r="E707" s="2" t="s">
        <v>12</v>
      </c>
      <c r="F707" s="2" t="s">
        <v>412</v>
      </c>
      <c r="G707" s="2" t="s">
        <v>932</v>
      </c>
      <c r="H707" s="2">
        <v>4</v>
      </c>
      <c r="J707" s="5" t="str">
        <f t="shared" si="52"/>
        <v>08:00am-09:20am</v>
      </c>
      <c r="K707" s="5" t="str">
        <f t="shared" si="53"/>
        <v>MWF</v>
      </c>
      <c r="L707" s="5" t="str">
        <f t="shared" si="54"/>
        <v>(4S) 01/16/2024 to 05/08/2024 MWF</v>
      </c>
      <c r="N707" s="5" t="str">
        <f t="shared" si="50"/>
        <v>MA251 - -8MA -C-A</v>
      </c>
      <c r="O707" t="str">
        <f t="shared" si="51"/>
        <v xml:space="preserve">MA251 </v>
      </c>
    </row>
    <row r="708" spans="1:15">
      <c r="J708" s="5"/>
      <c r="K708" s="5"/>
      <c r="L708" s="5"/>
      <c r="N708" s="5" t="str">
        <f t="shared" ref="N708:N771" si="55">SUBSTITUTE(B708, " ", "", 1)</f>
        <v/>
      </c>
    </row>
    <row r="709" spans="1:15" ht="100.8">
      <c r="A709" s="2">
        <v>46310</v>
      </c>
      <c r="B709" s="3" t="s">
        <v>965</v>
      </c>
      <c r="C709" s="2" t="s">
        <v>964</v>
      </c>
      <c r="D709" s="3" t="s">
        <v>860</v>
      </c>
      <c r="E709" s="2" t="s">
        <v>12</v>
      </c>
      <c r="F709" s="2" t="s">
        <v>412</v>
      </c>
      <c r="G709" s="2" t="s">
        <v>409</v>
      </c>
      <c r="H709" s="2">
        <v>4</v>
      </c>
      <c r="J709" s="5" t="str">
        <f t="shared" ref="J709:J771" si="56">MID(G709, FIND("(", G709, FIND("(", G709) + 1) + 1, FIND(")", G709, FIND(")", G709) + 1) - FIND("(", G709, FIND("(", G709) + 1) - 1)</f>
        <v>09:30am-10:50am</v>
      </c>
      <c r="K709" s="5" t="str">
        <f t="shared" si="53"/>
        <v>MWF</v>
      </c>
      <c r="L709" s="5" t="str">
        <f t="shared" ref="L709:L771" si="57">LEFT(G709, SEARCH(J709, G709) - 3)</f>
        <v>(4S) 01/16/2024 to 05/08/2024 MWF</v>
      </c>
      <c r="N709" s="5" t="str">
        <f t="shared" si="55"/>
        <v>MA251 - -8MA -C-B</v>
      </c>
      <c r="O709" t="str">
        <f t="shared" ref="O709:O771" si="58">LEFT(N709, FIND("-", N709) - 1)</f>
        <v xml:space="preserve">MA251 </v>
      </c>
    </row>
    <row r="710" spans="1:15">
      <c r="J710" s="5"/>
      <c r="K710" s="5"/>
      <c r="L710" s="5"/>
      <c r="N710" s="5" t="str">
        <f t="shared" si="55"/>
        <v/>
      </c>
    </row>
    <row r="711" spans="1:15" ht="72">
      <c r="A711" s="2">
        <v>46311</v>
      </c>
      <c r="B711" s="3" t="s">
        <v>966</v>
      </c>
      <c r="C711" s="2" t="s">
        <v>964</v>
      </c>
      <c r="D711" s="3" t="s">
        <v>931</v>
      </c>
      <c r="E711" s="2" t="s">
        <v>12</v>
      </c>
      <c r="F711" s="2" t="s">
        <v>918</v>
      </c>
      <c r="G711" s="2" t="s">
        <v>546</v>
      </c>
      <c r="H711" s="2">
        <v>4</v>
      </c>
      <c r="J711" s="5"/>
      <c r="K711" s="5"/>
      <c r="L711" s="5"/>
      <c r="N711" s="5" t="str">
        <f t="shared" si="55"/>
        <v>MA251 - -8MA -C-C</v>
      </c>
      <c r="O711" t="str">
        <f t="shared" si="58"/>
        <v xml:space="preserve">MA251 </v>
      </c>
    </row>
    <row r="712" spans="1:15">
      <c r="J712" s="5"/>
      <c r="K712" s="5"/>
      <c r="L712" s="5"/>
      <c r="N712" s="5" t="str">
        <f t="shared" si="55"/>
        <v/>
      </c>
    </row>
    <row r="713" spans="1:15" ht="100.8">
      <c r="A713" s="2">
        <v>46319</v>
      </c>
      <c r="B713" s="3" t="s">
        <v>967</v>
      </c>
      <c r="C713" s="2" t="s">
        <v>964</v>
      </c>
      <c r="D713" s="3" t="s">
        <v>968</v>
      </c>
      <c r="E713" s="2" t="s">
        <v>12</v>
      </c>
      <c r="F713" s="2" t="s">
        <v>969</v>
      </c>
      <c r="G713" s="2" t="s">
        <v>440</v>
      </c>
      <c r="H713" s="2">
        <v>4</v>
      </c>
      <c r="J713" s="5" t="str">
        <f t="shared" si="56"/>
        <v>11:00am-12:20pm</v>
      </c>
      <c r="K713" s="5" t="str">
        <f t="shared" ref="K713:K773" si="59">TRIM(RIGHT(SUBSTITUTE(L713," ",REPT(" ",255)),255))</f>
        <v>MWF</v>
      </c>
      <c r="L713" s="5" t="str">
        <f t="shared" si="57"/>
        <v>(4S) 01/16/2024 to 05/08/2024 MWF</v>
      </c>
      <c r="N713" s="5" t="str">
        <f t="shared" si="55"/>
        <v>MA251 - -8MA -C-D</v>
      </c>
      <c r="O713" t="str">
        <f t="shared" si="58"/>
        <v xml:space="preserve">MA251 </v>
      </c>
    </row>
    <row r="714" spans="1:15">
      <c r="J714" s="5"/>
      <c r="K714" s="5"/>
      <c r="L714" s="5"/>
      <c r="N714" s="5" t="str">
        <f t="shared" si="55"/>
        <v/>
      </c>
    </row>
    <row r="715" spans="1:15" ht="100.8">
      <c r="A715" s="2">
        <v>46312</v>
      </c>
      <c r="B715" s="3" t="s">
        <v>970</v>
      </c>
      <c r="C715" s="2" t="s">
        <v>971</v>
      </c>
      <c r="D715" s="3" t="s">
        <v>474</v>
      </c>
      <c r="E715" s="2" t="s">
        <v>12</v>
      </c>
      <c r="F715" s="2" t="s">
        <v>24</v>
      </c>
      <c r="G715" s="2" t="s">
        <v>932</v>
      </c>
      <c r="H715" s="2">
        <v>4</v>
      </c>
      <c r="J715" s="5" t="str">
        <f t="shared" si="56"/>
        <v>08:00am-09:20am</v>
      </c>
      <c r="K715" s="5" t="str">
        <f t="shared" si="59"/>
        <v>MWF</v>
      </c>
      <c r="L715" s="5" t="str">
        <f t="shared" si="57"/>
        <v>(4S) 01/16/2024 to 05/08/2024 MWF</v>
      </c>
      <c r="N715" s="5" t="str">
        <f t="shared" si="55"/>
        <v>MA252 - -MA - -A</v>
      </c>
      <c r="O715" t="str">
        <f t="shared" si="58"/>
        <v xml:space="preserve">MA252 </v>
      </c>
    </row>
    <row r="716" spans="1:15">
      <c r="J716" s="5"/>
      <c r="K716" s="5"/>
      <c r="L716" s="5"/>
      <c r="N716" s="5" t="str">
        <f t="shared" si="55"/>
        <v/>
      </c>
    </row>
    <row r="717" spans="1:15" ht="100.8">
      <c r="A717" s="2">
        <v>46313</v>
      </c>
      <c r="B717" s="3" t="s">
        <v>972</v>
      </c>
      <c r="C717" s="2" t="s">
        <v>973</v>
      </c>
      <c r="D717" s="3" t="s">
        <v>955</v>
      </c>
      <c r="E717" s="2" t="s">
        <v>12</v>
      </c>
      <c r="F717" s="2" t="s">
        <v>24</v>
      </c>
      <c r="G717" s="2" t="s">
        <v>416</v>
      </c>
      <c r="H717" s="2">
        <v>4</v>
      </c>
      <c r="J717" s="5" t="str">
        <f t="shared" si="56"/>
        <v>02:00pm-03:20pm</v>
      </c>
      <c r="K717" s="5" t="str">
        <f t="shared" si="59"/>
        <v>MWF</v>
      </c>
      <c r="L717" s="5" t="str">
        <f t="shared" si="57"/>
        <v>(4S) 01/16/2024 to 05/08/2024 MWF</v>
      </c>
      <c r="N717" s="5" t="str">
        <f t="shared" si="55"/>
        <v>MA255 - -MA - -A</v>
      </c>
      <c r="O717" t="str">
        <f t="shared" si="58"/>
        <v xml:space="preserve">MA255 </v>
      </c>
    </row>
    <row r="718" spans="1:15">
      <c r="J718" s="5"/>
      <c r="K718" s="5"/>
      <c r="L718" s="5"/>
      <c r="N718" s="5" t="str">
        <f t="shared" si="55"/>
        <v/>
      </c>
    </row>
    <row r="719" spans="1:15" ht="100.8">
      <c r="A719" s="2">
        <v>46314</v>
      </c>
      <c r="B719" s="3" t="s">
        <v>974</v>
      </c>
      <c r="C719" s="2" t="s">
        <v>975</v>
      </c>
      <c r="D719" s="3" t="s">
        <v>955</v>
      </c>
      <c r="E719" s="2" t="s">
        <v>12</v>
      </c>
      <c r="F719" s="2" t="s">
        <v>13</v>
      </c>
      <c r="G719" s="2" t="s">
        <v>932</v>
      </c>
      <c r="H719" s="2">
        <v>4</v>
      </c>
      <c r="J719" s="5" t="str">
        <f t="shared" si="56"/>
        <v>08:00am-09:20am</v>
      </c>
      <c r="K719" s="5" t="str">
        <f t="shared" si="59"/>
        <v>MWF</v>
      </c>
      <c r="L719" s="5" t="str">
        <f t="shared" si="57"/>
        <v>(4S) 01/16/2024 to 05/08/2024 MWF</v>
      </c>
      <c r="N719" s="5" t="str">
        <f t="shared" si="55"/>
        <v>MA321 - -MA - -A</v>
      </c>
      <c r="O719" t="str">
        <f t="shared" si="58"/>
        <v xml:space="preserve">MA321 </v>
      </c>
    </row>
    <row r="720" spans="1:15">
      <c r="J720" s="5"/>
      <c r="K720" s="5"/>
      <c r="L720" s="5"/>
      <c r="N720" s="5" t="str">
        <f t="shared" si="55"/>
        <v/>
      </c>
    </row>
    <row r="721" spans="1:15" ht="100.8">
      <c r="A721" s="2">
        <v>46315</v>
      </c>
      <c r="B721" s="3" t="s">
        <v>976</v>
      </c>
      <c r="C721" s="2" t="s">
        <v>977</v>
      </c>
      <c r="D721" s="3" t="s">
        <v>960</v>
      </c>
      <c r="E721" s="2" t="s">
        <v>12</v>
      </c>
      <c r="F721" s="2" t="s">
        <v>24</v>
      </c>
      <c r="G721" s="2" t="s">
        <v>413</v>
      </c>
      <c r="H721" s="2">
        <v>4</v>
      </c>
      <c r="J721" s="5" t="str">
        <f t="shared" si="56"/>
        <v>12:30pm-01:50pm</v>
      </c>
      <c r="K721" s="5" t="str">
        <f t="shared" si="59"/>
        <v>MWF</v>
      </c>
      <c r="L721" s="5" t="str">
        <f t="shared" si="57"/>
        <v>(4S) 01/16/2024 to 05/08/2024 MWF</v>
      </c>
      <c r="N721" s="5" t="str">
        <f t="shared" si="55"/>
        <v>MA351 - -MA - -A</v>
      </c>
      <c r="O721" t="str">
        <f t="shared" si="58"/>
        <v xml:space="preserve">MA351 </v>
      </c>
    </row>
    <row r="722" spans="1:15">
      <c r="J722" s="5"/>
      <c r="K722" s="5"/>
      <c r="L722" s="5"/>
      <c r="N722" s="5" t="str">
        <f t="shared" si="55"/>
        <v/>
      </c>
    </row>
    <row r="723" spans="1:15" ht="100.8">
      <c r="A723" s="2">
        <v>46321</v>
      </c>
      <c r="B723" s="3" t="s">
        <v>978</v>
      </c>
      <c r="C723" s="2" t="s">
        <v>979</v>
      </c>
      <c r="D723" s="2" t="s">
        <v>980</v>
      </c>
      <c r="E723" s="2" t="s">
        <v>12</v>
      </c>
      <c r="F723" s="2" t="s">
        <v>24</v>
      </c>
      <c r="G723" s="2" t="s">
        <v>981</v>
      </c>
      <c r="H723" s="2">
        <v>2</v>
      </c>
      <c r="J723" s="5" t="str">
        <f t="shared" si="56"/>
        <v>11:00am-12:00pm</v>
      </c>
      <c r="K723" s="5" t="str">
        <f t="shared" si="59"/>
        <v>TH</v>
      </c>
      <c r="L723" s="5" t="str">
        <f t="shared" si="57"/>
        <v>(4S) 01/16/2024 to 05/08/2024 TH</v>
      </c>
      <c r="N723" s="5" t="str">
        <f t="shared" si="55"/>
        <v>MA430 - -MA - -A</v>
      </c>
      <c r="O723" t="str">
        <f t="shared" si="58"/>
        <v xml:space="preserve">MA430 </v>
      </c>
    </row>
    <row r="724" spans="1:15">
      <c r="J724" s="5"/>
      <c r="K724" s="5"/>
      <c r="L724" s="5"/>
      <c r="N724" s="5" t="str">
        <f t="shared" si="55"/>
        <v/>
      </c>
    </row>
    <row r="725" spans="1:15" ht="100.8">
      <c r="A725" s="2">
        <v>46316</v>
      </c>
      <c r="B725" s="3" t="s">
        <v>982</v>
      </c>
      <c r="C725" s="2" t="s">
        <v>983</v>
      </c>
      <c r="D725" s="3" t="s">
        <v>945</v>
      </c>
      <c r="E725" s="2" t="s">
        <v>12</v>
      </c>
      <c r="F725" s="4">
        <v>45209</v>
      </c>
      <c r="G725" s="2" t="s">
        <v>409</v>
      </c>
      <c r="H725" s="2">
        <v>4</v>
      </c>
      <c r="J725" s="5" t="str">
        <f t="shared" si="56"/>
        <v>09:30am-10:50am</v>
      </c>
      <c r="K725" s="5" t="str">
        <f t="shared" si="59"/>
        <v>MWF</v>
      </c>
      <c r="L725" s="5" t="str">
        <f t="shared" si="57"/>
        <v>(4S) 01/16/2024 to 05/08/2024 MWF</v>
      </c>
      <c r="N725" s="5" t="str">
        <f t="shared" si="55"/>
        <v>MA441 - -MA - -A</v>
      </c>
      <c r="O725" t="str">
        <f t="shared" si="58"/>
        <v xml:space="preserve">MA441 </v>
      </c>
    </row>
    <row r="726" spans="1:15">
      <c r="J726" s="5"/>
      <c r="K726" s="5"/>
      <c r="L726" s="5"/>
      <c r="N726" s="5" t="str">
        <f t="shared" si="55"/>
        <v/>
      </c>
    </row>
    <row r="727" spans="1:15" ht="115.2">
      <c r="A727" s="2">
        <v>46320</v>
      </c>
      <c r="B727" s="3" t="s">
        <v>984</v>
      </c>
      <c r="C727" s="2" t="s">
        <v>985</v>
      </c>
      <c r="D727" s="2" t="s">
        <v>986</v>
      </c>
      <c r="E727" s="2" t="s">
        <v>12</v>
      </c>
      <c r="F727" s="2" t="s">
        <v>24</v>
      </c>
      <c r="G727" s="2" t="s">
        <v>416</v>
      </c>
      <c r="H727" s="2">
        <v>4</v>
      </c>
      <c r="J727" s="5" t="str">
        <f t="shared" si="56"/>
        <v>02:00pm-03:20pm</v>
      </c>
      <c r="K727" s="5" t="str">
        <f t="shared" si="59"/>
        <v>MWF</v>
      </c>
      <c r="L727" s="5" t="str">
        <f t="shared" si="57"/>
        <v>(4S) 01/16/2024 to 05/08/2024 MWF</v>
      </c>
      <c r="N727" s="5" t="str">
        <f t="shared" si="55"/>
        <v>MA459 - -MA - -A</v>
      </c>
      <c r="O727" t="str">
        <f t="shared" si="58"/>
        <v xml:space="preserve">MA459 </v>
      </c>
    </row>
    <row r="728" spans="1:15">
      <c r="A728" s="7" t="s">
        <v>987</v>
      </c>
      <c r="B728" s="7"/>
      <c r="C728" s="7"/>
      <c r="D728" s="7"/>
      <c r="E728" s="7"/>
      <c r="F728" s="7"/>
      <c r="G728" s="7"/>
      <c r="H728" s="7"/>
      <c r="J728" s="5"/>
      <c r="K728" s="5"/>
      <c r="L728" s="5"/>
      <c r="N728" s="5" t="str">
        <f t="shared" si="55"/>
        <v/>
      </c>
    </row>
    <row r="729" spans="1:15" ht="72">
      <c r="A729" s="2">
        <v>47320</v>
      </c>
      <c r="B729" s="3" t="s">
        <v>988</v>
      </c>
      <c r="C729" s="2" t="s">
        <v>989</v>
      </c>
      <c r="D729" s="3" t="s">
        <v>990</v>
      </c>
      <c r="E729" s="2" t="s">
        <v>12</v>
      </c>
      <c r="F729" s="2" t="s">
        <v>134</v>
      </c>
      <c r="G729" s="2" t="s">
        <v>135</v>
      </c>
      <c r="H729" s="2">
        <v>3</v>
      </c>
      <c r="J729" s="5"/>
      <c r="K729" s="5"/>
      <c r="L729" s="5"/>
      <c r="N729" s="5" t="str">
        <f t="shared" si="55"/>
        <v>MCI550- -GO - -A</v>
      </c>
      <c r="O729" t="str">
        <f t="shared" si="58"/>
        <v>MCI550</v>
      </c>
    </row>
    <row r="730" spans="1:15">
      <c r="J730" s="5"/>
      <c r="K730" s="5"/>
      <c r="L730" s="5"/>
      <c r="N730" s="5" t="str">
        <f t="shared" si="55"/>
        <v/>
      </c>
    </row>
    <row r="731" spans="1:15" ht="86.4">
      <c r="A731" s="2">
        <v>47321</v>
      </c>
      <c r="B731" s="3" t="s">
        <v>991</v>
      </c>
      <c r="C731" s="2" t="s">
        <v>992</v>
      </c>
      <c r="D731" s="3" t="s">
        <v>990</v>
      </c>
      <c r="E731" s="2" t="s">
        <v>12</v>
      </c>
      <c r="F731" s="2" t="s">
        <v>134</v>
      </c>
      <c r="G731" s="2" t="s">
        <v>139</v>
      </c>
      <c r="H731" s="2">
        <v>3</v>
      </c>
      <c r="J731" s="5"/>
      <c r="K731" s="5"/>
      <c r="L731" s="5"/>
      <c r="N731" s="5" t="str">
        <f t="shared" si="55"/>
        <v>MCI590- -GO - -A</v>
      </c>
      <c r="O731" t="str">
        <f t="shared" si="58"/>
        <v>MCI590</v>
      </c>
    </row>
    <row r="732" spans="1:15">
      <c r="A732" s="7" t="s">
        <v>993</v>
      </c>
      <c r="B732" s="7"/>
      <c r="C732" s="7"/>
      <c r="D732" s="7"/>
      <c r="E732" s="7"/>
      <c r="F732" s="7"/>
      <c r="G732" s="7"/>
      <c r="H732" s="7"/>
      <c r="J732" s="5"/>
      <c r="K732" s="5"/>
      <c r="L732" s="5"/>
      <c r="N732" s="5" t="str">
        <f t="shared" si="55"/>
        <v/>
      </c>
    </row>
    <row r="733" spans="1:15" ht="100.8">
      <c r="A733" s="2">
        <v>46765</v>
      </c>
      <c r="B733" s="3" t="s">
        <v>994</v>
      </c>
      <c r="C733" s="2" t="s">
        <v>995</v>
      </c>
      <c r="D733" s="3" t="s">
        <v>996</v>
      </c>
      <c r="E733" s="2" t="s">
        <v>12</v>
      </c>
      <c r="F733" s="2" t="s">
        <v>276</v>
      </c>
      <c r="G733" s="2" t="s">
        <v>997</v>
      </c>
      <c r="H733" s="2">
        <v>3</v>
      </c>
      <c r="J733" s="5" t="str">
        <f t="shared" si="56"/>
        <v>06:00pm-08:45pm</v>
      </c>
      <c r="K733" s="5" t="str">
        <f t="shared" si="59"/>
        <v>W</v>
      </c>
      <c r="L733" s="5" t="str">
        <f t="shared" si="57"/>
        <v>(P4) 01/16/2024 to 05/08/2024 W</v>
      </c>
      <c r="N733" s="5" t="str">
        <f t="shared" si="55"/>
        <v>MCP525- -GO - -A</v>
      </c>
      <c r="O733" t="str">
        <f t="shared" si="58"/>
        <v>MCP525</v>
      </c>
    </row>
    <row r="734" spans="1:15">
      <c r="J734" s="5"/>
      <c r="K734" s="5"/>
      <c r="L734" s="5"/>
      <c r="N734" s="5" t="str">
        <f t="shared" si="55"/>
        <v/>
      </c>
    </row>
    <row r="735" spans="1:15" ht="115.2">
      <c r="A735" s="2">
        <v>46766</v>
      </c>
      <c r="B735" s="3" t="s">
        <v>998</v>
      </c>
      <c r="C735" s="2" t="s">
        <v>999</v>
      </c>
      <c r="D735" s="3" t="s">
        <v>1000</v>
      </c>
      <c r="E735" s="2" t="s">
        <v>12</v>
      </c>
      <c r="F735" s="2" t="s">
        <v>276</v>
      </c>
      <c r="G735" s="2" t="s">
        <v>1001</v>
      </c>
      <c r="H735" s="2">
        <v>3</v>
      </c>
      <c r="J735" s="5" t="str">
        <f t="shared" si="56"/>
        <v>06:00pm-08:45pm</v>
      </c>
      <c r="K735" s="5" t="str">
        <f t="shared" si="59"/>
        <v>T</v>
      </c>
      <c r="L735" s="5" t="str">
        <f t="shared" si="57"/>
        <v>(P4) 01/16/2024 to 05/08/2024 T</v>
      </c>
      <c r="N735" s="5" t="str">
        <f t="shared" si="55"/>
        <v>MCP530- -GO - -A</v>
      </c>
      <c r="O735" t="str">
        <f t="shared" si="58"/>
        <v>MCP530</v>
      </c>
    </row>
    <row r="736" spans="1:15">
      <c r="J736" s="5"/>
      <c r="K736" s="5"/>
      <c r="L736" s="5"/>
      <c r="N736" s="5" t="str">
        <f t="shared" si="55"/>
        <v/>
      </c>
    </row>
    <row r="737" spans="1:15" ht="144">
      <c r="A737" s="2">
        <v>46757</v>
      </c>
      <c r="B737" s="3" t="s">
        <v>1002</v>
      </c>
      <c r="C737" s="2" t="s">
        <v>1003</v>
      </c>
      <c r="D737" s="3" t="s">
        <v>1004</v>
      </c>
      <c r="E737" s="2" t="s">
        <v>12</v>
      </c>
      <c r="F737" s="2" t="s">
        <v>276</v>
      </c>
      <c r="G737" s="2" t="s">
        <v>997</v>
      </c>
      <c r="H737" s="2">
        <v>3</v>
      </c>
      <c r="J737" s="5" t="str">
        <f t="shared" si="56"/>
        <v>06:00pm-08:45pm</v>
      </c>
      <c r="K737" s="5" t="str">
        <f t="shared" si="59"/>
        <v>W</v>
      </c>
      <c r="L737" s="5" t="str">
        <f t="shared" si="57"/>
        <v>(P4) 01/16/2024 to 05/08/2024 W</v>
      </c>
      <c r="N737" s="5" t="str">
        <f t="shared" si="55"/>
        <v>MCP545- -GO - -A</v>
      </c>
      <c r="O737" t="str">
        <f t="shared" si="58"/>
        <v>MCP545</v>
      </c>
    </row>
    <row r="738" spans="1:15">
      <c r="J738" s="5"/>
      <c r="K738" s="5"/>
      <c r="L738" s="5"/>
      <c r="N738" s="5" t="str">
        <f t="shared" si="55"/>
        <v/>
      </c>
    </row>
    <row r="739" spans="1:15" ht="86.4">
      <c r="A739" s="2">
        <v>46767</v>
      </c>
      <c r="B739" s="3" t="s">
        <v>1005</v>
      </c>
      <c r="C739" s="2" t="s">
        <v>1006</v>
      </c>
      <c r="D739" s="3" t="s">
        <v>1000</v>
      </c>
      <c r="E739" s="2" t="s">
        <v>12</v>
      </c>
      <c r="F739" s="2" t="s">
        <v>276</v>
      </c>
      <c r="G739" s="2" t="s">
        <v>1007</v>
      </c>
      <c r="H739" s="2">
        <v>3</v>
      </c>
      <c r="J739" s="5"/>
      <c r="K739" s="5"/>
      <c r="L739" s="5"/>
      <c r="N739" s="5" t="str">
        <f t="shared" si="55"/>
        <v>MCP629- -GO - -A</v>
      </c>
      <c r="O739" t="str">
        <f t="shared" si="58"/>
        <v>MCP629</v>
      </c>
    </row>
    <row r="740" spans="1:15">
      <c r="J740" s="5"/>
      <c r="K740" s="5"/>
      <c r="L740" s="5"/>
      <c r="N740" s="5" t="str">
        <f t="shared" si="55"/>
        <v/>
      </c>
    </row>
    <row r="741" spans="1:15" ht="100.8">
      <c r="A741" s="2">
        <v>46768</v>
      </c>
      <c r="B741" s="3" t="s">
        <v>1008</v>
      </c>
      <c r="C741" s="2" t="s">
        <v>1009</v>
      </c>
      <c r="D741" s="3" t="s">
        <v>996</v>
      </c>
      <c r="E741" s="2" t="s">
        <v>12</v>
      </c>
      <c r="F741" s="2" t="s">
        <v>276</v>
      </c>
      <c r="G741" s="2" t="s">
        <v>1010</v>
      </c>
      <c r="H741" s="2">
        <v>3</v>
      </c>
      <c r="J741" s="5" t="str">
        <f t="shared" si="56"/>
        <v>06:00pm-08:45pm</v>
      </c>
      <c r="K741" s="5" t="str">
        <f t="shared" si="59"/>
        <v>H</v>
      </c>
      <c r="L741" s="5" t="str">
        <f t="shared" si="57"/>
        <v>(P4) 01/16/2024 to 05/08/2024 H</v>
      </c>
      <c r="N741" s="5" t="str">
        <f t="shared" si="55"/>
        <v>MCP635- -GO - -A</v>
      </c>
      <c r="O741" t="str">
        <f t="shared" si="58"/>
        <v>MCP635</v>
      </c>
    </row>
    <row r="742" spans="1:15">
      <c r="J742" s="5"/>
      <c r="K742" s="5"/>
      <c r="L742" s="5"/>
      <c r="N742" s="5" t="str">
        <f t="shared" si="55"/>
        <v/>
      </c>
    </row>
    <row r="743" spans="1:15" ht="72">
      <c r="A743" s="2">
        <v>46759</v>
      </c>
      <c r="B743" s="3" t="s">
        <v>1011</v>
      </c>
      <c r="C743" s="2" t="s">
        <v>1012</v>
      </c>
      <c r="D743" s="3" t="s">
        <v>996</v>
      </c>
      <c r="E743" s="2" t="s">
        <v>12</v>
      </c>
      <c r="F743" s="2" t="s">
        <v>276</v>
      </c>
      <c r="G743" s="2" t="s">
        <v>1007</v>
      </c>
      <c r="H743" s="2">
        <v>3</v>
      </c>
      <c r="J743" s="5"/>
      <c r="K743" s="5"/>
      <c r="L743" s="5"/>
      <c r="N743" s="5" t="str">
        <f t="shared" si="55"/>
        <v>MCP639- -GO - -A</v>
      </c>
      <c r="O743" t="str">
        <f t="shared" si="58"/>
        <v>MCP639</v>
      </c>
    </row>
    <row r="744" spans="1:15">
      <c r="J744" s="5"/>
      <c r="K744" s="5"/>
      <c r="L744" s="5"/>
      <c r="N744" s="5" t="str">
        <f t="shared" si="55"/>
        <v/>
      </c>
    </row>
    <row r="745" spans="1:15" ht="100.8">
      <c r="A745" s="2">
        <v>46758</v>
      </c>
      <c r="B745" s="3" t="s">
        <v>1013</v>
      </c>
      <c r="C745" s="2" t="s">
        <v>1014</v>
      </c>
      <c r="D745" s="3" t="s">
        <v>996</v>
      </c>
      <c r="E745" s="2" t="s">
        <v>12</v>
      </c>
      <c r="F745" s="2" t="s">
        <v>276</v>
      </c>
      <c r="G745" s="2" t="s">
        <v>1001</v>
      </c>
      <c r="H745" s="2">
        <v>3</v>
      </c>
      <c r="J745" s="5" t="str">
        <f t="shared" si="56"/>
        <v>06:00pm-08:45pm</v>
      </c>
      <c r="K745" s="5" t="str">
        <f t="shared" si="59"/>
        <v>T</v>
      </c>
      <c r="L745" s="5" t="str">
        <f t="shared" si="57"/>
        <v>(P4) 01/16/2024 to 05/08/2024 T</v>
      </c>
      <c r="N745" s="5" t="str">
        <f t="shared" si="55"/>
        <v>MCP645- -GO - -A</v>
      </c>
      <c r="O745" t="str">
        <f t="shared" si="58"/>
        <v>MCP645</v>
      </c>
    </row>
    <row r="746" spans="1:15">
      <c r="J746" s="5"/>
      <c r="K746" s="5"/>
      <c r="L746" s="5"/>
      <c r="N746" s="5" t="str">
        <f t="shared" si="55"/>
        <v/>
      </c>
    </row>
    <row r="747" spans="1:15" ht="100.8">
      <c r="A747" s="2">
        <v>46756</v>
      </c>
      <c r="B747" s="3" t="s">
        <v>1015</v>
      </c>
      <c r="C747" s="2" t="s">
        <v>1016</v>
      </c>
      <c r="D747" s="3" t="s">
        <v>1000</v>
      </c>
      <c r="E747" s="2" t="s">
        <v>12</v>
      </c>
      <c r="F747" s="2" t="s">
        <v>276</v>
      </c>
      <c r="G747" s="2" t="s">
        <v>1010</v>
      </c>
      <c r="H747" s="2">
        <v>3</v>
      </c>
      <c r="J747" s="5" t="str">
        <f t="shared" si="56"/>
        <v>06:00pm-08:45pm</v>
      </c>
      <c r="K747" s="5" t="str">
        <f t="shared" si="59"/>
        <v>H</v>
      </c>
      <c r="L747" s="5" t="str">
        <f t="shared" si="57"/>
        <v>(P4) 01/16/2024 to 05/08/2024 H</v>
      </c>
      <c r="N747" s="5" t="str">
        <f t="shared" si="55"/>
        <v>MCP660- -GO - -A</v>
      </c>
      <c r="O747" t="str">
        <f t="shared" si="58"/>
        <v>MCP660</v>
      </c>
    </row>
    <row r="748" spans="1:15">
      <c r="A748" s="7" t="s">
        <v>1017</v>
      </c>
      <c r="B748" s="7"/>
      <c r="C748" s="7"/>
      <c r="D748" s="7"/>
      <c r="E748" s="7"/>
      <c r="F748" s="7"/>
      <c r="G748" s="7"/>
      <c r="H748" s="7"/>
      <c r="J748" s="5"/>
      <c r="K748" s="5"/>
      <c r="L748" s="5"/>
      <c r="N748" s="5" t="str">
        <f t="shared" si="55"/>
        <v/>
      </c>
    </row>
    <row r="749" spans="1:15" ht="100.8">
      <c r="A749" s="2">
        <v>46911</v>
      </c>
      <c r="B749" s="3" t="s">
        <v>1018</v>
      </c>
      <c r="C749" s="2" t="s">
        <v>1019</v>
      </c>
      <c r="D749" s="3" t="s">
        <v>1020</v>
      </c>
      <c r="E749" s="2" t="s">
        <v>12</v>
      </c>
      <c r="F749" s="2" t="s">
        <v>13</v>
      </c>
      <c r="G749" s="2" t="s">
        <v>14</v>
      </c>
      <c r="H749" s="2">
        <v>4</v>
      </c>
      <c r="J749" s="5" t="str">
        <f t="shared" si="56"/>
        <v>12:30pm-01:50pm</v>
      </c>
      <c r="K749" s="5" t="str">
        <f t="shared" si="59"/>
        <v>MW</v>
      </c>
      <c r="L749" s="5" t="str">
        <f t="shared" si="57"/>
        <v>(4S) 01/16/2024 to 05/08/2024 MW</v>
      </c>
      <c r="N749" s="5" t="str">
        <f t="shared" si="55"/>
        <v>MKT215- -BU - -B</v>
      </c>
      <c r="O749" t="str">
        <f t="shared" si="58"/>
        <v>MKT215</v>
      </c>
    </row>
    <row r="750" spans="1:15">
      <c r="J750" s="5"/>
      <c r="K750" s="5"/>
      <c r="L750" s="5"/>
      <c r="N750" s="5" t="str">
        <f t="shared" si="55"/>
        <v/>
      </c>
    </row>
    <row r="751" spans="1:15" ht="100.8">
      <c r="A751" s="2">
        <v>46912</v>
      </c>
      <c r="B751" s="3" t="s">
        <v>1021</v>
      </c>
      <c r="C751" s="2" t="s">
        <v>1019</v>
      </c>
      <c r="D751" s="3" t="s">
        <v>1020</v>
      </c>
      <c r="E751" s="2" t="s">
        <v>12</v>
      </c>
      <c r="F751" s="2" t="s">
        <v>13</v>
      </c>
      <c r="G751" s="2" t="s">
        <v>16</v>
      </c>
      <c r="H751" s="2">
        <v>4</v>
      </c>
      <c r="J751" s="5" t="str">
        <f t="shared" si="56"/>
        <v>02:00pm-03:20pm</v>
      </c>
      <c r="K751" s="5" t="str">
        <f t="shared" si="59"/>
        <v>MW</v>
      </c>
      <c r="L751" s="5" t="str">
        <f t="shared" si="57"/>
        <v>(4S) 01/16/2024 to 05/08/2024 MW</v>
      </c>
      <c r="N751" s="5" t="str">
        <f t="shared" si="55"/>
        <v>MKT215- -BU - -C</v>
      </c>
      <c r="O751" t="str">
        <f t="shared" si="58"/>
        <v>MKT215</v>
      </c>
    </row>
    <row r="752" spans="1:15">
      <c r="J752" s="5"/>
      <c r="K752" s="5"/>
      <c r="L752" s="5"/>
      <c r="N752" s="5" t="str">
        <f t="shared" si="55"/>
        <v/>
      </c>
    </row>
    <row r="753" spans="1:15" ht="100.8">
      <c r="A753" s="2">
        <v>46913</v>
      </c>
      <c r="B753" s="3" t="s">
        <v>1022</v>
      </c>
      <c r="C753" s="2" t="s">
        <v>1023</v>
      </c>
      <c r="D753" s="3" t="s">
        <v>1024</v>
      </c>
      <c r="E753" s="2" t="s">
        <v>12</v>
      </c>
      <c r="F753" s="2" t="s">
        <v>13</v>
      </c>
      <c r="G753" s="2" t="s">
        <v>53</v>
      </c>
      <c r="H753" s="2">
        <v>4</v>
      </c>
      <c r="J753" s="5" t="str">
        <f t="shared" si="56"/>
        <v>08:00am-09:20am</v>
      </c>
      <c r="K753" s="5" t="str">
        <f t="shared" si="59"/>
        <v>TH</v>
      </c>
      <c r="L753" s="5" t="str">
        <f t="shared" si="57"/>
        <v>(4S) 01/16/2024 to 05/08/2024 TH</v>
      </c>
      <c r="N753" s="5" t="str">
        <f t="shared" si="55"/>
        <v>MKT313- -BU - -A</v>
      </c>
      <c r="O753" t="str">
        <f t="shared" si="58"/>
        <v>MKT313</v>
      </c>
    </row>
    <row r="754" spans="1:15">
      <c r="J754" s="5"/>
      <c r="K754" s="5"/>
      <c r="L754" s="5"/>
      <c r="N754" s="5" t="str">
        <f t="shared" si="55"/>
        <v/>
      </c>
    </row>
    <row r="755" spans="1:15" ht="100.8">
      <c r="A755" s="2">
        <v>46914</v>
      </c>
      <c r="B755" s="3" t="s">
        <v>1025</v>
      </c>
      <c r="C755" s="2" t="s">
        <v>1026</v>
      </c>
      <c r="D755" s="3" t="s">
        <v>1024</v>
      </c>
      <c r="E755" s="2" t="s">
        <v>12</v>
      </c>
      <c r="F755" s="2" t="s">
        <v>13</v>
      </c>
      <c r="G755" s="2" t="s">
        <v>60</v>
      </c>
      <c r="H755" s="2">
        <v>4</v>
      </c>
      <c r="J755" s="5" t="str">
        <f t="shared" si="56"/>
        <v>03:30pm-04:50pm</v>
      </c>
      <c r="K755" s="5" t="str">
        <f t="shared" si="59"/>
        <v>TH</v>
      </c>
      <c r="L755" s="5" t="str">
        <f t="shared" si="57"/>
        <v>(4S) 01/16/2024 to 05/08/2024 TH</v>
      </c>
      <c r="N755" s="5" t="str">
        <f t="shared" si="55"/>
        <v>MKT319- -BU - -A</v>
      </c>
      <c r="O755" t="str">
        <f t="shared" si="58"/>
        <v>MKT319</v>
      </c>
    </row>
    <row r="756" spans="1:15">
      <c r="J756" s="5"/>
      <c r="K756" s="5"/>
      <c r="L756" s="5"/>
      <c r="N756" s="5" t="str">
        <f t="shared" si="55"/>
        <v/>
      </c>
    </row>
    <row r="757" spans="1:15" ht="100.8">
      <c r="A757" s="2">
        <v>46915</v>
      </c>
      <c r="B757" s="3" t="s">
        <v>1027</v>
      </c>
      <c r="C757" s="2" t="s">
        <v>1028</v>
      </c>
      <c r="D757" s="3" t="s">
        <v>1029</v>
      </c>
      <c r="E757" s="2" t="s">
        <v>12</v>
      </c>
      <c r="F757" s="2" t="s">
        <v>13</v>
      </c>
      <c r="G757" s="2" t="s">
        <v>16</v>
      </c>
      <c r="H757" s="2">
        <v>4</v>
      </c>
      <c r="J757" s="5" t="str">
        <f t="shared" si="56"/>
        <v>02:00pm-03:20pm</v>
      </c>
      <c r="K757" s="5" t="str">
        <f t="shared" si="59"/>
        <v>MW</v>
      </c>
      <c r="L757" s="5" t="str">
        <f t="shared" si="57"/>
        <v>(4S) 01/16/2024 to 05/08/2024 MW</v>
      </c>
      <c r="N757" s="5" t="str">
        <f t="shared" si="55"/>
        <v>MKT370- -BU - -A</v>
      </c>
      <c r="O757" t="str">
        <f t="shared" si="58"/>
        <v>MKT370</v>
      </c>
    </row>
    <row r="758" spans="1:15">
      <c r="J758" s="5"/>
      <c r="K758" s="5"/>
      <c r="L758" s="5"/>
      <c r="N758" s="5" t="str">
        <f t="shared" si="55"/>
        <v/>
      </c>
    </row>
    <row r="759" spans="1:15" ht="100.8">
      <c r="A759" s="2">
        <v>46916</v>
      </c>
      <c r="B759" s="3" t="s">
        <v>1030</v>
      </c>
      <c r="C759" s="2" t="s">
        <v>1031</v>
      </c>
      <c r="D759" s="3" t="s">
        <v>1020</v>
      </c>
      <c r="E759" s="2" t="s">
        <v>12</v>
      </c>
      <c r="F759" s="4">
        <v>45209</v>
      </c>
      <c r="G759" s="2" t="s">
        <v>1032</v>
      </c>
      <c r="H759" s="2">
        <v>4</v>
      </c>
      <c r="J759" s="5" t="str">
        <f t="shared" si="56"/>
        <v>11:00am-12:20pm</v>
      </c>
      <c r="K759" s="5" t="str">
        <f t="shared" si="59"/>
        <v>W</v>
      </c>
      <c r="L759" s="5" t="str">
        <f t="shared" si="57"/>
        <v>(4S) 01/16/2024 to 05/08/2024 W</v>
      </c>
      <c r="N759" s="5" t="str">
        <f t="shared" si="55"/>
        <v>MKT495- -BU - -A</v>
      </c>
      <c r="O759" t="str">
        <f t="shared" si="58"/>
        <v>MKT495</v>
      </c>
    </row>
    <row r="760" spans="1:15">
      <c r="A760" s="7" t="s">
        <v>1033</v>
      </c>
      <c r="B760" s="7"/>
      <c r="C760" s="7"/>
      <c r="D760" s="7"/>
      <c r="E760" s="7"/>
      <c r="F760" s="7"/>
      <c r="G760" s="7"/>
      <c r="H760" s="7"/>
      <c r="J760" s="5"/>
      <c r="K760" s="5"/>
      <c r="L760" s="5"/>
      <c r="N760" s="5" t="str">
        <f t="shared" si="55"/>
        <v/>
      </c>
    </row>
    <row r="761" spans="1:15" ht="72">
      <c r="A761" s="2">
        <v>47374</v>
      </c>
      <c r="B761" s="3" t="s">
        <v>1034</v>
      </c>
      <c r="C761" s="2" t="s">
        <v>1035</v>
      </c>
      <c r="D761" s="3" t="s">
        <v>1036</v>
      </c>
      <c r="E761" s="2" t="s">
        <v>12</v>
      </c>
      <c r="F761" s="2" t="s">
        <v>24</v>
      </c>
      <c r="G761" s="2" t="s">
        <v>1037</v>
      </c>
      <c r="H761" s="2">
        <v>2</v>
      </c>
      <c r="J761" s="5"/>
      <c r="K761" s="5"/>
      <c r="L761" s="5"/>
      <c r="N761" s="5" t="str">
        <f t="shared" si="55"/>
        <v>MME531- -GO - -A</v>
      </c>
      <c r="O761" t="str">
        <f t="shared" si="58"/>
        <v>MME531</v>
      </c>
    </row>
    <row r="762" spans="1:15">
      <c r="A762" s="7" t="s">
        <v>1038</v>
      </c>
      <c r="B762" s="7"/>
      <c r="C762" s="7"/>
      <c r="D762" s="7"/>
      <c r="E762" s="7"/>
      <c r="F762" s="7"/>
      <c r="G762" s="7"/>
      <c r="H762" s="7"/>
      <c r="J762" s="5"/>
      <c r="K762" s="5"/>
      <c r="L762" s="5"/>
      <c r="N762" s="5" t="str">
        <f t="shared" si="55"/>
        <v/>
      </c>
    </row>
    <row r="763" spans="1:15" ht="100.8">
      <c r="A763" s="2">
        <v>46572</v>
      </c>
      <c r="B763" s="3" t="s">
        <v>1039</v>
      </c>
      <c r="C763" s="2" t="s">
        <v>1040</v>
      </c>
      <c r="D763" s="3" t="s">
        <v>574</v>
      </c>
      <c r="E763" s="2" t="s">
        <v>12</v>
      </c>
      <c r="F763" s="2" t="s">
        <v>24</v>
      </c>
      <c r="G763" s="2" t="s">
        <v>1041</v>
      </c>
      <c r="H763" s="2">
        <v>4</v>
      </c>
      <c r="J763" s="5" t="str">
        <f t="shared" si="56"/>
        <v>09:00am-11:00am</v>
      </c>
      <c r="K763" s="5" t="str">
        <f t="shared" si="59"/>
        <v>M</v>
      </c>
      <c r="L763" s="5" t="str">
        <f t="shared" si="57"/>
        <v>(4P) 01/16/2024 to 05/08/2024 M</v>
      </c>
      <c r="N763" s="5" t="str">
        <f t="shared" si="55"/>
        <v>MPA502- -PA - -A</v>
      </c>
      <c r="O763" t="str">
        <f t="shared" si="58"/>
        <v>MPA502</v>
      </c>
    </row>
    <row r="764" spans="1:15">
      <c r="J764" s="5"/>
      <c r="K764" s="5"/>
      <c r="L764" s="5"/>
      <c r="N764" s="5" t="str">
        <f t="shared" si="55"/>
        <v/>
      </c>
    </row>
    <row r="765" spans="1:15" ht="100.8">
      <c r="A765" s="2"/>
      <c r="B765" s="2" t="s">
        <v>1039</v>
      </c>
      <c r="C765" s="2" t="s">
        <v>1042</v>
      </c>
      <c r="D765" s="2"/>
      <c r="E765" s="2"/>
      <c r="F765" s="2"/>
      <c r="G765" s="2" t="s">
        <v>1043</v>
      </c>
      <c r="H765" s="2"/>
      <c r="J765" s="5" t="str">
        <f t="shared" si="56"/>
        <v>01:00pm-04:00pm</v>
      </c>
      <c r="K765" s="5" t="str">
        <f t="shared" si="59"/>
        <v>T</v>
      </c>
      <c r="L765" s="5" t="str">
        <f t="shared" si="57"/>
        <v>(4P) 01/16/2024 to 05/08/2024 T</v>
      </c>
      <c r="N765" s="5" t="str">
        <f t="shared" si="55"/>
        <v>MPA502- -PA - -A</v>
      </c>
      <c r="O765" t="str">
        <f t="shared" si="58"/>
        <v>MPA502</v>
      </c>
    </row>
    <row r="766" spans="1:15">
      <c r="J766" s="5"/>
      <c r="K766" s="5"/>
      <c r="L766" s="5"/>
      <c r="N766" s="5" t="str">
        <f t="shared" si="55"/>
        <v/>
      </c>
    </row>
    <row r="767" spans="1:15" ht="100.8">
      <c r="A767" s="2">
        <v>46573</v>
      </c>
      <c r="B767" s="3" t="s">
        <v>1044</v>
      </c>
      <c r="C767" s="2" t="s">
        <v>1045</v>
      </c>
      <c r="D767" s="2" t="s">
        <v>1046</v>
      </c>
      <c r="E767" s="2" t="s">
        <v>12</v>
      </c>
      <c r="F767" s="2" t="s">
        <v>24</v>
      </c>
      <c r="G767" s="2" t="s">
        <v>1047</v>
      </c>
      <c r="H767" s="2">
        <v>6</v>
      </c>
      <c r="J767" s="5" t="str">
        <f t="shared" si="56"/>
        <v>09:00am-12:00pm</v>
      </c>
      <c r="K767" s="5" t="str">
        <f t="shared" si="59"/>
        <v>T</v>
      </c>
      <c r="L767" s="5" t="str">
        <f t="shared" si="57"/>
        <v>(4P) 01/16/2024 to 05/08/2024 T</v>
      </c>
      <c r="N767" s="5" t="str">
        <f t="shared" si="55"/>
        <v>MPA512- -PA - -A</v>
      </c>
      <c r="O767" t="str">
        <f t="shared" si="58"/>
        <v>MPA512</v>
      </c>
    </row>
    <row r="768" spans="1:15">
      <c r="J768" s="5"/>
      <c r="K768" s="5"/>
      <c r="L768" s="5"/>
      <c r="N768" s="5" t="str">
        <f t="shared" si="55"/>
        <v/>
      </c>
    </row>
    <row r="769" spans="1:15" ht="100.8">
      <c r="A769" s="2"/>
      <c r="B769" s="2" t="s">
        <v>1044</v>
      </c>
      <c r="C769" s="2" t="s">
        <v>1045</v>
      </c>
      <c r="D769" s="2"/>
      <c r="E769" s="2"/>
      <c r="F769" s="2"/>
      <c r="G769" s="2" t="s">
        <v>1048</v>
      </c>
      <c r="H769" s="2"/>
      <c r="J769" s="5" t="str">
        <f t="shared" si="56"/>
        <v>09:00am-12:00pm</v>
      </c>
      <c r="K769" s="5" t="str">
        <f t="shared" si="59"/>
        <v>H</v>
      </c>
      <c r="L769" s="5" t="str">
        <f t="shared" si="57"/>
        <v>(4P) 01/16/2024 to 05/08/2024 H</v>
      </c>
      <c r="N769" s="5" t="str">
        <f t="shared" si="55"/>
        <v>MPA512- -PA - -A</v>
      </c>
      <c r="O769" t="str">
        <f t="shared" si="58"/>
        <v>MPA512</v>
      </c>
    </row>
    <row r="770" spans="1:15">
      <c r="J770" s="5"/>
      <c r="K770" s="5"/>
      <c r="L770" s="5"/>
      <c r="N770" s="5" t="str">
        <f t="shared" si="55"/>
        <v/>
      </c>
    </row>
    <row r="771" spans="1:15" ht="100.8">
      <c r="A771" s="2">
        <v>46574</v>
      </c>
      <c r="B771" s="3" t="s">
        <v>1049</v>
      </c>
      <c r="C771" s="2" t="s">
        <v>1050</v>
      </c>
      <c r="D771" s="2" t="s">
        <v>1051</v>
      </c>
      <c r="E771" s="2" t="s">
        <v>12</v>
      </c>
      <c r="F771" s="2" t="s">
        <v>24</v>
      </c>
      <c r="G771" s="2" t="s">
        <v>1052</v>
      </c>
      <c r="H771" s="2">
        <v>3</v>
      </c>
      <c r="J771" s="5" t="str">
        <f t="shared" si="56"/>
        <v>01:00pm-02:30pm</v>
      </c>
      <c r="K771" s="5" t="str">
        <f t="shared" si="59"/>
        <v>MF</v>
      </c>
      <c r="L771" s="5" t="str">
        <f t="shared" si="57"/>
        <v>(4P) 01/16/2024 to 05/08/2024 MF</v>
      </c>
      <c r="N771" s="5" t="str">
        <f t="shared" si="55"/>
        <v>MPA522- -PA - -A</v>
      </c>
      <c r="O771" t="str">
        <f t="shared" si="58"/>
        <v>MPA522</v>
      </c>
    </row>
    <row r="772" spans="1:15">
      <c r="J772" s="5"/>
      <c r="K772" s="5"/>
      <c r="L772" s="5"/>
      <c r="N772" s="5" t="str">
        <f t="shared" ref="N772:N835" si="60">SUBSTITUTE(B772, " ", "", 1)</f>
        <v/>
      </c>
    </row>
    <row r="773" spans="1:15" ht="100.8">
      <c r="A773" s="2">
        <v>46578</v>
      </c>
      <c r="B773" s="3" t="s">
        <v>1053</v>
      </c>
      <c r="C773" s="2" t="s">
        <v>1054</v>
      </c>
      <c r="D773" s="2" t="s">
        <v>1055</v>
      </c>
      <c r="E773" s="2" t="s">
        <v>12</v>
      </c>
      <c r="F773" s="2" t="s">
        <v>24</v>
      </c>
      <c r="G773" s="2" t="s">
        <v>1056</v>
      </c>
      <c r="H773" s="2">
        <v>3</v>
      </c>
      <c r="J773" s="5" t="str">
        <f t="shared" ref="J773:J835" si="61">MID(G773, FIND("(", G773, FIND("(", G773) + 1) + 1, FIND(")", G773, FIND(")", G773) + 1) - FIND("(", G773, FIND("(", G773) + 1) - 1)</f>
        <v>09:00am-10:30am</v>
      </c>
      <c r="K773" s="5" t="str">
        <f t="shared" si="59"/>
        <v>W</v>
      </c>
      <c r="L773" s="5" t="str">
        <f t="shared" ref="L773:L835" si="62">LEFT(G773, SEARCH(J773, G773) - 3)</f>
        <v>(4P) 01/16/2024 to 05/08/2024 W</v>
      </c>
      <c r="N773" s="5" t="str">
        <f t="shared" si="60"/>
        <v>MPA532- -PA - -A</v>
      </c>
      <c r="O773" t="str">
        <f t="shared" ref="O773:O835" si="63">LEFT(N773, FIND("-", N773) - 1)</f>
        <v>MPA532</v>
      </c>
    </row>
    <row r="774" spans="1:15">
      <c r="J774" s="5"/>
      <c r="K774" s="5"/>
      <c r="L774" s="5"/>
      <c r="N774" s="5" t="str">
        <f t="shared" si="60"/>
        <v/>
      </c>
    </row>
    <row r="775" spans="1:15" ht="100.8">
      <c r="A775" s="2"/>
      <c r="B775" s="2" t="s">
        <v>1053</v>
      </c>
      <c r="C775" s="2" t="s">
        <v>1057</v>
      </c>
      <c r="D775" s="2"/>
      <c r="E775" s="2"/>
      <c r="F775" s="2"/>
      <c r="G775" s="2" t="s">
        <v>1058</v>
      </c>
      <c r="H775" s="2"/>
      <c r="J775" s="5" t="str">
        <f t="shared" si="61"/>
        <v>11:30am-04:00pm</v>
      </c>
      <c r="K775" s="5" t="str">
        <f t="shared" ref="K775:K837" si="64">TRIM(RIGHT(SUBSTITUTE(L775," ",REPT(" ",255)),255))</f>
        <v>W</v>
      </c>
      <c r="L775" s="5" t="str">
        <f t="shared" si="62"/>
        <v>(4P) 01/16/2024 to 05/08/2024 W</v>
      </c>
      <c r="N775" s="5" t="str">
        <f t="shared" si="60"/>
        <v>MPA532- -PA - -A</v>
      </c>
      <c r="O775" t="str">
        <f t="shared" si="63"/>
        <v>MPA532</v>
      </c>
    </row>
    <row r="776" spans="1:15">
      <c r="J776" s="5"/>
      <c r="K776" s="5"/>
      <c r="L776" s="5"/>
      <c r="N776" s="5" t="str">
        <f t="shared" si="60"/>
        <v/>
      </c>
    </row>
    <row r="777" spans="1:15" ht="100.8">
      <c r="A777" s="2">
        <v>46579</v>
      </c>
      <c r="B777" s="3" t="s">
        <v>1059</v>
      </c>
      <c r="C777" s="2" t="s">
        <v>1060</v>
      </c>
      <c r="D777" s="3" t="s">
        <v>574</v>
      </c>
      <c r="E777" s="2" t="s">
        <v>12</v>
      </c>
      <c r="F777" s="2" t="s">
        <v>24</v>
      </c>
      <c r="G777" s="2" t="s">
        <v>1061</v>
      </c>
      <c r="H777" s="2">
        <v>2</v>
      </c>
      <c r="J777" s="5" t="str">
        <f t="shared" si="61"/>
        <v>11:00am-12:00pm</v>
      </c>
      <c r="K777" s="5" t="str">
        <f t="shared" si="64"/>
        <v>M</v>
      </c>
      <c r="L777" s="5" t="str">
        <f t="shared" si="62"/>
        <v>(4P) 01/16/2024 to 05/08/2024 M</v>
      </c>
      <c r="N777" s="5" t="str">
        <f t="shared" si="60"/>
        <v>MPA542- -PA - -A</v>
      </c>
      <c r="O777" t="str">
        <f t="shared" si="63"/>
        <v>MPA542</v>
      </c>
    </row>
    <row r="778" spans="1:15">
      <c r="J778" s="5"/>
      <c r="K778" s="5"/>
      <c r="L778" s="5"/>
      <c r="N778" s="5" t="str">
        <f t="shared" si="60"/>
        <v/>
      </c>
    </row>
    <row r="779" spans="1:15" ht="100.8">
      <c r="A779" s="2"/>
      <c r="B779" s="2" t="s">
        <v>1059</v>
      </c>
      <c r="C779" s="2" t="s">
        <v>1060</v>
      </c>
      <c r="D779" s="2"/>
      <c r="E779" s="2"/>
      <c r="F779" s="2"/>
      <c r="G779" s="2" t="s">
        <v>1062</v>
      </c>
      <c r="H779" s="2"/>
      <c r="J779" s="5" t="str">
        <f t="shared" si="61"/>
        <v>09:00am-12:00pm</v>
      </c>
      <c r="K779" s="5" t="str">
        <f t="shared" si="64"/>
        <v>F</v>
      </c>
      <c r="L779" s="5" t="str">
        <f t="shared" si="62"/>
        <v>(4P) 01/16/2024 to 05/08/2024 F</v>
      </c>
      <c r="N779" s="5" t="str">
        <f t="shared" si="60"/>
        <v>MPA542- -PA - -A</v>
      </c>
      <c r="O779" t="str">
        <f t="shared" si="63"/>
        <v>MPA542</v>
      </c>
    </row>
    <row r="780" spans="1:15">
      <c r="J780" s="5"/>
      <c r="K780" s="5"/>
      <c r="L780" s="5"/>
      <c r="N780" s="5" t="str">
        <f t="shared" si="60"/>
        <v/>
      </c>
    </row>
    <row r="781" spans="1:15" ht="100.8">
      <c r="A781" s="2">
        <v>46577</v>
      </c>
      <c r="B781" s="3" t="s">
        <v>1063</v>
      </c>
      <c r="C781" s="2" t="s">
        <v>1064</v>
      </c>
      <c r="D781" s="3" t="s">
        <v>574</v>
      </c>
      <c r="E781" s="2" t="s">
        <v>12</v>
      </c>
      <c r="F781" s="2" t="s">
        <v>24</v>
      </c>
      <c r="G781" s="2" t="s">
        <v>1065</v>
      </c>
      <c r="H781" s="2">
        <v>2</v>
      </c>
      <c r="J781" s="5" t="str">
        <f t="shared" si="61"/>
        <v>01:00pm-03:00pm</v>
      </c>
      <c r="K781" s="5" t="str">
        <f t="shared" si="64"/>
        <v>H</v>
      </c>
      <c r="L781" s="5" t="str">
        <f t="shared" si="62"/>
        <v>(4P) 01/16/2024 to 05/08/2024 H</v>
      </c>
      <c r="N781" s="5" t="str">
        <f t="shared" si="60"/>
        <v>MPA552- -PA - -A</v>
      </c>
      <c r="O781" t="str">
        <f t="shared" si="63"/>
        <v>MPA552</v>
      </c>
    </row>
    <row r="782" spans="1:15">
      <c r="A782" s="7" t="s">
        <v>1066</v>
      </c>
      <c r="B782" s="7"/>
      <c r="C782" s="7"/>
      <c r="D782" s="7"/>
      <c r="E782" s="7"/>
      <c r="F782" s="7"/>
      <c r="G782" s="7"/>
      <c r="H782" s="7"/>
      <c r="J782" s="5"/>
      <c r="K782" s="5"/>
      <c r="L782" s="5"/>
      <c r="N782" s="5" t="str">
        <f t="shared" si="60"/>
        <v/>
      </c>
    </row>
    <row r="783" spans="1:15" ht="158.4">
      <c r="A783" s="2">
        <v>46622</v>
      </c>
      <c r="B783" s="3" t="s">
        <v>1067</v>
      </c>
      <c r="C783" s="2" t="s">
        <v>1068</v>
      </c>
      <c r="D783" s="3" t="s">
        <v>1069</v>
      </c>
      <c r="E783" s="2" t="s">
        <v>12</v>
      </c>
      <c r="F783" s="4">
        <v>45209</v>
      </c>
      <c r="G783" s="2" t="s">
        <v>1070</v>
      </c>
      <c r="H783" s="2">
        <v>4</v>
      </c>
      <c r="J783" s="5" t="str">
        <f t="shared" si="61"/>
        <v>08:00am-09:20am</v>
      </c>
      <c r="K783" s="5" t="str">
        <f t="shared" si="64"/>
        <v>TH</v>
      </c>
      <c r="L783" s="5" t="str">
        <f t="shared" si="62"/>
        <v>(P4) 01/16/2024 to 05/08/2024 TH</v>
      </c>
      <c r="N783" s="5" t="str">
        <f t="shared" si="60"/>
        <v>MSE512- -GO - -A</v>
      </c>
      <c r="O783" t="str">
        <f t="shared" si="63"/>
        <v>MSE512</v>
      </c>
    </row>
    <row r="784" spans="1:15">
      <c r="J784" s="5"/>
      <c r="K784" s="5"/>
      <c r="L784" s="5"/>
      <c r="N784" s="5" t="str">
        <f t="shared" si="60"/>
        <v/>
      </c>
    </row>
    <row r="785" spans="1:15" ht="100.8">
      <c r="A785" s="2">
        <v>46624</v>
      </c>
      <c r="B785" s="3" t="s">
        <v>1071</v>
      </c>
      <c r="C785" s="2" t="s">
        <v>1072</v>
      </c>
      <c r="D785" s="3" t="s">
        <v>1073</v>
      </c>
      <c r="E785" s="2" t="s">
        <v>12</v>
      </c>
      <c r="F785" s="4">
        <v>45209</v>
      </c>
      <c r="G785" s="2" t="s">
        <v>1074</v>
      </c>
      <c r="H785" s="2">
        <v>4</v>
      </c>
      <c r="J785" s="5" t="str">
        <f t="shared" si="61"/>
        <v>11:00am-12:20pm</v>
      </c>
      <c r="K785" s="5" t="str">
        <f t="shared" si="64"/>
        <v>TH</v>
      </c>
      <c r="L785" s="5" t="str">
        <f t="shared" si="62"/>
        <v>(P4) 01/16/2024 to 05/08/2024 TH</v>
      </c>
      <c r="N785" s="5" t="str">
        <f t="shared" si="60"/>
        <v>MSE522- -GO - -A</v>
      </c>
      <c r="O785" t="str">
        <f t="shared" si="63"/>
        <v>MSE522</v>
      </c>
    </row>
    <row r="786" spans="1:15">
      <c r="J786" s="5"/>
      <c r="K786" s="5"/>
      <c r="L786" s="5"/>
      <c r="N786" s="5" t="str">
        <f t="shared" si="60"/>
        <v/>
      </c>
    </row>
    <row r="787" spans="1:15" ht="129.6">
      <c r="A787" s="2">
        <v>46626</v>
      </c>
      <c r="B787" s="3" t="s">
        <v>1075</v>
      </c>
      <c r="C787" s="2" t="s">
        <v>1076</v>
      </c>
      <c r="D787" s="3" t="s">
        <v>574</v>
      </c>
      <c r="E787" s="2" t="s">
        <v>12</v>
      </c>
      <c r="F787" s="4">
        <v>45209</v>
      </c>
      <c r="G787" s="2" t="s">
        <v>1077</v>
      </c>
      <c r="H787" s="2">
        <v>0</v>
      </c>
      <c r="J787" s="5"/>
      <c r="K787" s="5"/>
      <c r="L787" s="5"/>
      <c r="N787" s="5" t="str">
        <f t="shared" si="60"/>
        <v>MSE522-L-GO - -A</v>
      </c>
      <c r="O787" t="str">
        <f t="shared" si="63"/>
        <v>MSE522</v>
      </c>
    </row>
    <row r="788" spans="1:15">
      <c r="J788" s="5"/>
      <c r="K788" s="5"/>
      <c r="L788" s="5"/>
      <c r="N788" s="5" t="str">
        <f t="shared" si="60"/>
        <v/>
      </c>
    </row>
    <row r="789" spans="1:15" ht="172.8">
      <c r="A789" s="2">
        <v>46628</v>
      </c>
      <c r="B789" s="3" t="s">
        <v>1078</v>
      </c>
      <c r="C789" s="2" t="s">
        <v>1079</v>
      </c>
      <c r="D789" s="3" t="s">
        <v>1080</v>
      </c>
      <c r="E789" s="2" t="s">
        <v>12</v>
      </c>
      <c r="F789" s="4">
        <v>45209</v>
      </c>
      <c r="G789" s="2" t="s">
        <v>1081</v>
      </c>
      <c r="H789" s="2">
        <v>4</v>
      </c>
      <c r="J789" s="5" t="str">
        <f t="shared" si="61"/>
        <v>12:30pm-01:50pm</v>
      </c>
      <c r="K789" s="5" t="str">
        <f t="shared" si="64"/>
        <v>MW</v>
      </c>
      <c r="L789" s="5" t="str">
        <f t="shared" si="62"/>
        <v>(P4) 01/16/2024 to 05/08/2024 MW</v>
      </c>
      <c r="N789" s="5" t="str">
        <f t="shared" si="60"/>
        <v>MSE524- -GO - -A</v>
      </c>
      <c r="O789" t="str">
        <f t="shared" si="63"/>
        <v>MSE524</v>
      </c>
    </row>
    <row r="790" spans="1:15">
      <c r="J790" s="5"/>
      <c r="K790" s="5"/>
      <c r="L790" s="5"/>
      <c r="N790" s="5" t="str">
        <f t="shared" si="60"/>
        <v/>
      </c>
    </row>
    <row r="791" spans="1:15" ht="172.8">
      <c r="A791" s="2">
        <v>46630</v>
      </c>
      <c r="B791" s="3" t="s">
        <v>1082</v>
      </c>
      <c r="C791" s="2" t="s">
        <v>1083</v>
      </c>
      <c r="D791" s="3" t="s">
        <v>574</v>
      </c>
      <c r="E791" s="2" t="s">
        <v>12</v>
      </c>
      <c r="F791" s="4">
        <v>45209</v>
      </c>
      <c r="G791" s="2" t="s">
        <v>1077</v>
      </c>
      <c r="H791" s="2">
        <v>0</v>
      </c>
      <c r="J791" s="5"/>
      <c r="K791" s="5"/>
      <c r="L791" s="5"/>
      <c r="N791" s="5" t="str">
        <f t="shared" si="60"/>
        <v>MSE524-L-GO - -A</v>
      </c>
      <c r="O791" t="str">
        <f t="shared" si="63"/>
        <v>MSE524</v>
      </c>
    </row>
    <row r="792" spans="1:15">
      <c r="J792" s="5"/>
      <c r="K792" s="5"/>
      <c r="L792" s="5"/>
      <c r="N792" s="5" t="str">
        <f t="shared" si="60"/>
        <v/>
      </c>
    </row>
    <row r="793" spans="1:15" ht="158.4">
      <c r="A793" s="2">
        <v>46632</v>
      </c>
      <c r="B793" s="3" t="s">
        <v>1084</v>
      </c>
      <c r="C793" s="2" t="s">
        <v>1085</v>
      </c>
      <c r="D793" s="3" t="s">
        <v>502</v>
      </c>
      <c r="E793" s="2" t="s">
        <v>12</v>
      </c>
      <c r="F793" s="4">
        <v>45209</v>
      </c>
      <c r="G793" s="2" t="s">
        <v>1086</v>
      </c>
      <c r="H793" s="2">
        <v>4</v>
      </c>
      <c r="J793" s="5" t="str">
        <f t="shared" si="61"/>
        <v>11:00am-12:20pm</v>
      </c>
      <c r="K793" s="5" t="str">
        <f t="shared" si="64"/>
        <v>MW</v>
      </c>
      <c r="L793" s="5" t="str">
        <f t="shared" si="62"/>
        <v>(P4) 01/16/2024 to 05/08/2024 MW</v>
      </c>
      <c r="N793" s="5" t="str">
        <f t="shared" si="60"/>
        <v>MSE530- -GO - -A</v>
      </c>
      <c r="O793" t="str">
        <f t="shared" si="63"/>
        <v>MSE530</v>
      </c>
    </row>
    <row r="794" spans="1:15">
      <c r="J794" s="5"/>
      <c r="K794" s="5"/>
      <c r="L794" s="5"/>
      <c r="N794" s="5" t="str">
        <f t="shared" si="60"/>
        <v/>
      </c>
    </row>
    <row r="795" spans="1:15" ht="115.2">
      <c r="A795" s="2">
        <v>46633</v>
      </c>
      <c r="B795" s="3" t="s">
        <v>1087</v>
      </c>
      <c r="C795" s="2" t="s">
        <v>1088</v>
      </c>
      <c r="D795" s="3" t="s">
        <v>574</v>
      </c>
      <c r="E795" s="2" t="s">
        <v>12</v>
      </c>
      <c r="F795" s="2" t="s">
        <v>24</v>
      </c>
      <c r="G795" s="2" t="s">
        <v>1089</v>
      </c>
      <c r="H795" s="2">
        <v>12</v>
      </c>
      <c r="J795" s="5" t="str">
        <f t="shared" si="61"/>
        <v>08:00am-04:00pm</v>
      </c>
      <c r="K795" s="5" t="str">
        <f t="shared" si="64"/>
        <v>MTWHF</v>
      </c>
      <c r="L795" s="5" t="str">
        <f t="shared" si="62"/>
        <v>(P4) 01/16/2024 to 05/08/2024 MTWHF</v>
      </c>
      <c r="N795" s="5" t="str">
        <f t="shared" si="60"/>
        <v>MSE570- -GO - -A</v>
      </c>
      <c r="O795" t="str">
        <f t="shared" si="63"/>
        <v>MSE570</v>
      </c>
    </row>
    <row r="796" spans="1:15">
      <c r="J796" s="5"/>
      <c r="K796" s="5"/>
      <c r="L796" s="5"/>
      <c r="N796" s="5" t="str">
        <f t="shared" si="60"/>
        <v/>
      </c>
    </row>
    <row r="797" spans="1:15" ht="100.8">
      <c r="A797" s="2">
        <v>46634</v>
      </c>
      <c r="B797" s="3" t="s">
        <v>1090</v>
      </c>
      <c r="C797" s="2" t="s">
        <v>1091</v>
      </c>
      <c r="D797" s="3" t="s">
        <v>502</v>
      </c>
      <c r="E797" s="2" t="s">
        <v>12</v>
      </c>
      <c r="F797" s="2" t="s">
        <v>24</v>
      </c>
      <c r="G797" s="2" t="s">
        <v>1092</v>
      </c>
      <c r="H797" s="2">
        <v>4</v>
      </c>
      <c r="J797" s="5" t="str">
        <f t="shared" si="61"/>
        <v>05:00pm-08:00pm</v>
      </c>
      <c r="K797" s="5" t="str">
        <f t="shared" si="64"/>
        <v>M</v>
      </c>
      <c r="L797" s="5" t="str">
        <f t="shared" si="62"/>
        <v>(P4) 01/16/2024 to 05/08/2024 M</v>
      </c>
      <c r="N797" s="5" t="str">
        <f t="shared" si="60"/>
        <v>MSE590- -GO - -A</v>
      </c>
      <c r="O797" t="str">
        <f t="shared" si="63"/>
        <v>MSE590</v>
      </c>
    </row>
    <row r="798" spans="1:15">
      <c r="A798" s="7" t="s">
        <v>771</v>
      </c>
      <c r="B798" s="7"/>
      <c r="C798" s="7"/>
      <c r="D798" s="7"/>
      <c r="E798" s="7"/>
      <c r="F798" s="7"/>
      <c r="G798" s="7"/>
      <c r="H798" s="7"/>
      <c r="J798" s="5"/>
      <c r="K798" s="5"/>
      <c r="L798" s="5"/>
      <c r="N798" s="5" t="str">
        <f t="shared" si="60"/>
        <v/>
      </c>
    </row>
    <row r="799" spans="1:15" ht="72">
      <c r="A799" s="2">
        <v>47113</v>
      </c>
      <c r="B799" s="3" t="s">
        <v>1093</v>
      </c>
      <c r="C799" s="2" t="s">
        <v>1094</v>
      </c>
      <c r="D799" s="3" t="s">
        <v>1095</v>
      </c>
      <c r="E799" s="2" t="s">
        <v>12</v>
      </c>
      <c r="F799" s="2" t="s">
        <v>134</v>
      </c>
      <c r="G799" s="2" t="s">
        <v>135</v>
      </c>
      <c r="H799" s="2">
        <v>3</v>
      </c>
      <c r="J799" s="5"/>
      <c r="K799" s="5"/>
      <c r="L799" s="5"/>
      <c r="N799" s="5" t="str">
        <f t="shared" si="60"/>
        <v>MSF510- -GO - -A</v>
      </c>
      <c r="O799" t="str">
        <f t="shared" si="63"/>
        <v>MSF510</v>
      </c>
    </row>
    <row r="800" spans="1:15">
      <c r="J800" s="5"/>
      <c r="K800" s="5"/>
      <c r="L800" s="5"/>
      <c r="N800" s="5" t="str">
        <f t="shared" si="60"/>
        <v/>
      </c>
    </row>
    <row r="801" spans="1:15" ht="72">
      <c r="A801" s="2">
        <v>47114</v>
      </c>
      <c r="B801" s="3" t="s">
        <v>1096</v>
      </c>
      <c r="C801" s="2" t="s">
        <v>1097</v>
      </c>
      <c r="D801" s="3" t="s">
        <v>1095</v>
      </c>
      <c r="E801" s="2" t="s">
        <v>12</v>
      </c>
      <c r="F801" s="2" t="s">
        <v>134</v>
      </c>
      <c r="G801" s="2" t="s">
        <v>139</v>
      </c>
      <c r="H801" s="2">
        <v>3</v>
      </c>
      <c r="J801" s="5"/>
      <c r="K801" s="5"/>
      <c r="L801" s="5"/>
      <c r="N801" s="5" t="str">
        <f t="shared" si="60"/>
        <v>MSF515- -GO - -A</v>
      </c>
      <c r="O801" t="str">
        <f t="shared" si="63"/>
        <v>MSF515</v>
      </c>
    </row>
    <row r="802" spans="1:15">
      <c r="J802" s="5"/>
      <c r="K802" s="5"/>
      <c r="L802" s="5"/>
      <c r="N802" s="5" t="str">
        <f t="shared" si="60"/>
        <v/>
      </c>
    </row>
    <row r="803" spans="1:15" ht="72">
      <c r="A803" s="2">
        <v>47116</v>
      </c>
      <c r="B803" s="3" t="s">
        <v>1098</v>
      </c>
      <c r="C803" s="2" t="s">
        <v>1099</v>
      </c>
      <c r="D803" s="3" t="s">
        <v>187</v>
      </c>
      <c r="E803" s="2" t="s">
        <v>12</v>
      </c>
      <c r="F803" s="2" t="s">
        <v>134</v>
      </c>
      <c r="G803" s="2" t="s">
        <v>135</v>
      </c>
      <c r="H803" s="2">
        <v>3</v>
      </c>
      <c r="J803" s="5"/>
      <c r="K803" s="5"/>
      <c r="L803" s="5"/>
      <c r="N803" s="5" t="str">
        <f t="shared" si="60"/>
        <v>MSF570- -GO - -A</v>
      </c>
      <c r="O803" t="str">
        <f t="shared" si="63"/>
        <v>MSF570</v>
      </c>
    </row>
    <row r="804" spans="1:15">
      <c r="J804" s="5"/>
      <c r="K804" s="5"/>
      <c r="L804" s="5"/>
      <c r="N804" s="5" t="str">
        <f t="shared" si="60"/>
        <v/>
      </c>
    </row>
    <row r="805" spans="1:15" ht="115.2">
      <c r="A805" s="2">
        <v>47117</v>
      </c>
      <c r="B805" s="3" t="s">
        <v>1100</v>
      </c>
      <c r="C805" s="2" t="s">
        <v>1101</v>
      </c>
      <c r="D805" s="3" t="s">
        <v>187</v>
      </c>
      <c r="E805" s="2" t="s">
        <v>12</v>
      </c>
      <c r="F805" s="2" t="s">
        <v>134</v>
      </c>
      <c r="G805" s="2" t="s">
        <v>139</v>
      </c>
      <c r="H805" s="2">
        <v>3</v>
      </c>
      <c r="J805" s="5"/>
      <c r="K805" s="5"/>
      <c r="L805" s="5"/>
      <c r="N805" s="5" t="str">
        <f t="shared" si="60"/>
        <v>MSF596- -GO - -A</v>
      </c>
      <c r="O805" t="str">
        <f t="shared" si="63"/>
        <v>MSF596</v>
      </c>
    </row>
    <row r="806" spans="1:15">
      <c r="A806" s="7" t="s">
        <v>1102</v>
      </c>
      <c r="B806" s="7"/>
      <c r="C806" s="7"/>
      <c r="D806" s="7"/>
      <c r="E806" s="7"/>
      <c r="F806" s="7"/>
      <c r="G806" s="7"/>
      <c r="H806" s="7"/>
      <c r="J806" s="5"/>
      <c r="K806" s="5"/>
      <c r="L806" s="5"/>
      <c r="N806" s="5" t="str">
        <f t="shared" si="60"/>
        <v/>
      </c>
    </row>
    <row r="807" spans="1:15" ht="100.8">
      <c r="A807" s="2">
        <v>46453</v>
      </c>
      <c r="B807" s="3" t="s">
        <v>1103</v>
      </c>
      <c r="C807" s="2" t="s">
        <v>1104</v>
      </c>
      <c r="D807" s="3" t="s">
        <v>1105</v>
      </c>
      <c r="E807" s="2" t="s">
        <v>12</v>
      </c>
      <c r="F807" s="2" t="s">
        <v>13</v>
      </c>
      <c r="G807" s="2" t="s">
        <v>1106</v>
      </c>
      <c r="H807" s="2">
        <v>1</v>
      </c>
      <c r="J807" s="5" t="str">
        <f t="shared" si="61"/>
        <v>03:30pm-04:20pm</v>
      </c>
      <c r="K807" s="5" t="str">
        <f t="shared" si="64"/>
        <v>M</v>
      </c>
      <c r="L807" s="5" t="str">
        <f t="shared" si="62"/>
        <v>(4S) 01/16/2024 to 05/08/2024 M</v>
      </c>
      <c r="N807" s="5" t="str">
        <f t="shared" si="60"/>
        <v>MU100A- -MU - -A</v>
      </c>
      <c r="O807" t="str">
        <f t="shared" si="63"/>
        <v>MU100A</v>
      </c>
    </row>
    <row r="808" spans="1:15">
      <c r="J808" s="5"/>
      <c r="K808" s="5"/>
      <c r="L808" s="5"/>
      <c r="N808" s="5" t="str">
        <f t="shared" si="60"/>
        <v/>
      </c>
    </row>
    <row r="809" spans="1:15" ht="100.8">
      <c r="A809" s="2">
        <v>47355</v>
      </c>
      <c r="B809" s="3" t="s">
        <v>1107</v>
      </c>
      <c r="C809" s="2" t="s">
        <v>1104</v>
      </c>
      <c r="D809" s="3" t="s">
        <v>1105</v>
      </c>
      <c r="E809" s="2" t="s">
        <v>12</v>
      </c>
      <c r="F809" s="2" t="s">
        <v>171</v>
      </c>
      <c r="G809" s="2" t="s">
        <v>1106</v>
      </c>
      <c r="H809" s="2">
        <v>0</v>
      </c>
      <c r="J809" s="5" t="str">
        <f t="shared" si="61"/>
        <v>03:30pm-04:20pm</v>
      </c>
      <c r="K809" s="5" t="str">
        <f t="shared" si="64"/>
        <v>M</v>
      </c>
      <c r="L809" s="5" t="str">
        <f t="shared" si="62"/>
        <v>(4S) 01/16/2024 to 05/08/2024 M</v>
      </c>
      <c r="N809" s="5" t="str">
        <f t="shared" si="60"/>
        <v>MU100B- -MU - -A</v>
      </c>
      <c r="O809" t="str">
        <f t="shared" si="63"/>
        <v>MU100B</v>
      </c>
    </row>
    <row r="810" spans="1:15">
      <c r="J810" s="5"/>
      <c r="K810" s="5"/>
      <c r="L810" s="5"/>
      <c r="N810" s="5" t="str">
        <f t="shared" si="60"/>
        <v/>
      </c>
    </row>
    <row r="811" spans="1:15" ht="100.8">
      <c r="A811" s="2">
        <v>46454</v>
      </c>
      <c r="B811" s="3" t="s">
        <v>1108</v>
      </c>
      <c r="C811" s="2" t="s">
        <v>1109</v>
      </c>
      <c r="D811" s="3" t="s">
        <v>1110</v>
      </c>
      <c r="E811" s="2" t="s">
        <v>12</v>
      </c>
      <c r="F811" s="2" t="s">
        <v>24</v>
      </c>
      <c r="G811" s="2" t="s">
        <v>60</v>
      </c>
      <c r="H811" s="2">
        <v>2</v>
      </c>
      <c r="J811" s="5" t="str">
        <f t="shared" si="61"/>
        <v>03:30pm-04:50pm</v>
      </c>
      <c r="K811" s="5" t="str">
        <f t="shared" si="64"/>
        <v>TH</v>
      </c>
      <c r="L811" s="5" t="str">
        <f t="shared" si="62"/>
        <v>(4S) 01/16/2024 to 05/08/2024 TH</v>
      </c>
      <c r="N811" s="5" t="str">
        <f t="shared" si="60"/>
        <v>MU102 - -MU - -A</v>
      </c>
      <c r="O811" t="str">
        <f t="shared" si="63"/>
        <v xml:space="preserve">MU102 </v>
      </c>
    </row>
    <row r="812" spans="1:15">
      <c r="J812" s="5"/>
      <c r="K812" s="5"/>
      <c r="L812" s="5"/>
      <c r="N812" s="5" t="str">
        <f t="shared" si="60"/>
        <v/>
      </c>
    </row>
    <row r="813" spans="1:15" ht="100.8">
      <c r="A813" s="2">
        <v>46455</v>
      </c>
      <c r="B813" s="3" t="s">
        <v>1111</v>
      </c>
      <c r="C813" s="2" t="s">
        <v>1112</v>
      </c>
      <c r="D813" s="3" t="s">
        <v>1113</v>
      </c>
      <c r="E813" s="2" t="s">
        <v>12</v>
      </c>
      <c r="F813" s="2" t="s">
        <v>134</v>
      </c>
      <c r="G813" s="2" t="s">
        <v>1114</v>
      </c>
      <c r="H813" s="2">
        <v>1</v>
      </c>
      <c r="J813" s="5" t="str">
        <f t="shared" si="61"/>
        <v>01:00pm-01:50pm</v>
      </c>
      <c r="K813" s="5" t="str">
        <f t="shared" si="64"/>
        <v>MW</v>
      </c>
      <c r="L813" s="5" t="str">
        <f t="shared" si="62"/>
        <v>(4S) 01/16/2024 to 05/08/2024 MW</v>
      </c>
      <c r="N813" s="5" t="str">
        <f t="shared" si="60"/>
        <v>MU104 - -MU - -A</v>
      </c>
      <c r="O813" t="str">
        <f t="shared" si="63"/>
        <v xml:space="preserve">MU104 </v>
      </c>
    </row>
    <row r="814" spans="1:15">
      <c r="J814" s="5"/>
      <c r="K814" s="5"/>
      <c r="L814" s="5"/>
      <c r="N814" s="5" t="str">
        <f t="shared" si="60"/>
        <v/>
      </c>
    </row>
    <row r="815" spans="1:15" ht="100.8">
      <c r="A815" s="2">
        <v>46456</v>
      </c>
      <c r="B815" s="3" t="s">
        <v>1115</v>
      </c>
      <c r="C815" s="2" t="s">
        <v>1112</v>
      </c>
      <c r="D815" s="3" t="s">
        <v>1113</v>
      </c>
      <c r="E815" s="2" t="s">
        <v>12</v>
      </c>
      <c r="F815" s="2" t="s">
        <v>134</v>
      </c>
      <c r="G815" s="2" t="s">
        <v>1116</v>
      </c>
      <c r="H815" s="2">
        <v>1</v>
      </c>
      <c r="J815" s="5" t="str">
        <f t="shared" si="61"/>
        <v>02:00pm-02:50pm</v>
      </c>
      <c r="K815" s="5" t="str">
        <f t="shared" si="64"/>
        <v>MW</v>
      </c>
      <c r="L815" s="5" t="str">
        <f t="shared" si="62"/>
        <v>(4S) 01/16/2024 to 05/08/2024 MW</v>
      </c>
      <c r="N815" s="5" t="str">
        <f t="shared" si="60"/>
        <v>MU104 - -MU - -B</v>
      </c>
      <c r="O815" t="str">
        <f t="shared" si="63"/>
        <v xml:space="preserve">MU104 </v>
      </c>
    </row>
    <row r="816" spans="1:15">
      <c r="J816" s="5"/>
      <c r="K816" s="5"/>
      <c r="L816" s="5"/>
      <c r="N816" s="5" t="str">
        <f t="shared" si="60"/>
        <v/>
      </c>
    </row>
    <row r="817" spans="1:15" ht="100.8">
      <c r="A817" s="2">
        <v>46457</v>
      </c>
      <c r="B817" s="3" t="s">
        <v>1117</v>
      </c>
      <c r="C817" s="2" t="s">
        <v>1118</v>
      </c>
      <c r="D817" s="3" t="s">
        <v>1119</v>
      </c>
      <c r="E817" s="2" t="s">
        <v>12</v>
      </c>
      <c r="F817" s="2" t="s">
        <v>134</v>
      </c>
      <c r="G817" s="2" t="s">
        <v>469</v>
      </c>
      <c r="H817" s="2">
        <v>1</v>
      </c>
      <c r="J817" s="5" t="str">
        <f t="shared" si="61"/>
        <v>11:00am-11:50am</v>
      </c>
      <c r="K817" s="5" t="str">
        <f t="shared" si="64"/>
        <v>TH</v>
      </c>
      <c r="L817" s="5" t="str">
        <f t="shared" si="62"/>
        <v>(4S) 01/16/2024 to 05/08/2024 TH</v>
      </c>
      <c r="N817" s="5" t="str">
        <f t="shared" si="60"/>
        <v>MU111 - -MU - -A</v>
      </c>
      <c r="O817" t="str">
        <f t="shared" si="63"/>
        <v xml:space="preserve">MU111 </v>
      </c>
    </row>
    <row r="818" spans="1:15">
      <c r="J818" s="5"/>
      <c r="K818" s="5"/>
      <c r="L818" s="5"/>
      <c r="N818" s="5" t="str">
        <f t="shared" si="60"/>
        <v/>
      </c>
    </row>
    <row r="819" spans="1:15" ht="100.8">
      <c r="A819" s="2">
        <v>46543</v>
      </c>
      <c r="B819" s="3" t="s">
        <v>1120</v>
      </c>
      <c r="C819" s="2" t="s">
        <v>1121</v>
      </c>
      <c r="D819" s="3" t="s">
        <v>1122</v>
      </c>
      <c r="E819" s="2" t="s">
        <v>12</v>
      </c>
      <c r="F819" s="2" t="s">
        <v>110</v>
      </c>
      <c r="G819" s="2" t="s">
        <v>694</v>
      </c>
      <c r="H819" s="2">
        <v>4</v>
      </c>
      <c r="J819" s="5" t="str">
        <f t="shared" si="61"/>
        <v>09:30am-10:50am</v>
      </c>
      <c r="K819" s="5" t="str">
        <f t="shared" si="64"/>
        <v>WF</v>
      </c>
      <c r="L819" s="5" t="str">
        <f t="shared" si="62"/>
        <v>(4S) 01/16/2024 to 05/08/2024 WF</v>
      </c>
      <c r="N819" s="5" t="str">
        <f t="shared" si="60"/>
        <v>MU115 - -3CE -C-A</v>
      </c>
      <c r="O819" t="str">
        <f t="shared" si="63"/>
        <v xml:space="preserve">MU115 </v>
      </c>
    </row>
    <row r="820" spans="1:15">
      <c r="J820" s="5"/>
      <c r="K820" s="5"/>
      <c r="L820" s="5"/>
      <c r="N820" s="5" t="str">
        <f t="shared" si="60"/>
        <v/>
      </c>
    </row>
    <row r="821" spans="1:15" ht="100.8">
      <c r="A821" s="2">
        <v>46458</v>
      </c>
      <c r="B821" s="3" t="s">
        <v>1123</v>
      </c>
      <c r="C821" s="2" t="s">
        <v>1124</v>
      </c>
      <c r="D821" s="3" t="s">
        <v>1122</v>
      </c>
      <c r="E821" s="2" t="s">
        <v>12</v>
      </c>
      <c r="F821" s="2" t="s">
        <v>110</v>
      </c>
      <c r="G821" s="2" t="s">
        <v>1125</v>
      </c>
      <c r="H821" s="2">
        <v>1</v>
      </c>
      <c r="J821" s="5" t="str">
        <f t="shared" si="61"/>
        <v>11:00am-11:50am</v>
      </c>
      <c r="K821" s="5" t="str">
        <f t="shared" si="64"/>
        <v>WF</v>
      </c>
      <c r="L821" s="5" t="str">
        <f t="shared" si="62"/>
        <v>(4S) 01/16/2024 to 05/08/2024 WF</v>
      </c>
      <c r="N821" s="5" t="str">
        <f t="shared" si="60"/>
        <v>MU118 - -MU - -A</v>
      </c>
      <c r="O821" t="str">
        <f t="shared" si="63"/>
        <v xml:space="preserve">MU118 </v>
      </c>
    </row>
    <row r="822" spans="1:15">
      <c r="J822" s="5"/>
      <c r="K822" s="5"/>
      <c r="L822" s="5"/>
      <c r="N822" s="5" t="str">
        <f t="shared" si="60"/>
        <v/>
      </c>
    </row>
    <row r="823" spans="1:15" ht="100.8">
      <c r="A823" s="2">
        <v>46459</v>
      </c>
      <c r="B823" s="3" t="s">
        <v>1126</v>
      </c>
      <c r="C823" s="2" t="s">
        <v>1124</v>
      </c>
      <c r="D823" s="3" t="s">
        <v>1122</v>
      </c>
      <c r="E823" s="2" t="s">
        <v>12</v>
      </c>
      <c r="F823" s="2" t="s">
        <v>110</v>
      </c>
      <c r="G823" s="2" t="s">
        <v>1127</v>
      </c>
      <c r="H823" s="2">
        <v>1</v>
      </c>
      <c r="J823" s="5" t="str">
        <f t="shared" si="61"/>
        <v>12:00pm-12:50pm</v>
      </c>
      <c r="K823" s="5" t="str">
        <f t="shared" si="64"/>
        <v>WF</v>
      </c>
      <c r="L823" s="5" t="str">
        <f t="shared" si="62"/>
        <v>(4S) 01/16/2024 to 05/08/2024 WF</v>
      </c>
      <c r="N823" s="5" t="str">
        <f t="shared" si="60"/>
        <v>MU118 - -MU - -B</v>
      </c>
      <c r="O823" t="str">
        <f t="shared" si="63"/>
        <v xml:space="preserve">MU118 </v>
      </c>
    </row>
    <row r="824" spans="1:15">
      <c r="J824" s="5"/>
      <c r="K824" s="5"/>
      <c r="L824" s="5"/>
      <c r="N824" s="5" t="str">
        <f t="shared" si="60"/>
        <v/>
      </c>
    </row>
    <row r="825" spans="1:15" ht="100.8">
      <c r="A825" s="2">
        <v>46460</v>
      </c>
      <c r="B825" s="3" t="s">
        <v>1128</v>
      </c>
      <c r="C825" s="2" t="s">
        <v>1129</v>
      </c>
      <c r="D825" s="3" t="s">
        <v>98</v>
      </c>
      <c r="E825" s="2" t="s">
        <v>12</v>
      </c>
      <c r="F825" s="2" t="s">
        <v>134</v>
      </c>
      <c r="G825" s="2" t="s">
        <v>1130</v>
      </c>
      <c r="H825" s="2">
        <v>1</v>
      </c>
      <c r="J825" s="5" t="str">
        <f t="shared" si="61"/>
        <v>11:00am-12:20pm</v>
      </c>
      <c r="K825" s="5" t="str">
        <f t="shared" si="64"/>
        <v>M</v>
      </c>
      <c r="L825" s="5" t="str">
        <f t="shared" si="62"/>
        <v>(4S) 01/16/2024 to 05/08/2024 M</v>
      </c>
      <c r="N825" s="5" t="str">
        <f t="shared" si="60"/>
        <v>MU119 - -MU - -A</v>
      </c>
      <c r="O825" t="str">
        <f t="shared" si="63"/>
        <v xml:space="preserve">MU119 </v>
      </c>
    </row>
    <row r="826" spans="1:15">
      <c r="J826" s="5"/>
      <c r="K826" s="5"/>
      <c r="L826" s="5"/>
      <c r="N826" s="5" t="str">
        <f t="shared" si="60"/>
        <v/>
      </c>
    </row>
    <row r="827" spans="1:15" ht="100.8">
      <c r="A827" s="2">
        <v>46461</v>
      </c>
      <c r="B827" s="3" t="s">
        <v>1131</v>
      </c>
      <c r="C827" s="2" t="s">
        <v>1129</v>
      </c>
      <c r="D827" s="3" t="s">
        <v>98</v>
      </c>
      <c r="E827" s="2" t="s">
        <v>12</v>
      </c>
      <c r="F827" s="2" t="s">
        <v>134</v>
      </c>
      <c r="G827" s="2" t="s">
        <v>1132</v>
      </c>
      <c r="H827" s="2">
        <v>1</v>
      </c>
      <c r="J827" s="5" t="str">
        <f t="shared" si="61"/>
        <v>12:30pm-01:50pm</v>
      </c>
      <c r="K827" s="5" t="str">
        <f t="shared" si="64"/>
        <v>M</v>
      </c>
      <c r="L827" s="5" t="str">
        <f t="shared" si="62"/>
        <v>(4S) 01/16/2024 to 05/08/2024 M</v>
      </c>
      <c r="N827" s="5" t="str">
        <f t="shared" si="60"/>
        <v>MU119 - -MU - -B</v>
      </c>
      <c r="O827" t="str">
        <f t="shared" si="63"/>
        <v xml:space="preserve">MU119 </v>
      </c>
    </row>
    <row r="828" spans="1:15">
      <c r="J828" s="5"/>
      <c r="K828" s="5"/>
      <c r="L828" s="5"/>
      <c r="N828" s="5" t="str">
        <f t="shared" si="60"/>
        <v/>
      </c>
    </row>
    <row r="829" spans="1:15" ht="100.8">
      <c r="A829" s="2">
        <v>46462</v>
      </c>
      <c r="B829" s="3" t="s">
        <v>1133</v>
      </c>
      <c r="C829" s="2" t="s">
        <v>1134</v>
      </c>
      <c r="D829" s="3" t="s">
        <v>1135</v>
      </c>
      <c r="E829" s="2" t="s">
        <v>12</v>
      </c>
      <c r="F829" s="2" t="s">
        <v>13</v>
      </c>
      <c r="G829" s="2" t="s">
        <v>876</v>
      </c>
      <c r="H829" s="2">
        <v>1</v>
      </c>
      <c r="J829" s="5" t="str">
        <f t="shared" si="61"/>
        <v>03:30pm-04:20pm</v>
      </c>
      <c r="K829" s="5" t="str">
        <f t="shared" si="64"/>
        <v>W</v>
      </c>
      <c r="L829" s="5" t="str">
        <f t="shared" si="62"/>
        <v>(4S) 01/16/2024 to 05/08/2024 W</v>
      </c>
      <c r="N829" s="5" t="str">
        <f t="shared" si="60"/>
        <v>MU150 - -MU - -A</v>
      </c>
      <c r="O829" t="str">
        <f t="shared" si="63"/>
        <v xml:space="preserve">MU150 </v>
      </c>
    </row>
    <row r="830" spans="1:15">
      <c r="J830" s="5"/>
      <c r="K830" s="5"/>
      <c r="L830" s="5"/>
      <c r="N830" s="5" t="str">
        <f t="shared" si="60"/>
        <v/>
      </c>
    </row>
    <row r="831" spans="1:15" ht="100.8">
      <c r="A831" s="2">
        <v>46463</v>
      </c>
      <c r="B831" s="3" t="s">
        <v>1136</v>
      </c>
      <c r="C831" s="2" t="s">
        <v>1137</v>
      </c>
      <c r="D831" s="3" t="s">
        <v>1135</v>
      </c>
      <c r="E831" s="2" t="s">
        <v>12</v>
      </c>
      <c r="F831" s="2" t="s">
        <v>134</v>
      </c>
      <c r="G831" s="2" t="s">
        <v>53</v>
      </c>
      <c r="H831" s="2">
        <v>2</v>
      </c>
      <c r="J831" s="5" t="str">
        <f t="shared" si="61"/>
        <v>08:00am-09:20am</v>
      </c>
      <c r="K831" s="5" t="str">
        <f t="shared" si="64"/>
        <v>TH</v>
      </c>
      <c r="L831" s="5" t="str">
        <f t="shared" si="62"/>
        <v>(4S) 01/16/2024 to 05/08/2024 TH</v>
      </c>
      <c r="N831" s="5" t="str">
        <f t="shared" si="60"/>
        <v>MU152 - -MU - -A</v>
      </c>
      <c r="O831" t="str">
        <f t="shared" si="63"/>
        <v xml:space="preserve">MU152 </v>
      </c>
    </row>
    <row r="832" spans="1:15">
      <c r="J832" s="5"/>
      <c r="K832" s="5"/>
      <c r="L832" s="5"/>
      <c r="N832" s="5" t="str">
        <f t="shared" si="60"/>
        <v/>
      </c>
    </row>
    <row r="833" spans="1:15" ht="100.8">
      <c r="A833" s="2">
        <v>46464</v>
      </c>
      <c r="B833" s="3" t="s">
        <v>1138</v>
      </c>
      <c r="C833" s="2" t="s">
        <v>1139</v>
      </c>
      <c r="D833" s="3" t="s">
        <v>1122</v>
      </c>
      <c r="E833" s="2" t="s">
        <v>12</v>
      </c>
      <c r="F833" s="2" t="s">
        <v>239</v>
      </c>
      <c r="G833" s="2" t="s">
        <v>84</v>
      </c>
      <c r="H833" s="2">
        <v>2</v>
      </c>
      <c r="J833" s="5" t="str">
        <f t="shared" si="61"/>
        <v>12:30pm-01:50pm</v>
      </c>
      <c r="K833" s="5" t="str">
        <f t="shared" si="64"/>
        <v>TH</v>
      </c>
      <c r="L833" s="5" t="str">
        <f t="shared" si="62"/>
        <v>(4S) 01/16/2024 to 05/08/2024 TH</v>
      </c>
      <c r="N833" s="5" t="str">
        <f t="shared" si="60"/>
        <v>MU202 - -MU - -A</v>
      </c>
      <c r="O833" t="str">
        <f t="shared" si="63"/>
        <v xml:space="preserve">MU202 </v>
      </c>
    </row>
    <row r="834" spans="1:15">
      <c r="J834" s="5"/>
      <c r="K834" s="5"/>
      <c r="L834" s="5"/>
      <c r="N834" s="5" t="str">
        <f t="shared" si="60"/>
        <v/>
      </c>
    </row>
    <row r="835" spans="1:15" ht="100.8">
      <c r="A835" s="2">
        <v>46465</v>
      </c>
      <c r="B835" s="3" t="s">
        <v>1140</v>
      </c>
      <c r="C835" s="2" t="s">
        <v>1141</v>
      </c>
      <c r="D835" s="3" t="s">
        <v>1142</v>
      </c>
      <c r="E835" s="2" t="s">
        <v>12</v>
      </c>
      <c r="F835" s="4">
        <v>45179</v>
      </c>
      <c r="G835" s="2" t="s">
        <v>1143</v>
      </c>
      <c r="H835" s="2">
        <v>1</v>
      </c>
      <c r="J835" s="5" t="str">
        <f t="shared" si="61"/>
        <v>02:00pm-02:50pm</v>
      </c>
      <c r="K835" s="5" t="str">
        <f t="shared" si="64"/>
        <v>WF</v>
      </c>
      <c r="L835" s="5" t="str">
        <f t="shared" si="62"/>
        <v>(4S) 01/16/2024 to 05/08/2024 WF</v>
      </c>
      <c r="N835" s="5" t="str">
        <f t="shared" si="60"/>
        <v>MU204 - -MU - -A</v>
      </c>
      <c r="O835" t="str">
        <f t="shared" si="63"/>
        <v xml:space="preserve">MU204 </v>
      </c>
    </row>
    <row r="836" spans="1:15">
      <c r="J836" s="5"/>
      <c r="K836" s="5"/>
      <c r="L836" s="5"/>
      <c r="N836" s="5" t="str">
        <f t="shared" ref="N836:N899" si="65">SUBSTITUTE(B836, " ", "", 1)</f>
        <v/>
      </c>
    </row>
    <row r="837" spans="1:15" ht="100.8">
      <c r="A837" s="2">
        <v>47283</v>
      </c>
      <c r="B837" s="3" t="s">
        <v>1144</v>
      </c>
      <c r="C837" s="2" t="s">
        <v>1145</v>
      </c>
      <c r="D837" s="3" t="s">
        <v>1146</v>
      </c>
      <c r="E837" s="2" t="s">
        <v>12</v>
      </c>
      <c r="F837" s="2" t="s">
        <v>44</v>
      </c>
      <c r="G837" s="2" t="s">
        <v>53</v>
      </c>
      <c r="H837" s="2">
        <v>4</v>
      </c>
      <c r="J837" s="5" t="str">
        <f t="shared" ref="J837:J847" si="66">MID(G837, FIND("(", G837, FIND("(", G837) + 1) + 1, FIND(")", G837, FIND(")", G837) + 1) - FIND("(", G837, FIND("(", G837) + 1) - 1)</f>
        <v>08:00am-09:20am</v>
      </c>
      <c r="K837" s="5" t="str">
        <f t="shared" si="64"/>
        <v>TH</v>
      </c>
      <c r="L837" s="5" t="str">
        <f t="shared" ref="L837:L847" si="67">LEFT(G837, SEARCH(J837, G837) - 3)</f>
        <v>(4S) 01/16/2024 to 05/08/2024 TH</v>
      </c>
      <c r="N837" s="5" t="str">
        <f t="shared" si="65"/>
        <v>MU205 - -5NCH-C-A</v>
      </c>
      <c r="O837" t="str">
        <f t="shared" ref="O837:O899" si="68">LEFT(N837, FIND("-", N837) - 1)</f>
        <v xml:space="preserve">MU205 </v>
      </c>
    </row>
    <row r="838" spans="1:15">
      <c r="J838" s="5"/>
      <c r="K838" s="5"/>
      <c r="L838" s="5"/>
      <c r="N838" s="5" t="str">
        <f t="shared" si="65"/>
        <v/>
      </c>
    </row>
    <row r="839" spans="1:15" ht="100.8">
      <c r="A839" s="2">
        <v>46558</v>
      </c>
      <c r="B839" s="3" t="s">
        <v>1147</v>
      </c>
      <c r="C839" s="2" t="s">
        <v>1148</v>
      </c>
      <c r="D839" s="3" t="s">
        <v>1105</v>
      </c>
      <c r="E839" s="2" t="s">
        <v>12</v>
      </c>
      <c r="F839" s="2" t="s">
        <v>48</v>
      </c>
      <c r="G839" s="2" t="s">
        <v>409</v>
      </c>
      <c r="H839" s="2">
        <v>4</v>
      </c>
      <c r="J839" s="5" t="str">
        <f t="shared" si="66"/>
        <v>09:30am-10:50am</v>
      </c>
      <c r="K839" s="5" t="str">
        <f t="shared" ref="K839:K847" si="69">TRIM(RIGHT(SUBSTITUTE(L839," ",REPT(" ",255)),255))</f>
        <v>MWF</v>
      </c>
      <c r="L839" s="5" t="str">
        <f t="shared" si="67"/>
        <v>(4S) 01/16/2024 to 05/08/2024 MWF</v>
      </c>
      <c r="N839" s="5" t="str">
        <f t="shared" si="65"/>
        <v>MU212 - -MU - -A</v>
      </c>
      <c r="O839" t="str">
        <f t="shared" si="68"/>
        <v xml:space="preserve">MU212 </v>
      </c>
    </row>
    <row r="840" spans="1:15">
      <c r="J840" s="5"/>
      <c r="K840" s="5"/>
      <c r="L840" s="5"/>
      <c r="N840" s="5" t="str">
        <f t="shared" si="65"/>
        <v/>
      </c>
    </row>
    <row r="841" spans="1:15" ht="100.8">
      <c r="A841" s="2">
        <v>47314</v>
      </c>
      <c r="B841" s="3" t="s">
        <v>1149</v>
      </c>
      <c r="C841" s="2" t="s">
        <v>1150</v>
      </c>
      <c r="D841" s="3" t="s">
        <v>1151</v>
      </c>
      <c r="E841" s="2" t="s">
        <v>12</v>
      </c>
      <c r="F841" s="2" t="s">
        <v>316</v>
      </c>
      <c r="G841" s="2" t="s">
        <v>466</v>
      </c>
      <c r="H841" s="2">
        <v>1</v>
      </c>
      <c r="J841" s="5" t="str">
        <f t="shared" si="66"/>
        <v>10:00am-10:50am</v>
      </c>
      <c r="K841" s="5" t="str">
        <f t="shared" si="69"/>
        <v>TH</v>
      </c>
      <c r="L841" s="5" t="str">
        <f t="shared" si="67"/>
        <v>(4S) 01/16/2024 to 05/08/2024 TH</v>
      </c>
      <c r="N841" s="5" t="str">
        <f t="shared" si="65"/>
        <v>MU218 - -MU - -A</v>
      </c>
      <c r="O841" t="str">
        <f t="shared" si="68"/>
        <v xml:space="preserve">MU218 </v>
      </c>
    </row>
    <row r="842" spans="1:15">
      <c r="J842" s="5"/>
      <c r="K842" s="5"/>
      <c r="L842" s="5"/>
      <c r="N842" s="5" t="str">
        <f t="shared" si="65"/>
        <v/>
      </c>
    </row>
    <row r="843" spans="1:15" ht="100.8">
      <c r="A843" s="2">
        <v>46468</v>
      </c>
      <c r="B843" s="3" t="s">
        <v>1152</v>
      </c>
      <c r="C843" s="2" t="s">
        <v>1153</v>
      </c>
      <c r="D843" s="3" t="s">
        <v>1154</v>
      </c>
      <c r="E843" s="2" t="s">
        <v>12</v>
      </c>
      <c r="F843" s="4">
        <v>45272</v>
      </c>
      <c r="G843" s="2" t="s">
        <v>1155</v>
      </c>
      <c r="H843" s="2">
        <v>1</v>
      </c>
      <c r="J843" s="5" t="str">
        <f t="shared" si="66"/>
        <v>04:50pm-05:40pm</v>
      </c>
      <c r="K843" s="5" t="str">
        <f t="shared" si="69"/>
        <v>H</v>
      </c>
      <c r="L843" s="5" t="str">
        <f t="shared" si="67"/>
        <v>(4S) 01/16/2024 to 05/08/2024 H</v>
      </c>
      <c r="N843" s="5" t="str">
        <f t="shared" si="65"/>
        <v>MU236 - -MU - -A</v>
      </c>
      <c r="O843" t="str">
        <f t="shared" si="68"/>
        <v xml:space="preserve">MU236 </v>
      </c>
    </row>
    <row r="844" spans="1:15">
      <c r="J844" s="5"/>
      <c r="K844" s="5"/>
      <c r="L844" s="5"/>
      <c r="N844" s="5" t="str">
        <f t="shared" si="65"/>
        <v/>
      </c>
    </row>
    <row r="845" spans="1:15" ht="100.8">
      <c r="A845" s="2">
        <v>46557</v>
      </c>
      <c r="B845" s="3" t="s">
        <v>1156</v>
      </c>
      <c r="C845" s="2" t="s">
        <v>1157</v>
      </c>
      <c r="D845" s="3" t="s">
        <v>1110</v>
      </c>
      <c r="E845" s="2" t="s">
        <v>12</v>
      </c>
      <c r="F845" s="2" t="s">
        <v>299</v>
      </c>
      <c r="G845" s="2" t="s">
        <v>399</v>
      </c>
      <c r="H845" s="2">
        <v>1</v>
      </c>
      <c r="J845" s="5" t="str">
        <f t="shared" si="66"/>
        <v>02:00pm-02:50pm</v>
      </c>
      <c r="K845" s="5" t="str">
        <f t="shared" si="69"/>
        <v>H</v>
      </c>
      <c r="L845" s="5" t="str">
        <f t="shared" si="67"/>
        <v>(4S) 01/16/2024 to 05/08/2024 H</v>
      </c>
      <c r="N845" s="5" t="str">
        <f t="shared" si="65"/>
        <v>MU237 - -MU - -A</v>
      </c>
      <c r="O845" t="str">
        <f t="shared" si="68"/>
        <v xml:space="preserve">MU237 </v>
      </c>
    </row>
    <row r="846" spans="1:15">
      <c r="J846" s="5"/>
      <c r="K846" s="5"/>
      <c r="L846" s="5"/>
      <c r="N846" s="5" t="str">
        <f t="shared" si="65"/>
        <v/>
      </c>
    </row>
    <row r="847" spans="1:15" ht="100.8">
      <c r="A847" s="2">
        <v>46469</v>
      </c>
      <c r="B847" s="3" t="s">
        <v>1158</v>
      </c>
      <c r="C847" s="2" t="s">
        <v>1159</v>
      </c>
      <c r="D847" s="3" t="s">
        <v>1160</v>
      </c>
      <c r="E847" s="2" t="s">
        <v>12</v>
      </c>
      <c r="F847" s="2" t="s">
        <v>134</v>
      </c>
      <c r="G847" s="2" t="s">
        <v>27</v>
      </c>
      <c r="H847" s="2">
        <v>3</v>
      </c>
      <c r="J847" s="5" t="str">
        <f t="shared" si="66"/>
        <v>11:00am-12:20pm</v>
      </c>
      <c r="K847" s="5" t="str">
        <f t="shared" si="69"/>
        <v>MW</v>
      </c>
      <c r="L847" s="5" t="str">
        <f t="shared" si="67"/>
        <v>(4S) 01/16/2024 to 05/08/2024 MW</v>
      </c>
      <c r="N847" s="5" t="str">
        <f t="shared" si="65"/>
        <v>MU253 - -MU - -A</v>
      </c>
      <c r="O847" t="str">
        <f t="shared" si="68"/>
        <v xml:space="preserve">MU253 </v>
      </c>
    </row>
    <row r="848" spans="1:15">
      <c r="J848" s="5"/>
      <c r="K848" s="5"/>
      <c r="L848" s="5"/>
      <c r="N848" s="5" t="str">
        <f t="shared" si="65"/>
        <v/>
      </c>
    </row>
    <row r="849" spans="1:15" ht="100.8">
      <c r="A849" s="2">
        <v>46470</v>
      </c>
      <c r="B849" s="3" t="s">
        <v>1161</v>
      </c>
      <c r="C849" s="2" t="s">
        <v>1162</v>
      </c>
      <c r="D849" s="3" t="s">
        <v>1135</v>
      </c>
      <c r="E849" s="2" t="s">
        <v>12</v>
      </c>
      <c r="F849" s="2" t="s">
        <v>134</v>
      </c>
      <c r="G849" s="2" t="s">
        <v>36</v>
      </c>
      <c r="H849" s="2">
        <v>1</v>
      </c>
      <c r="J849" s="5"/>
      <c r="K849" s="5"/>
      <c r="L849" s="5"/>
      <c r="N849" s="5" t="str">
        <f t="shared" si="65"/>
        <v>MU254 - -MU - -A</v>
      </c>
      <c r="O849" t="str">
        <f t="shared" si="68"/>
        <v xml:space="preserve">MU254 </v>
      </c>
    </row>
    <row r="850" spans="1:15">
      <c r="J850" s="5"/>
      <c r="K850" s="5"/>
      <c r="L850" s="5"/>
      <c r="N850" s="5" t="str">
        <f t="shared" si="65"/>
        <v/>
      </c>
    </row>
    <row r="851" spans="1:15" ht="100.8">
      <c r="A851" s="2">
        <v>46546</v>
      </c>
      <c r="B851" s="3" t="s">
        <v>1163</v>
      </c>
      <c r="C851" s="2" t="s">
        <v>1162</v>
      </c>
      <c r="D851" s="3" t="s">
        <v>1160</v>
      </c>
      <c r="E851" s="2" t="s">
        <v>12</v>
      </c>
      <c r="F851" s="2" t="s">
        <v>134</v>
      </c>
      <c r="G851" s="2" t="s">
        <v>36</v>
      </c>
      <c r="H851" s="2">
        <v>1</v>
      </c>
      <c r="J851" s="5"/>
      <c r="K851" s="5"/>
      <c r="L851" s="5"/>
      <c r="N851" s="5" t="str">
        <f t="shared" si="65"/>
        <v>MU254 - -MU - -B</v>
      </c>
      <c r="O851" t="str">
        <f t="shared" si="68"/>
        <v xml:space="preserve">MU254 </v>
      </c>
    </row>
    <row r="852" spans="1:15">
      <c r="J852" s="5"/>
      <c r="K852" s="5"/>
      <c r="L852" s="5"/>
      <c r="N852" s="5" t="str">
        <f t="shared" si="65"/>
        <v/>
      </c>
    </row>
    <row r="853" spans="1:15" ht="100.8">
      <c r="A853" s="2">
        <v>46547</v>
      </c>
      <c r="B853" s="3" t="s">
        <v>1164</v>
      </c>
      <c r="C853" s="2" t="s">
        <v>1162</v>
      </c>
      <c r="D853" s="3" t="s">
        <v>98</v>
      </c>
      <c r="E853" s="2" t="s">
        <v>12</v>
      </c>
      <c r="F853" s="2" t="s">
        <v>134</v>
      </c>
      <c r="G853" s="2" t="s">
        <v>36</v>
      </c>
      <c r="H853" s="2">
        <v>1</v>
      </c>
      <c r="J853" s="5"/>
      <c r="K853" s="5"/>
      <c r="L853" s="5"/>
      <c r="N853" s="5" t="str">
        <f t="shared" si="65"/>
        <v>MU254 - -MU - -C</v>
      </c>
      <c r="O853" t="str">
        <f t="shared" si="68"/>
        <v xml:space="preserve">MU254 </v>
      </c>
    </row>
    <row r="854" spans="1:15">
      <c r="J854" s="5"/>
      <c r="K854" s="5"/>
      <c r="L854" s="5"/>
      <c r="N854" s="5" t="str">
        <f t="shared" si="65"/>
        <v/>
      </c>
    </row>
    <row r="855" spans="1:15" ht="100.8">
      <c r="A855" s="2">
        <v>46548</v>
      </c>
      <c r="B855" s="3" t="s">
        <v>1165</v>
      </c>
      <c r="C855" s="2" t="s">
        <v>1162</v>
      </c>
      <c r="D855" s="3" t="s">
        <v>98</v>
      </c>
      <c r="E855" s="2" t="s">
        <v>12</v>
      </c>
      <c r="F855" s="2" t="s">
        <v>134</v>
      </c>
      <c r="G855" s="2" t="s">
        <v>36</v>
      </c>
      <c r="H855" s="2">
        <v>1</v>
      </c>
      <c r="J855" s="5"/>
      <c r="K855" s="5"/>
      <c r="L855" s="5"/>
      <c r="N855" s="5" t="str">
        <f t="shared" si="65"/>
        <v>MU254 - -MU - -D</v>
      </c>
      <c r="O855" t="str">
        <f t="shared" si="68"/>
        <v xml:space="preserve">MU254 </v>
      </c>
    </row>
    <row r="856" spans="1:15">
      <c r="J856" s="5"/>
      <c r="K856" s="5"/>
      <c r="L856" s="5"/>
      <c r="N856" s="5" t="str">
        <f t="shared" si="65"/>
        <v/>
      </c>
    </row>
    <row r="857" spans="1:15" ht="100.8">
      <c r="A857" s="2">
        <v>46549</v>
      </c>
      <c r="B857" s="3" t="s">
        <v>1166</v>
      </c>
      <c r="C857" s="2" t="s">
        <v>1167</v>
      </c>
      <c r="D857" s="3" t="s">
        <v>1135</v>
      </c>
      <c r="E857" s="2" t="s">
        <v>12</v>
      </c>
      <c r="F857" s="2" t="s">
        <v>24</v>
      </c>
      <c r="G857" s="2" t="s">
        <v>36</v>
      </c>
      <c r="H857" s="2">
        <v>1</v>
      </c>
      <c r="J857" s="5"/>
      <c r="K857" s="5"/>
      <c r="L857" s="5"/>
      <c r="N857" s="5" t="str">
        <f t="shared" si="65"/>
        <v>MU255 - -MU - -A</v>
      </c>
      <c r="O857" t="str">
        <f t="shared" si="68"/>
        <v xml:space="preserve">MU255 </v>
      </c>
    </row>
    <row r="858" spans="1:15">
      <c r="J858" s="5"/>
      <c r="K858" s="5"/>
      <c r="L858" s="5"/>
      <c r="N858" s="5" t="str">
        <f t="shared" si="65"/>
        <v/>
      </c>
    </row>
    <row r="859" spans="1:15" ht="100.8">
      <c r="A859" s="2">
        <v>46550</v>
      </c>
      <c r="B859" s="3" t="s">
        <v>1168</v>
      </c>
      <c r="C859" s="2" t="s">
        <v>1167</v>
      </c>
      <c r="D859" s="3" t="s">
        <v>98</v>
      </c>
      <c r="E859" s="2" t="s">
        <v>12</v>
      </c>
      <c r="F859" s="2" t="s">
        <v>24</v>
      </c>
      <c r="G859" s="2" t="s">
        <v>36</v>
      </c>
      <c r="H859" s="2">
        <v>1</v>
      </c>
      <c r="J859" s="5"/>
      <c r="K859" s="5"/>
      <c r="L859" s="5"/>
      <c r="N859" s="5" t="str">
        <f t="shared" si="65"/>
        <v>MU255 - -MU - -B</v>
      </c>
      <c r="O859" t="str">
        <f t="shared" si="68"/>
        <v xml:space="preserve">MU255 </v>
      </c>
    </row>
    <row r="860" spans="1:15">
      <c r="J860" s="5"/>
      <c r="K860" s="5"/>
      <c r="L860" s="5"/>
      <c r="N860" s="5" t="str">
        <f t="shared" si="65"/>
        <v/>
      </c>
    </row>
    <row r="861" spans="1:15" ht="100.8">
      <c r="A861" s="2">
        <v>46551</v>
      </c>
      <c r="B861" s="3" t="s">
        <v>1169</v>
      </c>
      <c r="C861" s="2" t="s">
        <v>1167</v>
      </c>
      <c r="D861" s="3" t="s">
        <v>98</v>
      </c>
      <c r="E861" s="2" t="s">
        <v>12</v>
      </c>
      <c r="F861" s="2" t="s">
        <v>24</v>
      </c>
      <c r="G861" s="2" t="s">
        <v>36</v>
      </c>
      <c r="H861" s="2">
        <v>1</v>
      </c>
      <c r="J861" s="5"/>
      <c r="K861" s="5"/>
      <c r="L861" s="5"/>
      <c r="N861" s="5" t="str">
        <f t="shared" si="65"/>
        <v>MU255 - -MU - -C</v>
      </c>
      <c r="O861" t="str">
        <f t="shared" si="68"/>
        <v xml:space="preserve">MU255 </v>
      </c>
    </row>
    <row r="862" spans="1:15">
      <c r="J862" s="5"/>
      <c r="K862" s="5"/>
      <c r="L862" s="5"/>
      <c r="N862" s="5" t="str">
        <f t="shared" si="65"/>
        <v/>
      </c>
    </row>
    <row r="863" spans="1:15" ht="100.8">
      <c r="A863" s="2">
        <v>46552</v>
      </c>
      <c r="B863" s="3" t="s">
        <v>1170</v>
      </c>
      <c r="C863" s="2" t="s">
        <v>1167</v>
      </c>
      <c r="D863" s="3" t="s">
        <v>98</v>
      </c>
      <c r="E863" s="2" t="s">
        <v>12</v>
      </c>
      <c r="F863" s="2" t="s">
        <v>24</v>
      </c>
      <c r="G863" s="2" t="s">
        <v>36</v>
      </c>
      <c r="H863" s="2">
        <v>1</v>
      </c>
      <c r="J863" s="5"/>
      <c r="K863" s="5"/>
      <c r="L863" s="5"/>
      <c r="N863" s="5" t="str">
        <f t="shared" si="65"/>
        <v>MU255 - -MU - -D</v>
      </c>
      <c r="O863" t="str">
        <f t="shared" si="68"/>
        <v xml:space="preserve">MU255 </v>
      </c>
    </row>
    <row r="864" spans="1:15">
      <c r="J864" s="5"/>
      <c r="K864" s="5"/>
      <c r="L864" s="5"/>
      <c r="N864" s="5" t="str">
        <f t="shared" si="65"/>
        <v/>
      </c>
    </row>
    <row r="865" spans="1:15" ht="100.8">
      <c r="A865" s="2">
        <v>46553</v>
      </c>
      <c r="B865" s="3" t="s">
        <v>1171</v>
      </c>
      <c r="C865" s="2" t="s">
        <v>1167</v>
      </c>
      <c r="D865" s="3" t="s">
        <v>98</v>
      </c>
      <c r="E865" s="2" t="s">
        <v>12</v>
      </c>
      <c r="F865" s="2" t="s">
        <v>24</v>
      </c>
      <c r="G865" s="2" t="s">
        <v>36</v>
      </c>
      <c r="H865" s="2">
        <v>1</v>
      </c>
      <c r="J865" s="5"/>
      <c r="K865" s="5"/>
      <c r="L865" s="5"/>
      <c r="N865" s="5" t="str">
        <f t="shared" si="65"/>
        <v>MU255 - -MU - -E</v>
      </c>
      <c r="O865" t="str">
        <f t="shared" si="68"/>
        <v xml:space="preserve">MU255 </v>
      </c>
    </row>
    <row r="866" spans="1:15">
      <c r="J866" s="5"/>
      <c r="K866" s="5"/>
      <c r="L866" s="5"/>
      <c r="N866" s="5" t="str">
        <f t="shared" si="65"/>
        <v/>
      </c>
    </row>
    <row r="867" spans="1:15" ht="100.8">
      <c r="A867" s="2">
        <v>46554</v>
      </c>
      <c r="B867" s="3" t="s">
        <v>1172</v>
      </c>
      <c r="C867" s="2" t="s">
        <v>1167</v>
      </c>
      <c r="D867" s="3" t="s">
        <v>1173</v>
      </c>
      <c r="E867" s="2" t="s">
        <v>12</v>
      </c>
      <c r="F867" s="2" t="s">
        <v>24</v>
      </c>
      <c r="G867" s="2" t="s">
        <v>36</v>
      </c>
      <c r="H867" s="2">
        <v>1</v>
      </c>
      <c r="J867" s="5"/>
      <c r="K867" s="5"/>
      <c r="L867" s="5"/>
      <c r="N867" s="5" t="str">
        <f t="shared" si="65"/>
        <v>MU255 - -MU - -F</v>
      </c>
      <c r="O867" t="str">
        <f t="shared" si="68"/>
        <v xml:space="preserve">MU255 </v>
      </c>
    </row>
    <row r="868" spans="1:15">
      <c r="J868" s="5"/>
      <c r="K868" s="5"/>
      <c r="L868" s="5"/>
      <c r="N868" s="5" t="str">
        <f t="shared" si="65"/>
        <v/>
      </c>
    </row>
    <row r="869" spans="1:15" ht="100.8">
      <c r="A869" s="2">
        <v>46555</v>
      </c>
      <c r="B869" s="3" t="s">
        <v>1174</v>
      </c>
      <c r="C869" s="2" t="s">
        <v>1167</v>
      </c>
      <c r="D869" s="3" t="s">
        <v>98</v>
      </c>
      <c r="E869" s="2" t="s">
        <v>12</v>
      </c>
      <c r="F869" s="2" t="s">
        <v>24</v>
      </c>
      <c r="G869" s="2" t="s">
        <v>36</v>
      </c>
      <c r="H869" s="2">
        <v>1</v>
      </c>
      <c r="J869" s="5"/>
      <c r="K869" s="5"/>
      <c r="L869" s="5"/>
      <c r="N869" s="5" t="str">
        <f t="shared" si="65"/>
        <v>MU255 - -MU - -G</v>
      </c>
      <c r="O869" t="str">
        <f t="shared" si="68"/>
        <v xml:space="preserve">MU255 </v>
      </c>
    </row>
    <row r="870" spans="1:15">
      <c r="J870" s="5"/>
      <c r="K870" s="5"/>
      <c r="L870" s="5"/>
      <c r="N870" s="5" t="str">
        <f t="shared" si="65"/>
        <v/>
      </c>
    </row>
    <row r="871" spans="1:15" ht="100.8">
      <c r="A871" s="2">
        <v>46471</v>
      </c>
      <c r="B871" s="3" t="s">
        <v>1175</v>
      </c>
      <c r="C871" s="2" t="s">
        <v>1176</v>
      </c>
      <c r="D871" s="3" t="s">
        <v>1177</v>
      </c>
      <c r="E871" s="2" t="s">
        <v>12</v>
      </c>
      <c r="F871" s="2" t="s">
        <v>575</v>
      </c>
      <c r="G871" s="2" t="s">
        <v>36</v>
      </c>
      <c r="H871" s="2">
        <v>1</v>
      </c>
      <c r="J871" s="5"/>
      <c r="K871" s="5"/>
      <c r="L871" s="5"/>
      <c r="N871" s="5" t="str">
        <f t="shared" si="65"/>
        <v>MU278 - -3CE -C-A</v>
      </c>
      <c r="O871" t="str">
        <f t="shared" si="68"/>
        <v xml:space="preserve">MU278 </v>
      </c>
    </row>
    <row r="872" spans="1:15">
      <c r="J872" s="5"/>
      <c r="K872" s="5"/>
      <c r="L872" s="5"/>
      <c r="N872" s="5" t="str">
        <f t="shared" si="65"/>
        <v/>
      </c>
    </row>
    <row r="873" spans="1:15" ht="100.8">
      <c r="A873" s="2">
        <v>46472</v>
      </c>
      <c r="B873" s="3" t="s">
        <v>1178</v>
      </c>
      <c r="C873" s="2" t="s">
        <v>1176</v>
      </c>
      <c r="D873" s="3" t="s">
        <v>1179</v>
      </c>
      <c r="E873" s="2" t="s">
        <v>12</v>
      </c>
      <c r="F873" s="2" t="s">
        <v>603</v>
      </c>
      <c r="G873" s="2" t="s">
        <v>36</v>
      </c>
      <c r="H873" s="2">
        <v>1</v>
      </c>
      <c r="J873" s="5"/>
      <c r="K873" s="5"/>
      <c r="L873" s="5"/>
      <c r="N873" s="5" t="str">
        <f t="shared" si="65"/>
        <v>MU278 - -3CE -C-B</v>
      </c>
      <c r="O873" t="str">
        <f t="shared" si="68"/>
        <v xml:space="preserve">MU278 </v>
      </c>
    </row>
    <row r="874" spans="1:15">
      <c r="J874" s="5"/>
      <c r="K874" s="5"/>
      <c r="L874" s="5"/>
      <c r="N874" s="5" t="str">
        <f t="shared" si="65"/>
        <v/>
      </c>
    </row>
    <row r="875" spans="1:15" ht="100.8">
      <c r="A875" s="2">
        <v>46473</v>
      </c>
      <c r="B875" s="3" t="s">
        <v>1180</v>
      </c>
      <c r="C875" s="2" t="s">
        <v>1176</v>
      </c>
      <c r="D875" s="3" t="s">
        <v>1113</v>
      </c>
      <c r="E875" s="2" t="s">
        <v>12</v>
      </c>
      <c r="F875" s="2" t="s">
        <v>575</v>
      </c>
      <c r="G875" s="2" t="s">
        <v>36</v>
      </c>
      <c r="H875" s="2">
        <v>1</v>
      </c>
      <c r="J875" s="5"/>
      <c r="K875" s="5"/>
      <c r="L875" s="5"/>
      <c r="N875" s="5" t="str">
        <f t="shared" si="65"/>
        <v>MU278 - -3CE -C-C</v>
      </c>
      <c r="O875" t="str">
        <f t="shared" si="68"/>
        <v xml:space="preserve">MU278 </v>
      </c>
    </row>
    <row r="876" spans="1:15">
      <c r="J876" s="5"/>
      <c r="K876" s="5"/>
      <c r="L876" s="5"/>
      <c r="N876" s="5" t="str">
        <f t="shared" si="65"/>
        <v/>
      </c>
    </row>
    <row r="877" spans="1:15" ht="100.8">
      <c r="A877" s="2">
        <v>46474</v>
      </c>
      <c r="B877" s="3" t="s">
        <v>1181</v>
      </c>
      <c r="C877" s="2" t="s">
        <v>1176</v>
      </c>
      <c r="D877" s="3" t="s">
        <v>1119</v>
      </c>
      <c r="E877" s="2" t="s">
        <v>12</v>
      </c>
      <c r="F877" s="2" t="s">
        <v>575</v>
      </c>
      <c r="G877" s="2" t="s">
        <v>36</v>
      </c>
      <c r="H877" s="2">
        <v>1</v>
      </c>
      <c r="J877" s="5"/>
      <c r="K877" s="5"/>
      <c r="L877" s="5"/>
      <c r="N877" s="5" t="str">
        <f t="shared" si="65"/>
        <v>MU278 - -3CE -C-D</v>
      </c>
      <c r="O877" t="str">
        <f t="shared" si="68"/>
        <v xml:space="preserve">MU278 </v>
      </c>
    </row>
    <row r="878" spans="1:15">
      <c r="J878" s="5"/>
      <c r="K878" s="5"/>
      <c r="L878" s="5"/>
      <c r="N878" s="5" t="str">
        <f t="shared" si="65"/>
        <v/>
      </c>
    </row>
    <row r="879" spans="1:15" ht="100.8">
      <c r="A879" s="2">
        <v>46475</v>
      </c>
      <c r="B879" s="3" t="s">
        <v>1182</v>
      </c>
      <c r="C879" s="2" t="s">
        <v>1176</v>
      </c>
      <c r="D879" s="3" t="s">
        <v>1142</v>
      </c>
      <c r="E879" s="2" t="s">
        <v>12</v>
      </c>
      <c r="F879" s="2" t="s">
        <v>575</v>
      </c>
      <c r="G879" s="2" t="s">
        <v>36</v>
      </c>
      <c r="H879" s="2">
        <v>1</v>
      </c>
      <c r="J879" s="5"/>
      <c r="K879" s="5"/>
      <c r="L879" s="5"/>
      <c r="N879" s="5" t="str">
        <f t="shared" si="65"/>
        <v>MU278 - -3CE -C-E</v>
      </c>
      <c r="O879" t="str">
        <f t="shared" si="68"/>
        <v xml:space="preserve">MU278 </v>
      </c>
    </row>
    <row r="880" spans="1:15">
      <c r="J880" s="5"/>
      <c r="K880" s="5"/>
      <c r="L880" s="5"/>
      <c r="N880" s="5" t="str">
        <f t="shared" si="65"/>
        <v/>
      </c>
    </row>
    <row r="881" spans="1:15" ht="100.8">
      <c r="A881" s="2">
        <v>46476</v>
      </c>
      <c r="B881" s="3" t="s">
        <v>1183</v>
      </c>
      <c r="C881" s="2" t="s">
        <v>1184</v>
      </c>
      <c r="D881" s="3" t="s">
        <v>1122</v>
      </c>
      <c r="E881" s="2" t="s">
        <v>12</v>
      </c>
      <c r="F881" s="2" t="s">
        <v>575</v>
      </c>
      <c r="G881" s="2" t="s">
        <v>36</v>
      </c>
      <c r="H881" s="2">
        <v>1</v>
      </c>
      <c r="J881" s="5"/>
      <c r="K881" s="5"/>
      <c r="L881" s="5"/>
      <c r="N881" s="5" t="str">
        <f t="shared" si="65"/>
        <v>MU279 - -3CE -C-A</v>
      </c>
      <c r="O881" t="str">
        <f t="shared" si="68"/>
        <v xml:space="preserve">MU279 </v>
      </c>
    </row>
    <row r="882" spans="1:15">
      <c r="J882" s="5"/>
      <c r="K882" s="5"/>
      <c r="L882" s="5"/>
      <c r="N882" s="5" t="str">
        <f t="shared" si="65"/>
        <v/>
      </c>
    </row>
    <row r="883" spans="1:15" ht="100.8">
      <c r="A883" s="2">
        <v>46478</v>
      </c>
      <c r="B883" s="3" t="s">
        <v>1185</v>
      </c>
      <c r="C883" s="2" t="s">
        <v>1184</v>
      </c>
      <c r="D883" s="3" t="s">
        <v>1105</v>
      </c>
      <c r="E883" s="2" t="s">
        <v>12</v>
      </c>
      <c r="F883" s="2" t="s">
        <v>603</v>
      </c>
      <c r="G883" s="2" t="s">
        <v>36</v>
      </c>
      <c r="H883" s="2">
        <v>1</v>
      </c>
      <c r="J883" s="5"/>
      <c r="K883" s="5"/>
      <c r="L883" s="5"/>
      <c r="N883" s="5" t="str">
        <f t="shared" si="65"/>
        <v>MU279 - -3CE -C-B</v>
      </c>
      <c r="O883" t="str">
        <f t="shared" si="68"/>
        <v xml:space="preserve">MU279 </v>
      </c>
    </row>
    <row r="884" spans="1:15">
      <c r="J884" s="5"/>
      <c r="K884" s="5"/>
      <c r="L884" s="5"/>
      <c r="N884" s="5" t="str">
        <f t="shared" si="65"/>
        <v/>
      </c>
    </row>
    <row r="885" spans="1:15" ht="100.8">
      <c r="A885" s="2">
        <v>46479</v>
      </c>
      <c r="B885" s="3" t="s">
        <v>1186</v>
      </c>
      <c r="C885" s="2" t="s">
        <v>1184</v>
      </c>
      <c r="D885" s="3" t="s">
        <v>1151</v>
      </c>
      <c r="E885" s="2" t="s">
        <v>12</v>
      </c>
      <c r="F885" s="2" t="s">
        <v>575</v>
      </c>
      <c r="G885" s="2" t="s">
        <v>36</v>
      </c>
      <c r="H885" s="2">
        <v>1</v>
      </c>
      <c r="J885" s="5"/>
      <c r="K885" s="5"/>
      <c r="L885" s="5"/>
      <c r="N885" s="5" t="str">
        <f t="shared" si="65"/>
        <v>MU279 - -3CE -C-C</v>
      </c>
      <c r="O885" t="str">
        <f t="shared" si="68"/>
        <v xml:space="preserve">MU279 </v>
      </c>
    </row>
    <row r="886" spans="1:15">
      <c r="J886" s="5"/>
      <c r="K886" s="5"/>
      <c r="L886" s="5"/>
      <c r="N886" s="5" t="str">
        <f t="shared" si="65"/>
        <v/>
      </c>
    </row>
    <row r="887" spans="1:15" ht="100.8">
      <c r="A887" s="2">
        <v>47284</v>
      </c>
      <c r="B887" s="3" t="s">
        <v>1187</v>
      </c>
      <c r="C887" s="2" t="s">
        <v>1184</v>
      </c>
      <c r="D887" s="3" t="s">
        <v>1188</v>
      </c>
      <c r="E887" s="2" t="s">
        <v>12</v>
      </c>
      <c r="F887" s="2" t="s">
        <v>575</v>
      </c>
      <c r="G887" s="2" t="s">
        <v>36</v>
      </c>
      <c r="H887" s="2">
        <v>1</v>
      </c>
      <c r="J887" s="5"/>
      <c r="K887" s="5"/>
      <c r="L887" s="5"/>
      <c r="N887" s="5" t="str">
        <f t="shared" si="65"/>
        <v>MU279 - -3CE -C-D</v>
      </c>
      <c r="O887" t="str">
        <f t="shared" si="68"/>
        <v xml:space="preserve">MU279 </v>
      </c>
    </row>
    <row r="888" spans="1:15">
      <c r="J888" s="5"/>
      <c r="K888" s="5"/>
      <c r="L888" s="5"/>
      <c r="N888" s="5" t="str">
        <f t="shared" si="65"/>
        <v/>
      </c>
    </row>
    <row r="889" spans="1:15" ht="100.8">
      <c r="A889" s="2">
        <v>46481</v>
      </c>
      <c r="B889" s="3" t="s">
        <v>1189</v>
      </c>
      <c r="C889" s="2" t="s">
        <v>1190</v>
      </c>
      <c r="D889" s="3" t="s">
        <v>1191</v>
      </c>
      <c r="E889" s="2" t="s">
        <v>12</v>
      </c>
      <c r="F889" s="2" t="s">
        <v>575</v>
      </c>
      <c r="G889" s="2" t="s">
        <v>36</v>
      </c>
      <c r="H889" s="2">
        <v>1</v>
      </c>
      <c r="J889" s="5"/>
      <c r="K889" s="5"/>
      <c r="L889" s="5"/>
      <c r="N889" s="5" t="str">
        <f t="shared" si="65"/>
        <v>MU281 - -3CE -C-A</v>
      </c>
      <c r="O889" t="str">
        <f t="shared" si="68"/>
        <v xml:space="preserve">MU281 </v>
      </c>
    </row>
    <row r="890" spans="1:15">
      <c r="J890" s="5"/>
      <c r="K890" s="5"/>
      <c r="L890" s="5"/>
      <c r="N890" s="5" t="str">
        <f t="shared" si="65"/>
        <v/>
      </c>
    </row>
    <row r="891" spans="1:15" ht="100.8">
      <c r="A891" s="2">
        <v>46482</v>
      </c>
      <c r="B891" s="3" t="s">
        <v>1192</v>
      </c>
      <c r="C891" s="2" t="s">
        <v>1193</v>
      </c>
      <c r="D891" s="3" t="s">
        <v>1191</v>
      </c>
      <c r="E891" s="2" t="s">
        <v>12</v>
      </c>
      <c r="F891" s="2" t="s">
        <v>575</v>
      </c>
      <c r="G891" s="2" t="s">
        <v>36</v>
      </c>
      <c r="H891" s="2">
        <v>1</v>
      </c>
      <c r="J891" s="5"/>
      <c r="K891" s="5"/>
      <c r="L891" s="5"/>
      <c r="N891" s="5" t="str">
        <f t="shared" si="65"/>
        <v>MU282 - -3CE -C-A</v>
      </c>
      <c r="O891" t="str">
        <f t="shared" si="68"/>
        <v xml:space="preserve">MU282 </v>
      </c>
    </row>
    <row r="892" spans="1:15">
      <c r="J892" s="5"/>
      <c r="K892" s="5"/>
      <c r="L892" s="5"/>
      <c r="N892" s="5" t="str">
        <f t="shared" si="65"/>
        <v/>
      </c>
    </row>
    <row r="893" spans="1:15" ht="100.8">
      <c r="A893" s="2">
        <v>46490</v>
      </c>
      <c r="B893" s="3" t="s">
        <v>1194</v>
      </c>
      <c r="C893" s="2" t="s">
        <v>1195</v>
      </c>
      <c r="D893" s="3" t="s">
        <v>1196</v>
      </c>
      <c r="E893" s="2" t="s">
        <v>12</v>
      </c>
      <c r="F893" s="2" t="s">
        <v>575</v>
      </c>
      <c r="G893" s="2" t="s">
        <v>36</v>
      </c>
      <c r="H893" s="2">
        <v>1</v>
      </c>
      <c r="J893" s="5"/>
      <c r="K893" s="5"/>
      <c r="L893" s="5"/>
      <c r="N893" s="5" t="str">
        <f t="shared" si="65"/>
        <v>MU283 - -3CE -C-A</v>
      </c>
      <c r="O893" t="str">
        <f t="shared" si="68"/>
        <v xml:space="preserve">MU283 </v>
      </c>
    </row>
    <row r="894" spans="1:15">
      <c r="J894" s="5"/>
      <c r="K894" s="5"/>
      <c r="L894" s="5"/>
      <c r="N894" s="5" t="str">
        <f t="shared" si="65"/>
        <v/>
      </c>
    </row>
    <row r="895" spans="1:15" ht="100.8">
      <c r="A895" s="2">
        <v>46491</v>
      </c>
      <c r="B895" s="3" t="s">
        <v>1197</v>
      </c>
      <c r="C895" s="2" t="s">
        <v>1198</v>
      </c>
      <c r="D895" s="3" t="s">
        <v>1199</v>
      </c>
      <c r="E895" s="2" t="s">
        <v>12</v>
      </c>
      <c r="F895" s="2" t="s">
        <v>575</v>
      </c>
      <c r="G895" s="2" t="s">
        <v>36</v>
      </c>
      <c r="H895" s="2">
        <v>1</v>
      </c>
      <c r="J895" s="5"/>
      <c r="K895" s="5"/>
      <c r="L895" s="5"/>
      <c r="N895" s="5" t="str">
        <f t="shared" si="65"/>
        <v>MU284 - -3CE -C-A</v>
      </c>
      <c r="O895" t="str">
        <f t="shared" si="68"/>
        <v xml:space="preserve">MU284 </v>
      </c>
    </row>
    <row r="896" spans="1:15">
      <c r="J896" s="5"/>
      <c r="K896" s="5"/>
      <c r="L896" s="5"/>
      <c r="N896" s="5" t="str">
        <f t="shared" si="65"/>
        <v/>
      </c>
    </row>
    <row r="897" spans="1:15" ht="100.8">
      <c r="A897" s="2">
        <v>46492</v>
      </c>
      <c r="B897" s="3" t="s">
        <v>1200</v>
      </c>
      <c r="C897" s="2" t="s">
        <v>1201</v>
      </c>
      <c r="D897" s="3" t="s">
        <v>98</v>
      </c>
      <c r="E897" s="2" t="s">
        <v>12</v>
      </c>
      <c r="F897" s="2" t="s">
        <v>575</v>
      </c>
      <c r="G897" s="2" t="s">
        <v>36</v>
      </c>
      <c r="H897" s="2">
        <v>1</v>
      </c>
      <c r="J897" s="5"/>
      <c r="K897" s="5"/>
      <c r="L897" s="5"/>
      <c r="N897" s="5" t="str">
        <f t="shared" si="65"/>
        <v>MU285 - -3CE -C-A</v>
      </c>
      <c r="O897" t="str">
        <f t="shared" si="68"/>
        <v xml:space="preserve">MU285 </v>
      </c>
    </row>
    <row r="898" spans="1:15">
      <c r="J898" s="5"/>
      <c r="K898" s="5"/>
      <c r="L898" s="5"/>
      <c r="N898" s="5" t="str">
        <f t="shared" si="65"/>
        <v/>
      </c>
    </row>
    <row r="899" spans="1:15" ht="100.8">
      <c r="A899" s="2">
        <v>46493</v>
      </c>
      <c r="B899" s="3" t="s">
        <v>1202</v>
      </c>
      <c r="C899" s="2" t="s">
        <v>1203</v>
      </c>
      <c r="D899" s="3" t="s">
        <v>1204</v>
      </c>
      <c r="E899" s="2" t="s">
        <v>12</v>
      </c>
      <c r="F899" s="2" t="s">
        <v>603</v>
      </c>
      <c r="G899" s="2" t="s">
        <v>36</v>
      </c>
      <c r="H899" s="2">
        <v>1</v>
      </c>
      <c r="J899" s="5"/>
      <c r="K899" s="5"/>
      <c r="L899" s="5"/>
      <c r="N899" s="5" t="str">
        <f t="shared" si="65"/>
        <v>MU286 - -3CE -C-A</v>
      </c>
      <c r="O899" t="str">
        <f t="shared" si="68"/>
        <v xml:space="preserve">MU286 </v>
      </c>
    </row>
    <row r="900" spans="1:15">
      <c r="J900" s="5"/>
      <c r="K900" s="5"/>
      <c r="L900" s="5"/>
      <c r="N900" s="5" t="str">
        <f t="shared" ref="N900:N963" si="70">SUBSTITUTE(B900, " ", "", 1)</f>
        <v/>
      </c>
    </row>
    <row r="901" spans="1:15" ht="100.8">
      <c r="A901" s="2">
        <v>46494</v>
      </c>
      <c r="B901" s="3" t="s">
        <v>1205</v>
      </c>
      <c r="C901" s="2" t="s">
        <v>1206</v>
      </c>
      <c r="D901" s="3" t="s">
        <v>1207</v>
      </c>
      <c r="E901" s="2" t="s">
        <v>12</v>
      </c>
      <c r="F901" s="2" t="s">
        <v>575</v>
      </c>
      <c r="G901" s="2" t="s">
        <v>36</v>
      </c>
      <c r="H901" s="2">
        <v>1</v>
      </c>
      <c r="J901" s="5"/>
      <c r="K901" s="5"/>
      <c r="L901" s="5"/>
      <c r="N901" s="5" t="str">
        <f t="shared" si="70"/>
        <v>MU287 - -3CE -C-A</v>
      </c>
      <c r="O901" t="str">
        <f t="shared" ref="O901:O963" si="71">LEFT(N901, FIND("-", N901) - 1)</f>
        <v xml:space="preserve">MU287 </v>
      </c>
    </row>
    <row r="902" spans="1:15">
      <c r="J902" s="5"/>
      <c r="K902" s="5"/>
      <c r="L902" s="5"/>
      <c r="N902" s="5" t="str">
        <f t="shared" si="70"/>
        <v/>
      </c>
    </row>
    <row r="903" spans="1:15" ht="100.8">
      <c r="A903" s="2">
        <v>46495</v>
      </c>
      <c r="B903" s="3" t="s">
        <v>1208</v>
      </c>
      <c r="C903" s="2" t="s">
        <v>1209</v>
      </c>
      <c r="D903" s="3" t="s">
        <v>1135</v>
      </c>
      <c r="E903" s="2" t="s">
        <v>12</v>
      </c>
      <c r="F903" s="4">
        <v>45051</v>
      </c>
      <c r="G903" s="2" t="s">
        <v>36</v>
      </c>
      <c r="H903" s="2">
        <v>1</v>
      </c>
      <c r="J903" s="5"/>
      <c r="K903" s="5"/>
      <c r="L903" s="5"/>
      <c r="N903" s="5" t="str">
        <f t="shared" si="70"/>
        <v>MU288 - -3CE -C-A</v>
      </c>
      <c r="O903" t="str">
        <f t="shared" si="71"/>
        <v xml:space="preserve">MU288 </v>
      </c>
    </row>
    <row r="904" spans="1:15">
      <c r="J904" s="5"/>
      <c r="K904" s="5"/>
      <c r="L904" s="5"/>
      <c r="N904" s="5" t="str">
        <f t="shared" si="70"/>
        <v/>
      </c>
    </row>
    <row r="905" spans="1:15" ht="100.8">
      <c r="A905" s="2">
        <v>46496</v>
      </c>
      <c r="B905" s="3" t="s">
        <v>1210</v>
      </c>
      <c r="C905" s="2" t="s">
        <v>1211</v>
      </c>
      <c r="D905" s="3" t="s">
        <v>1135</v>
      </c>
      <c r="E905" s="2" t="s">
        <v>12</v>
      </c>
      <c r="F905" s="4">
        <v>45051</v>
      </c>
      <c r="G905" s="2" t="s">
        <v>36</v>
      </c>
      <c r="H905" s="2">
        <v>1</v>
      </c>
      <c r="J905" s="5"/>
      <c r="K905" s="5"/>
      <c r="L905" s="5"/>
      <c r="N905" s="5" t="str">
        <f t="shared" si="70"/>
        <v>MU289 - -3CE -C-A</v>
      </c>
      <c r="O905" t="str">
        <f t="shared" si="71"/>
        <v xml:space="preserve">MU289 </v>
      </c>
    </row>
    <row r="906" spans="1:15">
      <c r="J906" s="5"/>
      <c r="K906" s="5"/>
      <c r="L906" s="5"/>
      <c r="N906" s="5" t="str">
        <f t="shared" si="70"/>
        <v/>
      </c>
    </row>
    <row r="907" spans="1:15" ht="100.8">
      <c r="A907" s="2">
        <v>46497</v>
      </c>
      <c r="B907" s="3" t="s">
        <v>1212</v>
      </c>
      <c r="C907" s="2" t="s">
        <v>1213</v>
      </c>
      <c r="D907" s="3" t="s">
        <v>1207</v>
      </c>
      <c r="E907" s="2" t="s">
        <v>12</v>
      </c>
      <c r="F907" s="4">
        <v>45051</v>
      </c>
      <c r="G907" s="2" t="s">
        <v>36</v>
      </c>
      <c r="H907" s="2">
        <v>1</v>
      </c>
      <c r="J907" s="5"/>
      <c r="K907" s="5"/>
      <c r="L907" s="5"/>
      <c r="N907" s="5" t="str">
        <f t="shared" si="70"/>
        <v>MU290 - -3CE -C-A</v>
      </c>
      <c r="O907" t="str">
        <f t="shared" si="71"/>
        <v xml:space="preserve">MU290 </v>
      </c>
    </row>
    <row r="908" spans="1:15">
      <c r="J908" s="5"/>
      <c r="K908" s="5"/>
      <c r="L908" s="5"/>
      <c r="N908" s="5" t="str">
        <f t="shared" si="70"/>
        <v/>
      </c>
    </row>
    <row r="909" spans="1:15" ht="100.8">
      <c r="A909" s="2">
        <v>46498</v>
      </c>
      <c r="B909" s="3" t="s">
        <v>1214</v>
      </c>
      <c r="C909" s="2" t="s">
        <v>1215</v>
      </c>
      <c r="D909" s="3" t="s">
        <v>1216</v>
      </c>
      <c r="E909" s="2" t="s">
        <v>12</v>
      </c>
      <c r="F909" s="4">
        <v>45051</v>
      </c>
      <c r="G909" s="2" t="s">
        <v>36</v>
      </c>
      <c r="H909" s="2">
        <v>1</v>
      </c>
      <c r="J909" s="5"/>
      <c r="K909" s="5"/>
      <c r="L909" s="5"/>
      <c r="N909" s="5" t="str">
        <f t="shared" si="70"/>
        <v>MU291 - -3CE -C-A</v>
      </c>
      <c r="O909" t="str">
        <f t="shared" si="71"/>
        <v xml:space="preserve">MU291 </v>
      </c>
    </row>
    <row r="910" spans="1:15">
      <c r="J910" s="5"/>
      <c r="K910" s="5"/>
      <c r="L910" s="5"/>
      <c r="N910" s="5" t="str">
        <f t="shared" si="70"/>
        <v/>
      </c>
    </row>
    <row r="911" spans="1:15" ht="100.8">
      <c r="A911" s="2">
        <v>46499</v>
      </c>
      <c r="B911" s="3" t="s">
        <v>1217</v>
      </c>
      <c r="C911" s="2" t="s">
        <v>1218</v>
      </c>
      <c r="D911" s="3" t="s">
        <v>1219</v>
      </c>
      <c r="E911" s="2" t="s">
        <v>12</v>
      </c>
      <c r="F911" s="4">
        <v>45051</v>
      </c>
      <c r="G911" s="2" t="s">
        <v>36</v>
      </c>
      <c r="H911" s="2">
        <v>1</v>
      </c>
      <c r="J911" s="5"/>
      <c r="K911" s="5"/>
      <c r="L911" s="5"/>
      <c r="N911" s="5" t="str">
        <f t="shared" si="70"/>
        <v>MU292 - -3CE -C-A</v>
      </c>
      <c r="O911" t="str">
        <f t="shared" si="71"/>
        <v xml:space="preserve">MU292 </v>
      </c>
    </row>
    <row r="912" spans="1:15">
      <c r="J912" s="5"/>
      <c r="K912" s="5"/>
      <c r="L912" s="5"/>
      <c r="N912" s="5" t="str">
        <f t="shared" si="70"/>
        <v/>
      </c>
    </row>
    <row r="913" spans="1:15" ht="100.8">
      <c r="A913" s="2">
        <v>46500</v>
      </c>
      <c r="B913" s="3" t="s">
        <v>1220</v>
      </c>
      <c r="C913" s="2" t="s">
        <v>1221</v>
      </c>
      <c r="D913" s="3" t="s">
        <v>1222</v>
      </c>
      <c r="E913" s="2" t="s">
        <v>12</v>
      </c>
      <c r="F913" s="4">
        <v>45051</v>
      </c>
      <c r="G913" s="2" t="s">
        <v>36</v>
      </c>
      <c r="H913" s="2">
        <v>1</v>
      </c>
      <c r="J913" s="5"/>
      <c r="K913" s="5"/>
      <c r="L913" s="5"/>
      <c r="N913" s="5" t="str">
        <f t="shared" si="70"/>
        <v>MU293 - -3CE -C-A</v>
      </c>
      <c r="O913" t="str">
        <f t="shared" si="71"/>
        <v xml:space="preserve">MU293 </v>
      </c>
    </row>
    <row r="914" spans="1:15">
      <c r="J914" s="5"/>
      <c r="K914" s="5"/>
      <c r="L914" s="5"/>
      <c r="N914" s="5" t="str">
        <f t="shared" si="70"/>
        <v/>
      </c>
    </row>
    <row r="915" spans="1:15" ht="100.8">
      <c r="A915" s="2">
        <v>46501</v>
      </c>
      <c r="B915" s="3" t="s">
        <v>1223</v>
      </c>
      <c r="C915" s="2" t="s">
        <v>1224</v>
      </c>
      <c r="D915" s="3" t="s">
        <v>1222</v>
      </c>
      <c r="E915" s="2" t="s">
        <v>12</v>
      </c>
      <c r="F915" s="4">
        <v>45051</v>
      </c>
      <c r="G915" s="2" t="s">
        <v>36</v>
      </c>
      <c r="H915" s="2">
        <v>1</v>
      </c>
      <c r="J915" s="5"/>
      <c r="K915" s="5"/>
      <c r="L915" s="5"/>
      <c r="N915" s="5" t="str">
        <f t="shared" si="70"/>
        <v>MU294 - -3CE -C-A</v>
      </c>
      <c r="O915" t="str">
        <f t="shared" si="71"/>
        <v xml:space="preserve">MU294 </v>
      </c>
    </row>
    <row r="916" spans="1:15">
      <c r="J916" s="5"/>
      <c r="K916" s="5"/>
      <c r="L916" s="5"/>
      <c r="N916" s="5" t="str">
        <f t="shared" si="70"/>
        <v/>
      </c>
    </row>
    <row r="917" spans="1:15" ht="100.8">
      <c r="A917" s="2">
        <v>46502</v>
      </c>
      <c r="B917" s="3" t="s">
        <v>1225</v>
      </c>
      <c r="C917" s="2" t="s">
        <v>1226</v>
      </c>
      <c r="D917" s="3" t="s">
        <v>1222</v>
      </c>
      <c r="E917" s="2" t="s">
        <v>12</v>
      </c>
      <c r="F917" s="4">
        <v>45051</v>
      </c>
      <c r="G917" s="2" t="s">
        <v>36</v>
      </c>
      <c r="H917" s="2">
        <v>1</v>
      </c>
      <c r="J917" s="5"/>
      <c r="K917" s="5"/>
      <c r="L917" s="5"/>
      <c r="N917" s="5" t="str">
        <f t="shared" si="70"/>
        <v>MU295 - -3CE -C-A</v>
      </c>
      <c r="O917" t="str">
        <f t="shared" si="71"/>
        <v xml:space="preserve">MU295 </v>
      </c>
    </row>
    <row r="918" spans="1:15">
      <c r="J918" s="5"/>
      <c r="K918" s="5"/>
      <c r="L918" s="5"/>
      <c r="N918" s="5" t="str">
        <f t="shared" si="70"/>
        <v/>
      </c>
    </row>
    <row r="919" spans="1:15" ht="100.8">
      <c r="A919" s="2">
        <v>46503</v>
      </c>
      <c r="B919" s="3" t="s">
        <v>1227</v>
      </c>
      <c r="C919" s="2" t="s">
        <v>1228</v>
      </c>
      <c r="D919" s="3" t="s">
        <v>1154</v>
      </c>
      <c r="E919" s="2" t="s">
        <v>12</v>
      </c>
      <c r="F919" s="4">
        <v>45051</v>
      </c>
      <c r="G919" s="2" t="s">
        <v>36</v>
      </c>
      <c r="H919" s="2">
        <v>1</v>
      </c>
      <c r="J919" s="5"/>
      <c r="K919" s="5"/>
      <c r="L919" s="5"/>
      <c r="N919" s="5" t="str">
        <f t="shared" si="70"/>
        <v>MU296 - -3CE -C-A</v>
      </c>
      <c r="O919" t="str">
        <f t="shared" si="71"/>
        <v xml:space="preserve">MU296 </v>
      </c>
    </row>
    <row r="920" spans="1:15">
      <c r="J920" s="5"/>
      <c r="K920" s="5"/>
      <c r="L920" s="5"/>
      <c r="N920" s="5" t="str">
        <f t="shared" si="70"/>
        <v/>
      </c>
    </row>
    <row r="921" spans="1:15" ht="100.8">
      <c r="A921" s="2">
        <v>46504</v>
      </c>
      <c r="B921" s="3" t="s">
        <v>1229</v>
      </c>
      <c r="C921" s="2" t="s">
        <v>1230</v>
      </c>
      <c r="D921" s="3" t="s">
        <v>1231</v>
      </c>
      <c r="E921" s="2" t="s">
        <v>12</v>
      </c>
      <c r="F921" s="2" t="s">
        <v>24</v>
      </c>
      <c r="G921" s="2" t="s">
        <v>36</v>
      </c>
      <c r="H921" s="2">
        <v>1</v>
      </c>
      <c r="J921" s="5"/>
      <c r="K921" s="5"/>
      <c r="L921" s="5"/>
      <c r="N921" s="5" t="str">
        <f t="shared" si="70"/>
        <v>MU298 - -MU - -A</v>
      </c>
      <c r="O921" t="str">
        <f t="shared" si="71"/>
        <v xml:space="preserve">MU298 </v>
      </c>
    </row>
    <row r="922" spans="1:15">
      <c r="J922" s="5"/>
      <c r="K922" s="5"/>
      <c r="L922" s="5"/>
      <c r="N922" s="5" t="str">
        <f t="shared" si="70"/>
        <v/>
      </c>
    </row>
    <row r="923" spans="1:15" ht="100.8">
      <c r="A923" s="2">
        <v>46505</v>
      </c>
      <c r="B923" s="3" t="s">
        <v>1232</v>
      </c>
      <c r="C923" s="2" t="s">
        <v>1233</v>
      </c>
      <c r="D923" s="3" t="s">
        <v>1234</v>
      </c>
      <c r="E923" s="2" t="s">
        <v>12</v>
      </c>
      <c r="F923" s="2" t="s">
        <v>134</v>
      </c>
      <c r="G923" s="2" t="s">
        <v>1235</v>
      </c>
      <c r="H923" s="2">
        <v>2</v>
      </c>
      <c r="J923" s="5" t="str">
        <f t="shared" ref="J923:J963" si="72">MID(G923, FIND("(", G923, FIND("(", G923) + 1) + 1, FIND(")", G923, FIND(")", G923) + 1) - FIND("(", G923, FIND("(", G923) + 1) - 1)</f>
        <v>04:45pm-06:25pm</v>
      </c>
      <c r="K923" s="5" t="str">
        <f t="shared" ref="K923:K965" si="73">TRIM(RIGHT(SUBSTITUTE(L923," ",REPT(" ",255)),255))</f>
        <v>M</v>
      </c>
      <c r="L923" s="5" t="str">
        <f t="shared" ref="L923:L963" si="74">LEFT(G923, SEARCH(J923, G923) - 3)</f>
        <v>(4S) 01/16/2024 to 05/08/2024 M</v>
      </c>
      <c r="N923" s="5" t="str">
        <f t="shared" si="70"/>
        <v>MU330 - -MU - -A</v>
      </c>
      <c r="O923" t="str">
        <f t="shared" si="71"/>
        <v xml:space="preserve">MU330 </v>
      </c>
    </row>
    <row r="924" spans="1:15">
      <c r="J924" s="5"/>
      <c r="K924" s="5"/>
      <c r="L924" s="5"/>
      <c r="N924" s="5" t="str">
        <f t="shared" si="70"/>
        <v/>
      </c>
    </row>
    <row r="925" spans="1:15" ht="100.8">
      <c r="A925" s="2">
        <v>46506</v>
      </c>
      <c r="B925" s="3" t="s">
        <v>1236</v>
      </c>
      <c r="C925" s="2" t="s">
        <v>1237</v>
      </c>
      <c r="D925" s="3" t="s">
        <v>1234</v>
      </c>
      <c r="E925" s="2" t="s">
        <v>12</v>
      </c>
      <c r="F925" s="2" t="s">
        <v>134</v>
      </c>
      <c r="G925" s="2" t="s">
        <v>1238</v>
      </c>
      <c r="H925" s="2">
        <v>1</v>
      </c>
      <c r="J925" s="5" t="str">
        <f t="shared" si="72"/>
        <v>09:30am-11:00am</v>
      </c>
      <c r="K925" s="5" t="str">
        <f t="shared" si="73"/>
        <v>F</v>
      </c>
      <c r="L925" s="5" t="str">
        <f t="shared" si="74"/>
        <v>(4S) 01/16/2024 to 05/08/2024 F</v>
      </c>
      <c r="N925" s="5" t="str">
        <f t="shared" si="70"/>
        <v>MU331 - -MU - -A</v>
      </c>
      <c r="O925" t="str">
        <f t="shared" si="71"/>
        <v xml:space="preserve">MU331 </v>
      </c>
    </row>
    <row r="926" spans="1:15">
      <c r="J926" s="5"/>
      <c r="K926" s="5"/>
      <c r="L926" s="5"/>
      <c r="N926" s="5" t="str">
        <f t="shared" si="70"/>
        <v/>
      </c>
    </row>
    <row r="927" spans="1:15" ht="100.8">
      <c r="A927" s="2">
        <v>46507</v>
      </c>
      <c r="B927" s="3" t="s">
        <v>1239</v>
      </c>
      <c r="C927" s="2" t="s">
        <v>1240</v>
      </c>
      <c r="D927" s="3" t="s">
        <v>1142</v>
      </c>
      <c r="E927" s="2" t="s">
        <v>12</v>
      </c>
      <c r="F927" s="4">
        <v>45146</v>
      </c>
      <c r="G927" s="2" t="s">
        <v>1241</v>
      </c>
      <c r="H927" s="2">
        <v>1</v>
      </c>
      <c r="J927" s="5" t="str">
        <f t="shared" si="72"/>
        <v>11:00am-11:50am</v>
      </c>
      <c r="K927" s="5" t="str">
        <f t="shared" si="73"/>
        <v>F</v>
      </c>
      <c r="L927" s="5" t="str">
        <f t="shared" si="74"/>
        <v>(4S) 01/16/2024 to 05/08/2024 F</v>
      </c>
      <c r="N927" s="5" t="str">
        <f t="shared" si="70"/>
        <v>MU332 - -MU - -A</v>
      </c>
      <c r="O927" t="str">
        <f t="shared" si="71"/>
        <v xml:space="preserve">MU332 </v>
      </c>
    </row>
    <row r="928" spans="1:15">
      <c r="J928" s="5"/>
      <c r="K928" s="5"/>
      <c r="L928" s="5"/>
      <c r="N928" s="5" t="str">
        <f t="shared" si="70"/>
        <v/>
      </c>
    </row>
    <row r="929" spans="1:15" ht="100.8">
      <c r="A929" s="2">
        <v>46508</v>
      </c>
      <c r="B929" s="3" t="s">
        <v>1242</v>
      </c>
      <c r="C929" s="2" t="s">
        <v>1243</v>
      </c>
      <c r="D929" s="3" t="s">
        <v>1231</v>
      </c>
      <c r="E929" s="2" t="s">
        <v>12</v>
      </c>
      <c r="F929" s="2" t="s">
        <v>24</v>
      </c>
      <c r="G929" s="2" t="s">
        <v>466</v>
      </c>
      <c r="H929" s="2">
        <v>2</v>
      </c>
      <c r="J929" s="5" t="str">
        <f t="shared" si="72"/>
        <v>10:00am-10:50am</v>
      </c>
      <c r="K929" s="5" t="str">
        <f t="shared" si="73"/>
        <v>TH</v>
      </c>
      <c r="L929" s="5" t="str">
        <f t="shared" si="74"/>
        <v>(4S) 01/16/2024 to 05/08/2024 TH</v>
      </c>
      <c r="N929" s="5" t="str">
        <f t="shared" si="70"/>
        <v>MU354 - -MU - -A</v>
      </c>
      <c r="O929" t="str">
        <f t="shared" si="71"/>
        <v xml:space="preserve">MU354 </v>
      </c>
    </row>
    <row r="930" spans="1:15">
      <c r="J930" s="5"/>
      <c r="K930" s="5"/>
      <c r="L930" s="5"/>
      <c r="N930" s="5" t="str">
        <f t="shared" si="70"/>
        <v/>
      </c>
    </row>
    <row r="931" spans="1:15" ht="115.2">
      <c r="A931" s="2">
        <v>46509</v>
      </c>
      <c r="B931" s="3" t="s">
        <v>1244</v>
      </c>
      <c r="C931" s="2" t="s">
        <v>1245</v>
      </c>
      <c r="D931" s="3" t="s">
        <v>1246</v>
      </c>
      <c r="E931" s="2" t="s">
        <v>12</v>
      </c>
      <c r="F931" s="2" t="s">
        <v>134</v>
      </c>
      <c r="G931" s="2" t="s">
        <v>227</v>
      </c>
      <c r="H931" s="2">
        <v>3</v>
      </c>
      <c r="J931" s="5" t="str">
        <f t="shared" si="72"/>
        <v>08:00am-09:20am</v>
      </c>
      <c r="K931" s="5" t="str">
        <f t="shared" si="73"/>
        <v>MW</v>
      </c>
      <c r="L931" s="5" t="str">
        <f t="shared" si="74"/>
        <v>(4S) 01/16/2024 to 05/08/2024 MW</v>
      </c>
      <c r="N931" s="5" t="str">
        <f t="shared" si="70"/>
        <v>MU358 - -MU - -A</v>
      </c>
      <c r="O931" t="str">
        <f t="shared" si="71"/>
        <v xml:space="preserve">MU358 </v>
      </c>
    </row>
    <row r="932" spans="1:15">
      <c r="J932" s="5"/>
      <c r="K932" s="5"/>
      <c r="L932" s="5"/>
      <c r="N932" s="5" t="str">
        <f t="shared" si="70"/>
        <v/>
      </c>
    </row>
    <row r="933" spans="1:15" ht="100.8">
      <c r="A933" s="2">
        <v>46510</v>
      </c>
      <c r="B933" s="3" t="s">
        <v>1247</v>
      </c>
      <c r="C933" s="2" t="s">
        <v>1248</v>
      </c>
      <c r="D933" s="3" t="s">
        <v>1222</v>
      </c>
      <c r="E933" s="2" t="s">
        <v>12</v>
      </c>
      <c r="F933" s="2" t="s">
        <v>1249</v>
      </c>
      <c r="G933" s="2" t="s">
        <v>1250</v>
      </c>
      <c r="H933" s="2">
        <v>0.5</v>
      </c>
      <c r="J933" s="5" t="str">
        <f t="shared" si="72"/>
        <v>04:30pm-05:20pm</v>
      </c>
      <c r="K933" s="5" t="str">
        <f t="shared" si="73"/>
        <v>T</v>
      </c>
      <c r="L933" s="5" t="str">
        <f t="shared" si="74"/>
        <v>(4S) 01/16/2024 to 05/08/2024 T</v>
      </c>
      <c r="N933" s="5" t="str">
        <f t="shared" si="70"/>
        <v>MU360B- -MU - -A</v>
      </c>
      <c r="O933" t="str">
        <f t="shared" si="71"/>
        <v>MU360B</v>
      </c>
    </row>
    <row r="934" spans="1:15">
      <c r="J934" s="5"/>
      <c r="K934" s="5"/>
      <c r="L934" s="5"/>
      <c r="N934" s="5" t="str">
        <f t="shared" si="70"/>
        <v/>
      </c>
    </row>
    <row r="935" spans="1:15" ht="100.8">
      <c r="A935" s="2">
        <v>46513</v>
      </c>
      <c r="B935" s="3" t="s">
        <v>1251</v>
      </c>
      <c r="C935" s="2" t="s">
        <v>1248</v>
      </c>
      <c r="D935" s="3" t="s">
        <v>1222</v>
      </c>
      <c r="E935" s="2" t="s">
        <v>12</v>
      </c>
      <c r="F935" s="4">
        <v>44959</v>
      </c>
      <c r="G935" s="2" t="s">
        <v>1250</v>
      </c>
      <c r="H935" s="2">
        <v>0</v>
      </c>
      <c r="J935" s="5" t="str">
        <f t="shared" si="72"/>
        <v>04:30pm-05:20pm</v>
      </c>
      <c r="K935" s="5" t="str">
        <f t="shared" si="73"/>
        <v>T</v>
      </c>
      <c r="L935" s="5" t="str">
        <f t="shared" si="74"/>
        <v>(4S) 01/16/2024 to 05/08/2024 T</v>
      </c>
      <c r="N935" s="5" t="str">
        <f t="shared" si="70"/>
        <v>MU360B- -MU - -B</v>
      </c>
      <c r="O935" t="str">
        <f t="shared" si="71"/>
        <v>MU360B</v>
      </c>
    </row>
    <row r="936" spans="1:15">
      <c r="J936" s="5"/>
      <c r="K936" s="5"/>
      <c r="L936" s="5"/>
      <c r="N936" s="5" t="str">
        <f t="shared" si="70"/>
        <v/>
      </c>
    </row>
    <row r="937" spans="1:15" ht="100.8">
      <c r="A937" s="2">
        <v>46514</v>
      </c>
      <c r="B937" s="3" t="s">
        <v>1252</v>
      </c>
      <c r="C937" s="2" t="s">
        <v>1253</v>
      </c>
      <c r="D937" s="3" t="s">
        <v>1207</v>
      </c>
      <c r="E937" s="2" t="s">
        <v>12</v>
      </c>
      <c r="F937" s="2" t="s">
        <v>13</v>
      </c>
      <c r="G937" s="2" t="s">
        <v>36</v>
      </c>
      <c r="H937" s="2">
        <v>0.5</v>
      </c>
      <c r="J937" s="5"/>
      <c r="K937" s="5"/>
      <c r="L937" s="5"/>
      <c r="N937" s="5" t="str">
        <f t="shared" si="70"/>
        <v>MU360C- -MU - -A</v>
      </c>
      <c r="O937" t="str">
        <f t="shared" si="71"/>
        <v>MU360C</v>
      </c>
    </row>
    <row r="938" spans="1:15">
      <c r="J938" s="5"/>
      <c r="K938" s="5"/>
      <c r="L938" s="5"/>
      <c r="N938" s="5" t="str">
        <f t="shared" si="70"/>
        <v/>
      </c>
    </row>
    <row r="939" spans="1:15" ht="100.8">
      <c r="A939" s="2">
        <v>46515</v>
      </c>
      <c r="B939" s="3" t="s">
        <v>1254</v>
      </c>
      <c r="C939" s="2" t="s">
        <v>1253</v>
      </c>
      <c r="D939" s="3" t="s">
        <v>1207</v>
      </c>
      <c r="E939" s="2" t="s">
        <v>12</v>
      </c>
      <c r="F939" s="4">
        <v>44959</v>
      </c>
      <c r="G939" s="2" t="s">
        <v>36</v>
      </c>
      <c r="H939" s="2">
        <v>0.5</v>
      </c>
      <c r="J939" s="5"/>
      <c r="K939" s="5"/>
      <c r="L939" s="5"/>
      <c r="N939" s="5" t="str">
        <f t="shared" si="70"/>
        <v>MU360C- -MU - -B</v>
      </c>
      <c r="O939" t="str">
        <f t="shared" si="71"/>
        <v>MU360C</v>
      </c>
    </row>
    <row r="940" spans="1:15">
      <c r="J940" s="5"/>
      <c r="K940" s="5"/>
      <c r="L940" s="5"/>
      <c r="N940" s="5" t="str">
        <f t="shared" si="70"/>
        <v/>
      </c>
    </row>
    <row r="941" spans="1:15" ht="72">
      <c r="A941" s="2">
        <v>46516</v>
      </c>
      <c r="B941" s="3" t="s">
        <v>1255</v>
      </c>
      <c r="C941" s="2" t="s">
        <v>1256</v>
      </c>
      <c r="D941" s="3" t="s">
        <v>1204</v>
      </c>
      <c r="E941" s="2" t="s">
        <v>12</v>
      </c>
      <c r="F941" s="2" t="s">
        <v>1249</v>
      </c>
      <c r="G941" s="2" t="s">
        <v>1257</v>
      </c>
      <c r="H941" s="2">
        <v>0.5</v>
      </c>
      <c r="J941" s="5"/>
      <c r="K941" s="5"/>
      <c r="L941" s="5"/>
      <c r="N941" s="5" t="str">
        <f t="shared" si="70"/>
        <v>MU360E- -MU - -A</v>
      </c>
      <c r="O941" t="str">
        <f t="shared" si="71"/>
        <v>MU360E</v>
      </c>
    </row>
    <row r="942" spans="1:15">
      <c r="J942" s="5"/>
      <c r="K942" s="5"/>
      <c r="L942" s="5"/>
      <c r="N942" s="5" t="str">
        <f t="shared" si="70"/>
        <v/>
      </c>
    </row>
    <row r="943" spans="1:15" ht="72">
      <c r="A943" s="2">
        <v>46517</v>
      </c>
      <c r="B943" s="3" t="s">
        <v>1258</v>
      </c>
      <c r="C943" s="2" t="s">
        <v>1256</v>
      </c>
      <c r="D943" s="3" t="s">
        <v>1204</v>
      </c>
      <c r="E943" s="2" t="s">
        <v>12</v>
      </c>
      <c r="F943" s="4">
        <v>44959</v>
      </c>
      <c r="G943" s="2" t="s">
        <v>1257</v>
      </c>
      <c r="H943" s="2">
        <v>0</v>
      </c>
      <c r="J943" s="5"/>
      <c r="K943" s="5"/>
      <c r="L943" s="5"/>
      <c r="N943" s="5" t="str">
        <f t="shared" si="70"/>
        <v>MU360E- -MU - -B</v>
      </c>
      <c r="O943" t="str">
        <f t="shared" si="71"/>
        <v>MU360E</v>
      </c>
    </row>
    <row r="944" spans="1:15">
      <c r="J944" s="5"/>
      <c r="K944" s="5"/>
      <c r="L944" s="5"/>
      <c r="N944" s="5" t="str">
        <f t="shared" si="70"/>
        <v/>
      </c>
    </row>
    <row r="945" spans="1:15" ht="100.8">
      <c r="A945" s="2">
        <v>46518</v>
      </c>
      <c r="B945" s="3" t="s">
        <v>1259</v>
      </c>
      <c r="C945" s="2" t="s">
        <v>1260</v>
      </c>
      <c r="D945" s="3" t="s">
        <v>1154</v>
      </c>
      <c r="E945" s="2" t="s">
        <v>12</v>
      </c>
      <c r="F945" s="2" t="s">
        <v>1249</v>
      </c>
      <c r="G945" s="2" t="s">
        <v>1261</v>
      </c>
      <c r="H945" s="2">
        <v>0.5</v>
      </c>
      <c r="J945" s="5" t="str">
        <f t="shared" si="72"/>
        <v>03:30pm-04:50pm</v>
      </c>
      <c r="K945" s="5" t="str">
        <f t="shared" si="73"/>
        <v>H</v>
      </c>
      <c r="L945" s="5" t="str">
        <f t="shared" si="74"/>
        <v>(4S) 01/16/2024 to 05/08/2024 H</v>
      </c>
      <c r="N945" s="5" t="str">
        <f t="shared" si="70"/>
        <v>MU360F- -MU - -A</v>
      </c>
      <c r="O945" t="str">
        <f t="shared" si="71"/>
        <v>MU360F</v>
      </c>
    </row>
    <row r="946" spans="1:15">
      <c r="J946" s="5"/>
      <c r="K946" s="5"/>
      <c r="L946" s="5"/>
      <c r="N946" s="5" t="str">
        <f t="shared" si="70"/>
        <v/>
      </c>
    </row>
    <row r="947" spans="1:15" ht="100.8">
      <c r="A947" s="2">
        <v>46520</v>
      </c>
      <c r="B947" s="3" t="s">
        <v>1262</v>
      </c>
      <c r="C947" s="2" t="s">
        <v>1263</v>
      </c>
      <c r="D947" s="3" t="s">
        <v>1122</v>
      </c>
      <c r="E947" s="2" t="s">
        <v>12</v>
      </c>
      <c r="F947" s="4">
        <v>45209</v>
      </c>
      <c r="G947" s="2" t="s">
        <v>1264</v>
      </c>
      <c r="H947" s="2">
        <v>0.5</v>
      </c>
      <c r="J947" s="5" t="str">
        <f t="shared" si="72"/>
        <v>03:30pm-04:20pm</v>
      </c>
      <c r="K947" s="5" t="str">
        <f t="shared" si="73"/>
        <v>H</v>
      </c>
      <c r="L947" s="5" t="str">
        <f t="shared" si="74"/>
        <v>(4S) 01/16/2024 to 05/08/2024 H</v>
      </c>
      <c r="N947" s="5" t="str">
        <f t="shared" si="70"/>
        <v>MU360P- -MU - -A</v>
      </c>
      <c r="O947" t="str">
        <f t="shared" si="71"/>
        <v>MU360P</v>
      </c>
    </row>
    <row r="948" spans="1:15">
      <c r="J948" s="5"/>
      <c r="K948" s="5"/>
      <c r="L948" s="5"/>
      <c r="N948" s="5" t="str">
        <f t="shared" si="70"/>
        <v/>
      </c>
    </row>
    <row r="949" spans="1:15" ht="100.8">
      <c r="A949" s="2">
        <v>46521</v>
      </c>
      <c r="B949" s="3" t="s">
        <v>1265</v>
      </c>
      <c r="C949" s="2" t="s">
        <v>1263</v>
      </c>
      <c r="D949" s="3" t="s">
        <v>1122</v>
      </c>
      <c r="E949" s="2" t="s">
        <v>12</v>
      </c>
      <c r="F949" s="4">
        <v>44959</v>
      </c>
      <c r="G949" s="2" t="s">
        <v>1264</v>
      </c>
      <c r="H949" s="2">
        <v>0</v>
      </c>
      <c r="J949" s="5" t="str">
        <f t="shared" si="72"/>
        <v>03:30pm-04:20pm</v>
      </c>
      <c r="K949" s="5" t="str">
        <f t="shared" si="73"/>
        <v>H</v>
      </c>
      <c r="L949" s="5" t="str">
        <f t="shared" si="74"/>
        <v>(4S) 01/16/2024 to 05/08/2024 H</v>
      </c>
      <c r="N949" s="5" t="str">
        <f t="shared" si="70"/>
        <v>MU360P- -MU - -B</v>
      </c>
      <c r="O949" t="str">
        <f t="shared" si="71"/>
        <v>MU360P</v>
      </c>
    </row>
    <row r="950" spans="1:15">
      <c r="J950" s="5"/>
      <c r="K950" s="5"/>
      <c r="L950" s="5"/>
      <c r="N950" s="5" t="str">
        <f t="shared" si="70"/>
        <v/>
      </c>
    </row>
    <row r="951" spans="1:15" ht="72">
      <c r="A951" s="2">
        <v>46524</v>
      </c>
      <c r="B951" s="3" t="s">
        <v>1266</v>
      </c>
      <c r="C951" s="2" t="s">
        <v>1267</v>
      </c>
      <c r="D951" s="3" t="s">
        <v>1177</v>
      </c>
      <c r="E951" s="2" t="s">
        <v>12</v>
      </c>
      <c r="F951" s="4">
        <v>45146</v>
      </c>
      <c r="G951" s="2" t="s">
        <v>1268</v>
      </c>
      <c r="H951" s="2">
        <v>0.5</v>
      </c>
      <c r="J951" s="5"/>
      <c r="K951" s="5"/>
      <c r="L951" s="5"/>
      <c r="N951" s="5" t="str">
        <f t="shared" si="70"/>
        <v>MU360V- -MU - -A</v>
      </c>
      <c r="O951" t="str">
        <f t="shared" si="71"/>
        <v>MU360V</v>
      </c>
    </row>
    <row r="952" spans="1:15">
      <c r="J952" s="5"/>
      <c r="K952" s="5"/>
      <c r="L952" s="5"/>
      <c r="N952" s="5" t="str">
        <f t="shared" si="70"/>
        <v/>
      </c>
    </row>
    <row r="953" spans="1:15" ht="72">
      <c r="A953" s="2">
        <v>46525</v>
      </c>
      <c r="B953" s="3" t="s">
        <v>1269</v>
      </c>
      <c r="C953" s="2" t="s">
        <v>1267</v>
      </c>
      <c r="D953" s="3" t="s">
        <v>1177</v>
      </c>
      <c r="E953" s="2" t="s">
        <v>12</v>
      </c>
      <c r="F953" s="4">
        <v>44959</v>
      </c>
      <c r="G953" s="2" t="s">
        <v>1268</v>
      </c>
      <c r="H953" s="2">
        <v>0</v>
      </c>
      <c r="J953" s="5"/>
      <c r="K953" s="5"/>
      <c r="L953" s="5"/>
      <c r="N953" s="5" t="str">
        <f t="shared" si="70"/>
        <v>MU360V- -MU - -B</v>
      </c>
      <c r="O953" t="str">
        <f t="shared" si="71"/>
        <v>MU360V</v>
      </c>
    </row>
    <row r="954" spans="1:15">
      <c r="J954" s="5"/>
      <c r="K954" s="5"/>
      <c r="L954" s="5"/>
      <c r="N954" s="5" t="str">
        <f t="shared" si="70"/>
        <v/>
      </c>
    </row>
    <row r="955" spans="1:15" ht="100.8">
      <c r="A955" s="2">
        <v>46526</v>
      </c>
      <c r="B955" s="3" t="s">
        <v>1270</v>
      </c>
      <c r="C955" s="2" t="s">
        <v>1271</v>
      </c>
      <c r="D955" s="3" t="s">
        <v>1142</v>
      </c>
      <c r="E955" s="2" t="s">
        <v>12</v>
      </c>
      <c r="F955" s="2" t="s">
        <v>1249</v>
      </c>
      <c r="G955" s="2" t="s">
        <v>67</v>
      </c>
      <c r="H955" s="2">
        <v>1</v>
      </c>
      <c r="J955" s="5" t="str">
        <f t="shared" si="72"/>
        <v>11:00am-12:20pm</v>
      </c>
      <c r="K955" s="5" t="str">
        <f t="shared" si="73"/>
        <v>TH</v>
      </c>
      <c r="L955" s="5" t="str">
        <f t="shared" si="74"/>
        <v>(4S) 01/16/2024 to 05/08/2024 TH</v>
      </c>
      <c r="N955" s="5" t="str">
        <f t="shared" si="70"/>
        <v>MU361 - -3CE -C-A</v>
      </c>
      <c r="O955" t="str">
        <f t="shared" si="71"/>
        <v xml:space="preserve">MU361 </v>
      </c>
    </row>
    <row r="956" spans="1:15">
      <c r="J956" s="5"/>
      <c r="K956" s="5"/>
      <c r="L956" s="5"/>
      <c r="N956" s="5" t="str">
        <f t="shared" si="70"/>
        <v/>
      </c>
    </row>
    <row r="957" spans="1:15" ht="100.8">
      <c r="A957" s="2">
        <v>46527</v>
      </c>
      <c r="B957" s="3" t="s">
        <v>1272</v>
      </c>
      <c r="C957" s="2" t="s">
        <v>1273</v>
      </c>
      <c r="D957" s="3" t="s">
        <v>1142</v>
      </c>
      <c r="E957" s="2" t="s">
        <v>12</v>
      </c>
      <c r="F957" s="2" t="s">
        <v>1249</v>
      </c>
      <c r="G957" s="2" t="s">
        <v>67</v>
      </c>
      <c r="H957" s="2">
        <v>0</v>
      </c>
      <c r="J957" s="5" t="str">
        <f t="shared" si="72"/>
        <v>11:00am-12:20pm</v>
      </c>
      <c r="K957" s="5" t="str">
        <f t="shared" si="73"/>
        <v>TH</v>
      </c>
      <c r="L957" s="5" t="str">
        <f t="shared" si="74"/>
        <v>(4S) 01/16/2024 to 05/08/2024 TH</v>
      </c>
      <c r="N957" s="5" t="str">
        <f t="shared" si="70"/>
        <v>MU361 - -MU - -B</v>
      </c>
      <c r="O957" t="str">
        <f t="shared" si="71"/>
        <v xml:space="preserve">MU361 </v>
      </c>
    </row>
    <row r="958" spans="1:15">
      <c r="J958" s="5"/>
      <c r="K958" s="5"/>
      <c r="L958" s="5"/>
      <c r="N958" s="5" t="str">
        <f t="shared" si="70"/>
        <v/>
      </c>
    </row>
    <row r="959" spans="1:15" ht="100.8">
      <c r="A959" s="2">
        <v>46528</v>
      </c>
      <c r="B959" s="3" t="s">
        <v>1274</v>
      </c>
      <c r="C959" s="2" t="s">
        <v>1275</v>
      </c>
      <c r="D959" s="3" t="s">
        <v>1142</v>
      </c>
      <c r="E959" s="2" t="s">
        <v>12</v>
      </c>
      <c r="F959" s="2" t="s">
        <v>1276</v>
      </c>
      <c r="G959" s="2" t="s">
        <v>1277</v>
      </c>
      <c r="H959" s="2">
        <v>1</v>
      </c>
      <c r="J959" s="5" t="str">
        <f t="shared" si="72"/>
        <v>07:30pm-09:20pm</v>
      </c>
      <c r="K959" s="5" t="str">
        <f t="shared" si="73"/>
        <v>T</v>
      </c>
      <c r="L959" s="5" t="str">
        <f t="shared" si="74"/>
        <v>(4S) 01/16/2024 to 05/08/2024 T</v>
      </c>
      <c r="N959" s="5" t="str">
        <f t="shared" si="70"/>
        <v>MU363 - -3CE -C-A</v>
      </c>
      <c r="O959" t="str">
        <f t="shared" si="71"/>
        <v xml:space="preserve">MU363 </v>
      </c>
    </row>
    <row r="960" spans="1:15">
      <c r="J960" s="5"/>
      <c r="K960" s="5"/>
      <c r="L960" s="5"/>
      <c r="N960" s="5" t="str">
        <f t="shared" si="70"/>
        <v/>
      </c>
    </row>
    <row r="961" spans="1:15" ht="100.8">
      <c r="A961" s="2">
        <v>46529</v>
      </c>
      <c r="B961" s="3" t="s">
        <v>1278</v>
      </c>
      <c r="C961" s="2" t="s">
        <v>1279</v>
      </c>
      <c r="D961" s="3" t="s">
        <v>1142</v>
      </c>
      <c r="E961" s="2" t="s">
        <v>12</v>
      </c>
      <c r="F961" s="2" t="s">
        <v>1276</v>
      </c>
      <c r="G961" s="2" t="s">
        <v>1277</v>
      </c>
      <c r="H961" s="2">
        <v>0</v>
      </c>
      <c r="J961" s="5" t="str">
        <f t="shared" si="72"/>
        <v>07:30pm-09:20pm</v>
      </c>
      <c r="K961" s="5" t="str">
        <f t="shared" si="73"/>
        <v>T</v>
      </c>
      <c r="L961" s="5" t="str">
        <f t="shared" si="74"/>
        <v>(4S) 01/16/2024 to 05/08/2024 T</v>
      </c>
      <c r="N961" s="5" t="str">
        <f t="shared" si="70"/>
        <v>MU363 - -MU - -B</v>
      </c>
      <c r="O961" t="str">
        <f t="shared" si="71"/>
        <v xml:space="preserve">MU363 </v>
      </c>
    </row>
    <row r="962" spans="1:15">
      <c r="J962" s="5"/>
      <c r="K962" s="5"/>
      <c r="L962" s="5"/>
      <c r="N962" s="5" t="str">
        <f t="shared" si="70"/>
        <v/>
      </c>
    </row>
    <row r="963" spans="1:15" ht="100.8">
      <c r="A963" s="2">
        <v>46530</v>
      </c>
      <c r="B963" s="3" t="s">
        <v>1280</v>
      </c>
      <c r="C963" s="2" t="s">
        <v>1281</v>
      </c>
      <c r="D963" s="3" t="s">
        <v>1177</v>
      </c>
      <c r="E963" s="2" t="s">
        <v>12</v>
      </c>
      <c r="F963" s="2" t="s">
        <v>208</v>
      </c>
      <c r="G963" s="2" t="s">
        <v>1282</v>
      </c>
      <c r="H963" s="2">
        <v>1</v>
      </c>
      <c r="J963" s="5" t="str">
        <f t="shared" si="72"/>
        <v>06:30pm-08:20pm</v>
      </c>
      <c r="K963" s="5" t="str">
        <f t="shared" si="73"/>
        <v>W</v>
      </c>
      <c r="L963" s="5" t="str">
        <f t="shared" si="74"/>
        <v>(4S) 01/16/2024 to 05/08/2024 W</v>
      </c>
      <c r="N963" s="5" t="str">
        <f t="shared" si="70"/>
        <v>MU364 - -3CE -C-A</v>
      </c>
      <c r="O963" t="str">
        <f t="shared" si="71"/>
        <v xml:space="preserve">MU364 </v>
      </c>
    </row>
    <row r="964" spans="1:15">
      <c r="J964" s="5"/>
      <c r="K964" s="5"/>
      <c r="L964" s="5"/>
      <c r="N964" s="5" t="str">
        <f t="shared" ref="N964:N1027" si="75">SUBSTITUTE(B964, " ", "", 1)</f>
        <v/>
      </c>
    </row>
    <row r="965" spans="1:15" ht="100.8">
      <c r="A965" s="2">
        <v>46531</v>
      </c>
      <c r="B965" s="3" t="s">
        <v>1283</v>
      </c>
      <c r="C965" s="2" t="s">
        <v>1284</v>
      </c>
      <c r="D965" s="3" t="s">
        <v>1177</v>
      </c>
      <c r="E965" s="2" t="s">
        <v>12</v>
      </c>
      <c r="F965" s="2" t="s">
        <v>208</v>
      </c>
      <c r="G965" s="2" t="s">
        <v>1282</v>
      </c>
      <c r="H965" s="2">
        <v>0</v>
      </c>
      <c r="J965" s="5" t="str">
        <f t="shared" ref="J965:J1025" si="76">MID(G965, FIND("(", G965, FIND("(", G965) + 1) + 1, FIND(")", G965, FIND(")", G965) + 1) - FIND("(", G965, FIND("(", G965) + 1) - 1)</f>
        <v>06:30pm-08:20pm</v>
      </c>
      <c r="K965" s="5" t="str">
        <f t="shared" si="73"/>
        <v>W</v>
      </c>
      <c r="L965" s="5" t="str">
        <f t="shared" ref="L965:L1025" si="77">LEFT(G965, SEARCH(J965, G965) - 3)</f>
        <v>(4S) 01/16/2024 to 05/08/2024 W</v>
      </c>
      <c r="N965" s="5" t="str">
        <f t="shared" si="75"/>
        <v>MU364 - -MU - -B</v>
      </c>
      <c r="O965" t="str">
        <f t="shared" ref="O965:O1027" si="78">LEFT(N965, FIND("-", N965) - 1)</f>
        <v xml:space="preserve">MU364 </v>
      </c>
    </row>
    <row r="966" spans="1:15">
      <c r="J966" s="5"/>
      <c r="K966" s="5"/>
      <c r="L966" s="5"/>
      <c r="N966" s="5" t="str">
        <f t="shared" si="75"/>
        <v/>
      </c>
    </row>
    <row r="967" spans="1:15" ht="100.8">
      <c r="A967" s="2">
        <v>46532</v>
      </c>
      <c r="B967" s="3" t="s">
        <v>1285</v>
      </c>
      <c r="C967" s="2" t="s">
        <v>1286</v>
      </c>
      <c r="D967" s="3" t="s">
        <v>1110</v>
      </c>
      <c r="E967" s="2" t="s">
        <v>12</v>
      </c>
      <c r="F967" s="2" t="s">
        <v>1287</v>
      </c>
      <c r="G967" s="2" t="s">
        <v>1288</v>
      </c>
      <c r="H967" s="2">
        <v>1</v>
      </c>
      <c r="J967" s="5" t="str">
        <f t="shared" si="76"/>
        <v>06:00pm-07:30pm</v>
      </c>
      <c r="K967" s="5" t="str">
        <f t="shared" ref="K967:K1029" si="79">TRIM(RIGHT(SUBSTITUTE(L967," ",REPT(" ",255)),255))</f>
        <v>T</v>
      </c>
      <c r="L967" s="5" t="str">
        <f t="shared" si="77"/>
        <v>(4S) 01/16/2024 to 05/08/2024 T</v>
      </c>
      <c r="N967" s="5" t="str">
        <f t="shared" si="75"/>
        <v>MU365 - -3CE -C-A</v>
      </c>
      <c r="O967" t="str">
        <f t="shared" si="78"/>
        <v xml:space="preserve">MU365 </v>
      </c>
    </row>
    <row r="968" spans="1:15">
      <c r="J968" s="5"/>
      <c r="K968" s="5"/>
      <c r="L968" s="5"/>
      <c r="N968" s="5" t="str">
        <f t="shared" si="75"/>
        <v/>
      </c>
    </row>
    <row r="969" spans="1:15" ht="100.8">
      <c r="A969" s="2"/>
      <c r="B969" s="2" t="s">
        <v>1285</v>
      </c>
      <c r="C969" s="2" t="s">
        <v>1286</v>
      </c>
      <c r="D969" s="2"/>
      <c r="E969" s="2"/>
      <c r="F969" s="2"/>
      <c r="G969" s="2" t="s">
        <v>1289</v>
      </c>
      <c r="H969" s="2"/>
      <c r="J969" s="5" t="str">
        <f t="shared" si="76"/>
        <v>06:00pm-06:50pm</v>
      </c>
      <c r="K969" s="5" t="str">
        <f t="shared" si="79"/>
        <v>H</v>
      </c>
      <c r="L969" s="5" t="str">
        <f t="shared" si="77"/>
        <v>(4S) 01/16/2024 to 05/08/2024 H</v>
      </c>
      <c r="N969" s="5" t="str">
        <f t="shared" si="75"/>
        <v>MU365 - -3CE -C-A</v>
      </c>
      <c r="O969" t="str">
        <f t="shared" si="78"/>
        <v xml:space="preserve">MU365 </v>
      </c>
    </row>
    <row r="970" spans="1:15">
      <c r="J970" s="5"/>
      <c r="K970" s="5"/>
      <c r="L970" s="5"/>
      <c r="N970" s="5" t="str">
        <f t="shared" si="75"/>
        <v/>
      </c>
    </row>
    <row r="971" spans="1:15" ht="100.8">
      <c r="A971" s="2">
        <v>46533</v>
      </c>
      <c r="B971" s="3" t="s">
        <v>1290</v>
      </c>
      <c r="C971" s="2" t="s">
        <v>1291</v>
      </c>
      <c r="D971" s="3" t="s">
        <v>1110</v>
      </c>
      <c r="E971" s="2" t="s">
        <v>12</v>
      </c>
      <c r="F971" s="2" t="s">
        <v>1249</v>
      </c>
      <c r="G971" s="2" t="s">
        <v>1288</v>
      </c>
      <c r="H971" s="2">
        <v>0</v>
      </c>
      <c r="J971" s="5" t="str">
        <f t="shared" si="76"/>
        <v>06:00pm-07:30pm</v>
      </c>
      <c r="K971" s="5" t="str">
        <f t="shared" si="79"/>
        <v>T</v>
      </c>
      <c r="L971" s="5" t="str">
        <f t="shared" si="77"/>
        <v>(4S) 01/16/2024 to 05/08/2024 T</v>
      </c>
      <c r="N971" s="5" t="str">
        <f t="shared" si="75"/>
        <v>MU365 - -MU - -B</v>
      </c>
      <c r="O971" t="str">
        <f t="shared" si="78"/>
        <v xml:space="preserve">MU365 </v>
      </c>
    </row>
    <row r="972" spans="1:15">
      <c r="J972" s="5"/>
      <c r="K972" s="5"/>
      <c r="L972" s="5"/>
      <c r="N972" s="5" t="str">
        <f t="shared" si="75"/>
        <v/>
      </c>
    </row>
    <row r="973" spans="1:15" ht="100.8">
      <c r="A973" s="2"/>
      <c r="B973" s="2" t="s">
        <v>1290</v>
      </c>
      <c r="C973" s="2" t="s">
        <v>1291</v>
      </c>
      <c r="D973" s="2"/>
      <c r="E973" s="2"/>
      <c r="F973" s="2"/>
      <c r="G973" s="2" t="s">
        <v>1289</v>
      </c>
      <c r="H973" s="2"/>
      <c r="J973" s="5" t="str">
        <f t="shared" si="76"/>
        <v>06:00pm-06:50pm</v>
      </c>
      <c r="K973" s="5" t="str">
        <f t="shared" si="79"/>
        <v>H</v>
      </c>
      <c r="L973" s="5" t="str">
        <f t="shared" si="77"/>
        <v>(4S) 01/16/2024 to 05/08/2024 H</v>
      </c>
      <c r="N973" s="5" t="str">
        <f t="shared" si="75"/>
        <v>MU365 - -MU - -B</v>
      </c>
      <c r="O973" t="str">
        <f t="shared" si="78"/>
        <v xml:space="preserve">MU365 </v>
      </c>
    </row>
    <row r="974" spans="1:15">
      <c r="J974" s="5"/>
      <c r="K974" s="5"/>
      <c r="L974" s="5"/>
      <c r="N974" s="5" t="str">
        <f t="shared" si="75"/>
        <v/>
      </c>
    </row>
    <row r="975" spans="1:15" ht="100.8">
      <c r="A975" s="2">
        <v>46534</v>
      </c>
      <c r="B975" s="3" t="s">
        <v>1292</v>
      </c>
      <c r="C975" s="2" t="s">
        <v>1293</v>
      </c>
      <c r="D975" s="3" t="s">
        <v>1222</v>
      </c>
      <c r="E975" s="2" t="s">
        <v>12</v>
      </c>
      <c r="F975" s="2" t="s">
        <v>1249</v>
      </c>
      <c r="G975" s="2" t="s">
        <v>1294</v>
      </c>
      <c r="H975" s="2">
        <v>0.5</v>
      </c>
      <c r="J975" s="5" t="str">
        <f t="shared" si="76"/>
        <v>07:00pm-09:00pm</v>
      </c>
      <c r="K975" s="5" t="str">
        <f t="shared" si="79"/>
        <v>W</v>
      </c>
      <c r="L975" s="5" t="str">
        <f t="shared" si="77"/>
        <v>(4S) 01/16/2024 to 05/08/2024 W</v>
      </c>
      <c r="N975" s="5" t="str">
        <f t="shared" si="75"/>
        <v>MU368 - -MU - -A</v>
      </c>
      <c r="O975" t="str">
        <f t="shared" si="78"/>
        <v xml:space="preserve">MU368 </v>
      </c>
    </row>
    <row r="976" spans="1:15">
      <c r="J976" s="5"/>
      <c r="K976" s="5"/>
      <c r="L976" s="5"/>
      <c r="N976" s="5" t="str">
        <f t="shared" si="75"/>
        <v/>
      </c>
    </row>
    <row r="977" spans="1:15" ht="100.8">
      <c r="A977" s="2">
        <v>46535</v>
      </c>
      <c r="B977" s="3" t="s">
        <v>1295</v>
      </c>
      <c r="C977" s="2" t="s">
        <v>1293</v>
      </c>
      <c r="D977" s="3" t="s">
        <v>1222</v>
      </c>
      <c r="E977" s="2" t="s">
        <v>12</v>
      </c>
      <c r="F977" s="2" t="s">
        <v>1249</v>
      </c>
      <c r="G977" s="2" t="s">
        <v>1294</v>
      </c>
      <c r="H977" s="2">
        <v>0</v>
      </c>
      <c r="J977" s="5" t="str">
        <f t="shared" si="76"/>
        <v>07:00pm-09:00pm</v>
      </c>
      <c r="K977" s="5" t="str">
        <f t="shared" si="79"/>
        <v>W</v>
      </c>
      <c r="L977" s="5" t="str">
        <f t="shared" si="77"/>
        <v>(4S) 01/16/2024 to 05/08/2024 W</v>
      </c>
      <c r="N977" s="5" t="str">
        <f t="shared" si="75"/>
        <v>MU368 - -MU - -B</v>
      </c>
      <c r="O977" t="str">
        <f t="shared" si="78"/>
        <v xml:space="preserve">MU368 </v>
      </c>
    </row>
    <row r="978" spans="1:15">
      <c r="J978" s="5"/>
      <c r="K978" s="5"/>
      <c r="L978" s="5"/>
      <c r="N978" s="5" t="str">
        <f t="shared" si="75"/>
        <v/>
      </c>
    </row>
    <row r="979" spans="1:15" ht="100.8">
      <c r="A979" s="2">
        <v>46537</v>
      </c>
      <c r="B979" s="3" t="s">
        <v>1296</v>
      </c>
      <c r="C979" s="2" t="s">
        <v>1297</v>
      </c>
      <c r="D979" s="3" t="s">
        <v>1298</v>
      </c>
      <c r="E979" s="2" t="s">
        <v>12</v>
      </c>
      <c r="F979" s="2" t="s">
        <v>1299</v>
      </c>
      <c r="G979" s="2" t="s">
        <v>1300</v>
      </c>
      <c r="H979" s="2">
        <v>1</v>
      </c>
      <c r="J979" s="5" t="str">
        <f t="shared" si="76"/>
        <v>04:30pm-06:00pm</v>
      </c>
      <c r="K979" s="5" t="str">
        <f t="shared" si="79"/>
        <v>MW</v>
      </c>
      <c r="L979" s="5" t="str">
        <f t="shared" si="77"/>
        <v>(4S) 01/16/2024 to 05/08/2024 MW</v>
      </c>
      <c r="N979" s="5" t="str">
        <f t="shared" si="75"/>
        <v>MU369 - -3CE -C-A</v>
      </c>
      <c r="O979" t="str">
        <f t="shared" si="78"/>
        <v xml:space="preserve">MU369 </v>
      </c>
    </row>
    <row r="980" spans="1:15">
      <c r="J980" s="5"/>
      <c r="K980" s="5"/>
      <c r="L980" s="5"/>
      <c r="N980" s="5" t="str">
        <f t="shared" si="75"/>
        <v/>
      </c>
    </row>
    <row r="981" spans="1:15" ht="100.8">
      <c r="A981" s="2">
        <v>46538</v>
      </c>
      <c r="B981" s="3" t="s">
        <v>1301</v>
      </c>
      <c r="C981" s="2" t="s">
        <v>1302</v>
      </c>
      <c r="D981" s="3" t="s">
        <v>1298</v>
      </c>
      <c r="E981" s="2" t="s">
        <v>12</v>
      </c>
      <c r="F981" s="2" t="s">
        <v>1249</v>
      </c>
      <c r="G981" s="2" t="s">
        <v>1300</v>
      </c>
      <c r="H981" s="2">
        <v>0</v>
      </c>
      <c r="J981" s="5" t="str">
        <f t="shared" si="76"/>
        <v>04:30pm-06:00pm</v>
      </c>
      <c r="K981" s="5" t="str">
        <f t="shared" si="79"/>
        <v>MW</v>
      </c>
      <c r="L981" s="5" t="str">
        <f t="shared" si="77"/>
        <v>(4S) 01/16/2024 to 05/08/2024 MW</v>
      </c>
      <c r="N981" s="5" t="str">
        <f t="shared" si="75"/>
        <v>MU369 - -MU - -B</v>
      </c>
      <c r="O981" t="str">
        <f t="shared" si="78"/>
        <v xml:space="preserve">MU369 </v>
      </c>
    </row>
    <row r="982" spans="1:15">
      <c r="J982" s="5"/>
      <c r="K982" s="5"/>
      <c r="L982" s="5"/>
      <c r="N982" s="5" t="str">
        <f t="shared" si="75"/>
        <v/>
      </c>
    </row>
    <row r="983" spans="1:15" ht="100.8">
      <c r="A983" s="2">
        <v>46556</v>
      </c>
      <c r="B983" s="3" t="s">
        <v>1303</v>
      </c>
      <c r="C983" s="2" t="s">
        <v>1304</v>
      </c>
      <c r="D983" s="3" t="s">
        <v>1151</v>
      </c>
      <c r="E983" s="2" t="s">
        <v>12</v>
      </c>
      <c r="F983" s="4">
        <v>45209</v>
      </c>
      <c r="G983" s="2" t="s">
        <v>466</v>
      </c>
      <c r="H983" s="2">
        <v>2</v>
      </c>
      <c r="J983" s="5" t="str">
        <f t="shared" si="76"/>
        <v>10:00am-10:50am</v>
      </c>
      <c r="K983" s="5" t="str">
        <f t="shared" si="79"/>
        <v>TH</v>
      </c>
      <c r="L983" s="5" t="str">
        <f t="shared" si="77"/>
        <v>(4S) 01/16/2024 to 05/08/2024 TH</v>
      </c>
      <c r="N983" s="5" t="str">
        <f t="shared" si="75"/>
        <v>MU432 - -MU - -A</v>
      </c>
      <c r="O983" t="str">
        <f t="shared" si="78"/>
        <v xml:space="preserve">MU432 </v>
      </c>
    </row>
    <row r="984" spans="1:15">
      <c r="J984" s="5"/>
      <c r="K984" s="5"/>
      <c r="L984" s="5"/>
      <c r="N984" s="5" t="str">
        <f t="shared" si="75"/>
        <v/>
      </c>
    </row>
    <row r="985" spans="1:15" ht="100.8">
      <c r="A985" s="2">
        <v>47365</v>
      </c>
      <c r="B985" s="3" t="s">
        <v>1305</v>
      </c>
      <c r="C985" s="2" t="s">
        <v>1306</v>
      </c>
      <c r="D985" s="3" t="s">
        <v>1135</v>
      </c>
      <c r="E985" s="2" t="s">
        <v>12</v>
      </c>
      <c r="F985" s="2" t="s">
        <v>110</v>
      </c>
      <c r="G985" s="2" t="s">
        <v>84</v>
      </c>
      <c r="H985" s="2">
        <v>3</v>
      </c>
      <c r="J985" s="5" t="str">
        <f t="shared" si="76"/>
        <v>12:30pm-01:50pm</v>
      </c>
      <c r="K985" s="5" t="str">
        <f t="shared" si="79"/>
        <v>TH</v>
      </c>
      <c r="L985" s="5" t="str">
        <f t="shared" si="77"/>
        <v>(4S) 01/16/2024 to 05/08/2024 TH</v>
      </c>
      <c r="N985" s="5" t="str">
        <f t="shared" si="75"/>
        <v>MU459 - -MU - -A</v>
      </c>
      <c r="O985" t="str">
        <f t="shared" si="78"/>
        <v xml:space="preserve">MU459 </v>
      </c>
    </row>
    <row r="986" spans="1:15">
      <c r="J986" s="5"/>
      <c r="K986" s="5"/>
      <c r="L986" s="5"/>
      <c r="N986" s="5" t="str">
        <f t="shared" si="75"/>
        <v/>
      </c>
    </row>
    <row r="987" spans="1:15" ht="100.8">
      <c r="A987" s="2">
        <v>46539</v>
      </c>
      <c r="B987" s="3" t="s">
        <v>1307</v>
      </c>
      <c r="C987" s="2" t="s">
        <v>1308</v>
      </c>
      <c r="D987" s="3" t="s">
        <v>1309</v>
      </c>
      <c r="E987" s="2" t="s">
        <v>12</v>
      </c>
      <c r="F987" s="4">
        <v>45051</v>
      </c>
      <c r="G987" s="2" t="s">
        <v>36</v>
      </c>
      <c r="H987" s="2">
        <v>12</v>
      </c>
      <c r="J987" s="5"/>
      <c r="K987" s="5"/>
      <c r="L987" s="5"/>
      <c r="N987" s="5" t="str">
        <f t="shared" si="75"/>
        <v>MU475 - -MU - -A</v>
      </c>
      <c r="O987" t="str">
        <f t="shared" si="78"/>
        <v xml:space="preserve">MU475 </v>
      </c>
    </row>
    <row r="988" spans="1:15">
      <c r="J988" s="5"/>
      <c r="K988" s="5"/>
      <c r="L988" s="5"/>
      <c r="N988" s="5" t="str">
        <f t="shared" si="75"/>
        <v/>
      </c>
    </row>
    <row r="989" spans="1:15" ht="100.8">
      <c r="A989" s="2">
        <v>46542</v>
      </c>
      <c r="B989" s="3" t="s">
        <v>1310</v>
      </c>
      <c r="C989" s="2" t="s">
        <v>1308</v>
      </c>
      <c r="D989" s="3" t="s">
        <v>1311</v>
      </c>
      <c r="E989" s="2" t="s">
        <v>12</v>
      </c>
      <c r="F989" s="4">
        <v>45051</v>
      </c>
      <c r="G989" s="2" t="s">
        <v>36</v>
      </c>
      <c r="H989" s="2">
        <v>12</v>
      </c>
      <c r="J989" s="5"/>
      <c r="K989" s="5"/>
      <c r="L989" s="5"/>
      <c r="N989" s="5" t="str">
        <f t="shared" si="75"/>
        <v>MU475 - -MU - -B</v>
      </c>
      <c r="O989" t="str">
        <f t="shared" si="78"/>
        <v xml:space="preserve">MU475 </v>
      </c>
    </row>
    <row r="990" spans="1:15">
      <c r="J990" s="5"/>
      <c r="K990" s="5"/>
      <c r="L990" s="5"/>
      <c r="N990" s="5" t="str">
        <f t="shared" si="75"/>
        <v/>
      </c>
    </row>
    <row r="991" spans="1:15" ht="100.8">
      <c r="A991" s="2">
        <v>47317</v>
      </c>
      <c r="B991" s="3" t="s">
        <v>1312</v>
      </c>
      <c r="C991" s="2" t="s">
        <v>1313</v>
      </c>
      <c r="D991" s="3" t="s">
        <v>1135</v>
      </c>
      <c r="E991" s="2" t="s">
        <v>12</v>
      </c>
      <c r="F991" s="4">
        <v>45148</v>
      </c>
      <c r="G991" s="2" t="s">
        <v>36</v>
      </c>
      <c r="H991" s="2">
        <v>0</v>
      </c>
      <c r="J991" s="5"/>
      <c r="K991" s="5"/>
      <c r="L991" s="5"/>
      <c r="N991" s="5" t="str">
        <f t="shared" si="75"/>
        <v>MU479 - -MU - -A</v>
      </c>
      <c r="O991" t="str">
        <f t="shared" si="78"/>
        <v xml:space="preserve">MU479 </v>
      </c>
    </row>
    <row r="992" spans="1:15">
      <c r="A992" s="7" t="s">
        <v>1314</v>
      </c>
      <c r="B992" s="7"/>
      <c r="C992" s="7"/>
      <c r="D992" s="7"/>
      <c r="E992" s="7"/>
      <c r="F992" s="7"/>
      <c r="G992" s="7"/>
      <c r="H992" s="7"/>
      <c r="J992" s="5"/>
      <c r="K992" s="5"/>
      <c r="L992" s="5"/>
      <c r="N992" s="5" t="str">
        <f t="shared" si="75"/>
        <v/>
      </c>
    </row>
    <row r="993" spans="1:15" ht="100.8">
      <c r="A993" s="2">
        <v>46769</v>
      </c>
      <c r="B993" s="3" t="s">
        <v>1315</v>
      </c>
      <c r="C993" s="2" t="s">
        <v>1316</v>
      </c>
      <c r="D993" s="3" t="s">
        <v>864</v>
      </c>
      <c r="E993" s="2" t="s">
        <v>12</v>
      </c>
      <c r="F993" s="2" t="s">
        <v>377</v>
      </c>
      <c r="G993" s="2" t="s">
        <v>491</v>
      </c>
      <c r="H993" s="2">
        <v>4</v>
      </c>
      <c r="J993" s="5" t="str">
        <f t="shared" si="76"/>
        <v>11:00am-12:20pm</v>
      </c>
      <c r="K993" s="5" t="str">
        <f t="shared" si="79"/>
        <v>MF</v>
      </c>
      <c r="L993" s="5" t="str">
        <f t="shared" si="77"/>
        <v>(4S) 01/16/2024 to 05/08/2024 MF</v>
      </c>
      <c r="N993" s="5" t="str">
        <f t="shared" si="75"/>
        <v>NEU125- -6NPS-C-A</v>
      </c>
      <c r="O993" t="str">
        <f t="shared" si="78"/>
        <v>NEU125</v>
      </c>
    </row>
    <row r="994" spans="1:15">
      <c r="J994" s="5"/>
      <c r="K994" s="5"/>
      <c r="L994" s="5"/>
      <c r="N994" s="5" t="str">
        <f t="shared" si="75"/>
        <v/>
      </c>
    </row>
    <row r="995" spans="1:15" ht="100.8">
      <c r="A995" s="2">
        <v>46770</v>
      </c>
      <c r="B995" s="3" t="s">
        <v>1317</v>
      </c>
      <c r="C995" s="2" t="s">
        <v>1316</v>
      </c>
      <c r="D995" s="3" t="s">
        <v>220</v>
      </c>
      <c r="E995" s="2" t="s">
        <v>12</v>
      </c>
      <c r="F995" s="2" t="s">
        <v>13</v>
      </c>
      <c r="G995" s="2" t="s">
        <v>67</v>
      </c>
      <c r="H995" s="2">
        <v>4</v>
      </c>
      <c r="J995" s="5" t="str">
        <f t="shared" si="76"/>
        <v>11:00am-12:20pm</v>
      </c>
      <c r="K995" s="5" t="str">
        <f t="shared" si="79"/>
        <v>TH</v>
      </c>
      <c r="L995" s="5" t="str">
        <f t="shared" si="77"/>
        <v>(4S) 01/16/2024 to 05/08/2024 TH</v>
      </c>
      <c r="N995" s="5" t="str">
        <f t="shared" si="75"/>
        <v>NEU125- -6NPS-C-B</v>
      </c>
      <c r="O995" t="str">
        <f t="shared" si="78"/>
        <v>NEU125</v>
      </c>
    </row>
    <row r="996" spans="1:15">
      <c r="J996" s="5"/>
      <c r="K996" s="5"/>
      <c r="L996" s="5"/>
      <c r="N996" s="5" t="str">
        <f t="shared" si="75"/>
        <v/>
      </c>
    </row>
    <row r="997" spans="1:15" ht="100.8">
      <c r="A997" s="2">
        <v>46760</v>
      </c>
      <c r="B997" s="3" t="s">
        <v>1318</v>
      </c>
      <c r="C997" s="2" t="s">
        <v>1319</v>
      </c>
      <c r="D997" s="3" t="s">
        <v>864</v>
      </c>
      <c r="E997" s="2" t="s">
        <v>12</v>
      </c>
      <c r="F997" s="2" t="s">
        <v>52</v>
      </c>
      <c r="G997" s="2" t="s">
        <v>45</v>
      </c>
      <c r="H997" s="2">
        <v>4</v>
      </c>
      <c r="J997" s="5" t="str">
        <f t="shared" si="76"/>
        <v>09:30am-10:50am</v>
      </c>
      <c r="K997" s="5" t="str">
        <f t="shared" si="79"/>
        <v>TH</v>
      </c>
      <c r="L997" s="5" t="str">
        <f t="shared" si="77"/>
        <v>(4S) 01/16/2024 to 05/08/2024 TH</v>
      </c>
      <c r="N997" s="5" t="str">
        <f t="shared" si="75"/>
        <v>NEU320- -PC - -A</v>
      </c>
      <c r="O997" t="str">
        <f t="shared" si="78"/>
        <v>NEU320</v>
      </c>
    </row>
    <row r="998" spans="1:15">
      <c r="J998" s="5"/>
      <c r="K998" s="5"/>
      <c r="L998" s="5"/>
      <c r="N998" s="5" t="str">
        <f t="shared" si="75"/>
        <v/>
      </c>
    </row>
    <row r="999" spans="1:15" ht="100.8">
      <c r="A999" s="2"/>
      <c r="B999" s="2" t="s">
        <v>1318</v>
      </c>
      <c r="C999" s="2" t="s">
        <v>1320</v>
      </c>
      <c r="D999" s="2"/>
      <c r="E999" s="2"/>
      <c r="F999" s="2"/>
      <c r="G999" s="2" t="s">
        <v>1321</v>
      </c>
      <c r="H999" s="2"/>
      <c r="J999" s="5" t="str">
        <f t="shared" si="76"/>
        <v>02:00pm-03:50pm</v>
      </c>
      <c r="K999" s="5" t="str">
        <f t="shared" si="79"/>
        <v>H</v>
      </c>
      <c r="L999" s="5" t="str">
        <f t="shared" si="77"/>
        <v>(4S) 01/16/2024 to 05/08/2024 H</v>
      </c>
      <c r="N999" s="5" t="str">
        <f t="shared" si="75"/>
        <v>NEU320- -PC - -A</v>
      </c>
      <c r="O999" t="str">
        <f t="shared" si="78"/>
        <v>NEU320</v>
      </c>
    </row>
    <row r="1000" spans="1:15">
      <c r="A1000" s="7" t="s">
        <v>1322</v>
      </c>
      <c r="B1000" s="7"/>
      <c r="C1000" s="7"/>
      <c r="D1000" s="7"/>
      <c r="E1000" s="7"/>
      <c r="F1000" s="7"/>
      <c r="G1000" s="7"/>
      <c r="H1000" s="7"/>
      <c r="J1000" s="5"/>
      <c r="K1000" s="5"/>
      <c r="L1000" s="5"/>
      <c r="N1000" s="5" t="str">
        <f t="shared" si="75"/>
        <v/>
      </c>
    </row>
    <row r="1001" spans="1:15" ht="72">
      <c r="A1001" s="2">
        <v>47149</v>
      </c>
      <c r="B1001" s="3" t="s">
        <v>1323</v>
      </c>
      <c r="C1001" s="2" t="s">
        <v>1324</v>
      </c>
      <c r="D1001" s="3" t="s">
        <v>1325</v>
      </c>
      <c r="E1001" s="2" t="s">
        <v>12</v>
      </c>
      <c r="F1001" s="2" t="s">
        <v>134</v>
      </c>
      <c r="G1001" s="2" t="s">
        <v>1326</v>
      </c>
      <c r="H1001" s="2">
        <v>3</v>
      </c>
      <c r="J1001" s="5"/>
      <c r="K1001" s="5"/>
      <c r="L1001" s="5"/>
      <c r="N1001" s="5" t="str">
        <f t="shared" si="75"/>
        <v>NUR300- -GO - -A</v>
      </c>
      <c r="O1001" t="str">
        <f t="shared" si="78"/>
        <v>NUR300</v>
      </c>
    </row>
    <row r="1002" spans="1:15">
      <c r="J1002" s="5"/>
      <c r="K1002" s="5"/>
      <c r="L1002" s="5"/>
      <c r="N1002" s="5" t="str">
        <f t="shared" si="75"/>
        <v/>
      </c>
    </row>
    <row r="1003" spans="1:15" ht="72">
      <c r="A1003" s="2">
        <v>47150</v>
      </c>
      <c r="B1003" s="3" t="s">
        <v>1327</v>
      </c>
      <c r="C1003" s="2" t="s">
        <v>1328</v>
      </c>
      <c r="D1003" s="3" t="s">
        <v>1329</v>
      </c>
      <c r="E1003" s="2" t="s">
        <v>12</v>
      </c>
      <c r="F1003" s="2" t="s">
        <v>134</v>
      </c>
      <c r="G1003" s="2" t="s">
        <v>1330</v>
      </c>
      <c r="H1003" s="2">
        <v>2</v>
      </c>
      <c r="J1003" s="5"/>
      <c r="K1003" s="5"/>
      <c r="L1003" s="5"/>
      <c r="N1003" s="5" t="str">
        <f t="shared" si="75"/>
        <v>NUR320- -GO - -A</v>
      </c>
      <c r="O1003" t="str">
        <f t="shared" si="78"/>
        <v>NUR320</v>
      </c>
    </row>
    <row r="1004" spans="1:15">
      <c r="J1004" s="5"/>
      <c r="K1004" s="5"/>
      <c r="L1004" s="5"/>
      <c r="N1004" s="5" t="str">
        <f t="shared" si="75"/>
        <v/>
      </c>
    </row>
    <row r="1005" spans="1:15" ht="72">
      <c r="A1005" s="2">
        <v>47151</v>
      </c>
      <c r="B1005" s="3" t="s">
        <v>1331</v>
      </c>
      <c r="C1005" s="2" t="s">
        <v>1332</v>
      </c>
      <c r="D1005" s="3" t="s">
        <v>1329</v>
      </c>
      <c r="E1005" s="2" t="s">
        <v>12</v>
      </c>
      <c r="F1005" s="2" t="s">
        <v>134</v>
      </c>
      <c r="G1005" s="2" t="s">
        <v>1333</v>
      </c>
      <c r="H1005" s="2">
        <v>1</v>
      </c>
      <c r="J1005" s="5"/>
      <c r="K1005" s="5"/>
      <c r="L1005" s="5"/>
      <c r="N1005" s="5" t="str">
        <f t="shared" si="75"/>
        <v>NUR330- -GO - -A</v>
      </c>
      <c r="O1005" t="str">
        <f t="shared" si="78"/>
        <v>NUR330</v>
      </c>
    </row>
    <row r="1006" spans="1:15">
      <c r="J1006" s="5"/>
      <c r="K1006" s="5"/>
      <c r="L1006" s="5"/>
      <c r="N1006" s="5" t="str">
        <f t="shared" si="75"/>
        <v/>
      </c>
    </row>
    <row r="1007" spans="1:15" ht="72">
      <c r="A1007" s="2">
        <v>47153</v>
      </c>
      <c r="B1007" s="3" t="s">
        <v>1334</v>
      </c>
      <c r="C1007" s="2" t="s">
        <v>1335</v>
      </c>
      <c r="D1007" s="3" t="s">
        <v>1336</v>
      </c>
      <c r="E1007" s="2" t="s">
        <v>12</v>
      </c>
      <c r="F1007" s="2" t="s">
        <v>134</v>
      </c>
      <c r="G1007" s="2" t="s">
        <v>1330</v>
      </c>
      <c r="H1007" s="2">
        <v>1</v>
      </c>
      <c r="J1007" s="5"/>
      <c r="K1007" s="5"/>
      <c r="L1007" s="5"/>
      <c r="N1007" s="5" t="str">
        <f t="shared" si="75"/>
        <v>NUR385-R-GO - -A</v>
      </c>
      <c r="O1007" t="str">
        <f t="shared" si="78"/>
        <v>NUR385</v>
      </c>
    </row>
    <row r="1008" spans="1:15">
      <c r="J1008" s="5"/>
      <c r="K1008" s="5"/>
      <c r="L1008" s="5"/>
      <c r="N1008" s="5" t="str">
        <f t="shared" si="75"/>
        <v/>
      </c>
    </row>
    <row r="1009" spans="1:15" ht="72">
      <c r="A1009" s="2">
        <v>47152</v>
      </c>
      <c r="B1009" s="3" t="s">
        <v>1337</v>
      </c>
      <c r="C1009" s="2" t="s">
        <v>1338</v>
      </c>
      <c r="D1009" s="3" t="s">
        <v>1329</v>
      </c>
      <c r="E1009" s="2" t="s">
        <v>12</v>
      </c>
      <c r="F1009" s="2" t="s">
        <v>24</v>
      </c>
      <c r="G1009" s="2" t="s">
        <v>1326</v>
      </c>
      <c r="H1009" s="2">
        <v>3</v>
      </c>
      <c r="J1009" s="5"/>
      <c r="K1009" s="5"/>
      <c r="L1009" s="5"/>
      <c r="N1009" s="5" t="str">
        <f t="shared" si="75"/>
        <v>NUR450- -GO - -A</v>
      </c>
      <c r="O1009" t="str">
        <f t="shared" si="78"/>
        <v>NUR450</v>
      </c>
    </row>
    <row r="1010" spans="1:15">
      <c r="A1010" s="7" t="s">
        <v>1339</v>
      </c>
      <c r="B1010" s="7"/>
      <c r="C1010" s="7"/>
      <c r="D1010" s="7"/>
      <c r="E1010" s="7"/>
      <c r="F1010" s="7"/>
      <c r="G1010" s="7"/>
      <c r="H1010" s="7"/>
      <c r="J1010" s="5"/>
      <c r="K1010" s="5"/>
      <c r="L1010" s="5"/>
      <c r="N1010" s="5" t="str">
        <f t="shared" si="75"/>
        <v/>
      </c>
    </row>
    <row r="1011" spans="1:15" ht="115.2">
      <c r="A1011" s="2">
        <v>46892</v>
      </c>
      <c r="B1011" s="3" t="s">
        <v>1340</v>
      </c>
      <c r="C1011" s="2" t="s">
        <v>1341</v>
      </c>
      <c r="D1011" s="2" t="s">
        <v>1342</v>
      </c>
      <c r="E1011" s="2" t="s">
        <v>12</v>
      </c>
      <c r="F1011" s="4">
        <v>45209</v>
      </c>
      <c r="G1011" s="2" t="s">
        <v>1343</v>
      </c>
      <c r="H1011" s="2">
        <v>2</v>
      </c>
      <c r="J1011" s="5" t="str">
        <f t="shared" si="76"/>
        <v>06:00pm-08:00pm</v>
      </c>
      <c r="K1011" s="5" t="str">
        <f t="shared" si="79"/>
        <v>M</v>
      </c>
      <c r="L1011" s="5" t="str">
        <f t="shared" si="77"/>
        <v>(4S) 01/16/2024 to 05/08/2024 M</v>
      </c>
      <c r="N1011" s="5" t="str">
        <f t="shared" si="75"/>
        <v>OT346 - -OT - -A</v>
      </c>
      <c r="O1011" t="str">
        <f t="shared" si="78"/>
        <v xml:space="preserve">OT346 </v>
      </c>
    </row>
    <row r="1012" spans="1:15">
      <c r="J1012" s="5"/>
      <c r="K1012" s="5"/>
      <c r="L1012" s="5"/>
      <c r="N1012" s="5" t="str">
        <f t="shared" si="75"/>
        <v/>
      </c>
    </row>
    <row r="1013" spans="1:15" ht="100.8">
      <c r="A1013" s="2">
        <v>46846</v>
      </c>
      <c r="B1013" s="3" t="s">
        <v>1344</v>
      </c>
      <c r="C1013" s="2" t="s">
        <v>1345</v>
      </c>
      <c r="D1013" s="3" t="s">
        <v>1346</v>
      </c>
      <c r="E1013" s="2" t="s">
        <v>12</v>
      </c>
      <c r="F1013" s="4">
        <v>44927</v>
      </c>
      <c r="G1013" s="2" t="s">
        <v>571</v>
      </c>
      <c r="H1013" s="2">
        <v>2</v>
      </c>
      <c r="J1013" s="5" t="str">
        <f t="shared" si="76"/>
        <v>02:00pm-03:20pm</v>
      </c>
      <c r="K1013" s="5" t="str">
        <f t="shared" si="79"/>
        <v>H</v>
      </c>
      <c r="L1013" s="5" t="str">
        <f t="shared" si="77"/>
        <v>(4S) 01/16/2024 to 05/08/2024 H</v>
      </c>
      <c r="N1013" s="5" t="str">
        <f t="shared" si="75"/>
        <v>OT494 - -OT - -A</v>
      </c>
      <c r="O1013" t="str">
        <f t="shared" si="78"/>
        <v xml:space="preserve">OT494 </v>
      </c>
    </row>
    <row r="1014" spans="1:15">
      <c r="J1014" s="5"/>
      <c r="K1014" s="5"/>
      <c r="L1014" s="5"/>
      <c r="N1014" s="5" t="str">
        <f t="shared" si="75"/>
        <v/>
      </c>
    </row>
    <row r="1015" spans="1:15" ht="100.8">
      <c r="A1015" s="2"/>
      <c r="B1015" s="2" t="s">
        <v>1344</v>
      </c>
      <c r="C1015" s="2" t="s">
        <v>1347</v>
      </c>
      <c r="D1015" s="2"/>
      <c r="E1015" s="2"/>
      <c r="F1015" s="2"/>
      <c r="G1015" s="2" t="s">
        <v>1348</v>
      </c>
      <c r="H1015" s="2"/>
      <c r="J1015" s="5"/>
      <c r="K1015" s="5"/>
      <c r="L1015" s="5"/>
      <c r="N1015" s="5" t="str">
        <f t="shared" si="75"/>
        <v>OT494 - -OT - -A</v>
      </c>
      <c r="O1015" t="str">
        <f t="shared" si="78"/>
        <v xml:space="preserve">OT494 </v>
      </c>
    </row>
    <row r="1016" spans="1:15">
      <c r="J1016" s="5"/>
      <c r="K1016" s="5"/>
      <c r="L1016" s="5"/>
      <c r="N1016" s="5" t="str">
        <f t="shared" si="75"/>
        <v/>
      </c>
    </row>
    <row r="1017" spans="1:15" ht="100.8">
      <c r="A1017" s="2">
        <v>46847</v>
      </c>
      <c r="B1017" s="3" t="s">
        <v>1349</v>
      </c>
      <c r="C1017" s="2" t="s">
        <v>1345</v>
      </c>
      <c r="D1017" s="3" t="s">
        <v>799</v>
      </c>
      <c r="E1017" s="2" t="s">
        <v>12</v>
      </c>
      <c r="F1017" s="4">
        <v>44927</v>
      </c>
      <c r="G1017" s="2" t="s">
        <v>571</v>
      </c>
      <c r="H1017" s="2">
        <v>2</v>
      </c>
      <c r="J1017" s="5" t="str">
        <f t="shared" si="76"/>
        <v>02:00pm-03:20pm</v>
      </c>
      <c r="K1017" s="5" t="str">
        <f t="shared" si="79"/>
        <v>H</v>
      </c>
      <c r="L1017" s="5" t="str">
        <f t="shared" si="77"/>
        <v>(4S) 01/16/2024 to 05/08/2024 H</v>
      </c>
      <c r="N1017" s="5" t="str">
        <f t="shared" si="75"/>
        <v>OT494 - -OT - -B</v>
      </c>
      <c r="O1017" t="str">
        <f t="shared" si="78"/>
        <v xml:space="preserve">OT494 </v>
      </c>
    </row>
    <row r="1018" spans="1:15">
      <c r="J1018" s="5"/>
      <c r="K1018" s="5"/>
      <c r="L1018" s="5"/>
      <c r="N1018" s="5" t="str">
        <f t="shared" si="75"/>
        <v/>
      </c>
    </row>
    <row r="1019" spans="1:15" ht="100.8">
      <c r="A1019" s="2"/>
      <c r="B1019" s="2" t="s">
        <v>1349</v>
      </c>
      <c r="C1019" s="2" t="s">
        <v>1347</v>
      </c>
      <c r="D1019" s="2"/>
      <c r="E1019" s="2"/>
      <c r="F1019" s="2"/>
      <c r="G1019" s="2" t="s">
        <v>1348</v>
      </c>
      <c r="H1019" s="2"/>
      <c r="J1019" s="5"/>
      <c r="K1019" s="5"/>
      <c r="L1019" s="5"/>
      <c r="N1019" s="5" t="str">
        <f t="shared" si="75"/>
        <v>OT494 - -OT - -B</v>
      </c>
      <c r="O1019" t="str">
        <f t="shared" si="78"/>
        <v xml:space="preserve">OT494 </v>
      </c>
    </row>
    <row r="1020" spans="1:15">
      <c r="J1020" s="5"/>
      <c r="K1020" s="5"/>
      <c r="L1020" s="5"/>
      <c r="N1020" s="5" t="str">
        <f t="shared" si="75"/>
        <v/>
      </c>
    </row>
    <row r="1021" spans="1:15" ht="100.8">
      <c r="A1021" s="2">
        <v>46848</v>
      </c>
      <c r="B1021" s="3" t="s">
        <v>1350</v>
      </c>
      <c r="C1021" s="2" t="s">
        <v>1345</v>
      </c>
      <c r="D1021" s="3" t="s">
        <v>1351</v>
      </c>
      <c r="E1021" s="2" t="s">
        <v>12</v>
      </c>
      <c r="F1021" s="4">
        <v>44927</v>
      </c>
      <c r="G1021" s="2" t="s">
        <v>571</v>
      </c>
      <c r="H1021" s="2">
        <v>2</v>
      </c>
      <c r="J1021" s="5" t="str">
        <f t="shared" si="76"/>
        <v>02:00pm-03:20pm</v>
      </c>
      <c r="K1021" s="5" t="str">
        <f t="shared" si="79"/>
        <v>H</v>
      </c>
      <c r="L1021" s="5" t="str">
        <f t="shared" si="77"/>
        <v>(4S) 01/16/2024 to 05/08/2024 H</v>
      </c>
      <c r="N1021" s="5" t="str">
        <f t="shared" si="75"/>
        <v>OT494 - -OT - -C</v>
      </c>
      <c r="O1021" t="str">
        <f t="shared" si="78"/>
        <v xml:space="preserve">OT494 </v>
      </c>
    </row>
    <row r="1022" spans="1:15">
      <c r="J1022" s="5"/>
      <c r="K1022" s="5"/>
      <c r="L1022" s="5"/>
      <c r="N1022" s="5" t="str">
        <f t="shared" si="75"/>
        <v/>
      </c>
    </row>
    <row r="1023" spans="1:15" ht="100.8">
      <c r="A1023" s="2"/>
      <c r="B1023" s="2" t="s">
        <v>1350</v>
      </c>
      <c r="C1023" s="2" t="s">
        <v>1347</v>
      </c>
      <c r="D1023" s="2"/>
      <c r="E1023" s="2"/>
      <c r="F1023" s="2"/>
      <c r="G1023" s="2" t="s">
        <v>1348</v>
      </c>
      <c r="H1023" s="2"/>
      <c r="J1023" s="5"/>
      <c r="K1023" s="5"/>
      <c r="L1023" s="5"/>
      <c r="N1023" s="5" t="str">
        <f t="shared" si="75"/>
        <v>OT494 - -OT - -C</v>
      </c>
      <c r="O1023" t="str">
        <f t="shared" si="78"/>
        <v xml:space="preserve">OT494 </v>
      </c>
    </row>
    <row r="1024" spans="1:15">
      <c r="J1024" s="5"/>
      <c r="K1024" s="5"/>
      <c r="L1024" s="5"/>
      <c r="N1024" s="5" t="str">
        <f t="shared" si="75"/>
        <v/>
      </c>
    </row>
    <row r="1025" spans="1:15" ht="100.8">
      <c r="A1025" s="2">
        <v>46849</v>
      </c>
      <c r="B1025" s="3" t="s">
        <v>1352</v>
      </c>
      <c r="C1025" s="2" t="s">
        <v>1345</v>
      </c>
      <c r="D1025" s="3" t="s">
        <v>1351</v>
      </c>
      <c r="E1025" s="2" t="s">
        <v>12</v>
      </c>
      <c r="F1025" s="4">
        <v>44927</v>
      </c>
      <c r="G1025" s="2" t="s">
        <v>571</v>
      </c>
      <c r="H1025" s="2">
        <v>2</v>
      </c>
      <c r="J1025" s="5" t="str">
        <f t="shared" si="76"/>
        <v>02:00pm-03:20pm</v>
      </c>
      <c r="K1025" s="5" t="str">
        <f t="shared" si="79"/>
        <v>H</v>
      </c>
      <c r="L1025" s="5" t="str">
        <f t="shared" si="77"/>
        <v>(4S) 01/16/2024 to 05/08/2024 H</v>
      </c>
      <c r="N1025" s="5" t="str">
        <f t="shared" si="75"/>
        <v>OT494 - -OT - -D</v>
      </c>
      <c r="O1025" t="str">
        <f t="shared" si="78"/>
        <v xml:space="preserve">OT494 </v>
      </c>
    </row>
    <row r="1026" spans="1:15">
      <c r="J1026" s="5"/>
      <c r="K1026" s="5"/>
      <c r="L1026" s="5"/>
      <c r="N1026" s="5" t="str">
        <f t="shared" si="75"/>
        <v/>
      </c>
    </row>
    <row r="1027" spans="1:15" ht="100.8">
      <c r="A1027" s="2"/>
      <c r="B1027" s="2" t="s">
        <v>1352</v>
      </c>
      <c r="C1027" s="2" t="s">
        <v>1347</v>
      </c>
      <c r="D1027" s="2"/>
      <c r="E1027" s="2"/>
      <c r="F1027" s="2"/>
      <c r="G1027" s="2" t="s">
        <v>1348</v>
      </c>
      <c r="H1027" s="2"/>
      <c r="J1027" s="5"/>
      <c r="K1027" s="5"/>
      <c r="L1027" s="5"/>
      <c r="N1027" s="5" t="str">
        <f t="shared" si="75"/>
        <v>OT494 - -OT - -D</v>
      </c>
      <c r="O1027" t="str">
        <f t="shared" si="78"/>
        <v xml:space="preserve">OT494 </v>
      </c>
    </row>
    <row r="1028" spans="1:15">
      <c r="J1028" s="5"/>
      <c r="K1028" s="5"/>
      <c r="L1028" s="5"/>
      <c r="N1028" s="5" t="str">
        <f t="shared" ref="N1028:N1091" si="80">SUBSTITUTE(B1028, " ", "", 1)</f>
        <v/>
      </c>
    </row>
    <row r="1029" spans="1:15" ht="100.8">
      <c r="A1029" s="2">
        <v>46850</v>
      </c>
      <c r="B1029" s="3" t="s">
        <v>1353</v>
      </c>
      <c r="C1029" s="2" t="s">
        <v>1345</v>
      </c>
      <c r="D1029" s="3" t="s">
        <v>138</v>
      </c>
      <c r="E1029" s="2" t="s">
        <v>12</v>
      </c>
      <c r="F1029" s="4">
        <v>44927</v>
      </c>
      <c r="G1029" s="2" t="s">
        <v>571</v>
      </c>
      <c r="H1029" s="2">
        <v>2</v>
      </c>
      <c r="J1029" s="5" t="str">
        <f t="shared" ref="J1029:J1091" si="81">MID(G1029, FIND("(", G1029, FIND("(", G1029) + 1) + 1, FIND(")", G1029, FIND(")", G1029) + 1) - FIND("(", G1029, FIND("(", G1029) + 1) - 1)</f>
        <v>02:00pm-03:20pm</v>
      </c>
      <c r="K1029" s="5" t="str">
        <f t="shared" si="79"/>
        <v>H</v>
      </c>
      <c r="L1029" s="5" t="str">
        <f t="shared" ref="L1029:L1091" si="82">LEFT(G1029, SEARCH(J1029, G1029) - 3)</f>
        <v>(4S) 01/16/2024 to 05/08/2024 H</v>
      </c>
      <c r="N1029" s="5" t="str">
        <f t="shared" si="80"/>
        <v>OT494 - -OT - -E</v>
      </c>
      <c r="O1029" t="str">
        <f t="shared" ref="O1029:O1091" si="83">LEFT(N1029, FIND("-", N1029) - 1)</f>
        <v xml:space="preserve">OT494 </v>
      </c>
    </row>
    <row r="1030" spans="1:15">
      <c r="J1030" s="5"/>
      <c r="K1030" s="5"/>
      <c r="L1030" s="5"/>
      <c r="N1030" s="5" t="str">
        <f t="shared" si="80"/>
        <v/>
      </c>
    </row>
    <row r="1031" spans="1:15" ht="100.8">
      <c r="A1031" s="2"/>
      <c r="B1031" s="2" t="s">
        <v>1353</v>
      </c>
      <c r="C1031" s="2" t="s">
        <v>1347</v>
      </c>
      <c r="D1031" s="2"/>
      <c r="E1031" s="2"/>
      <c r="F1031" s="2"/>
      <c r="G1031" s="2" t="s">
        <v>1348</v>
      </c>
      <c r="H1031" s="2"/>
      <c r="J1031" s="5"/>
      <c r="K1031" s="5"/>
      <c r="L1031" s="5"/>
      <c r="N1031" s="5" t="str">
        <f t="shared" si="80"/>
        <v>OT494 - -OT - -E</v>
      </c>
      <c r="O1031" t="str">
        <f t="shared" si="83"/>
        <v xml:space="preserve">OT494 </v>
      </c>
    </row>
    <row r="1032" spans="1:15">
      <c r="J1032" s="5"/>
      <c r="K1032" s="5"/>
      <c r="L1032" s="5"/>
      <c r="N1032" s="5" t="str">
        <f t="shared" si="80"/>
        <v/>
      </c>
    </row>
    <row r="1033" spans="1:15" ht="100.8">
      <c r="A1033" s="2">
        <v>46851</v>
      </c>
      <c r="B1033" s="3" t="s">
        <v>1354</v>
      </c>
      <c r="C1033" s="2" t="s">
        <v>1345</v>
      </c>
      <c r="D1033" s="3" t="s">
        <v>1346</v>
      </c>
      <c r="E1033" s="2" t="s">
        <v>12</v>
      </c>
      <c r="F1033" s="4">
        <v>44927</v>
      </c>
      <c r="G1033" s="2" t="s">
        <v>571</v>
      </c>
      <c r="H1033" s="2">
        <v>2</v>
      </c>
      <c r="J1033" s="5" t="str">
        <f t="shared" si="81"/>
        <v>02:00pm-03:20pm</v>
      </c>
      <c r="K1033" s="5" t="str">
        <f t="shared" ref="K1033:K1093" si="84">TRIM(RIGHT(SUBSTITUTE(L1033," ",REPT(" ",255)),255))</f>
        <v>H</v>
      </c>
      <c r="L1033" s="5" t="str">
        <f t="shared" si="82"/>
        <v>(4S) 01/16/2024 to 05/08/2024 H</v>
      </c>
      <c r="N1033" s="5" t="str">
        <f t="shared" si="80"/>
        <v>OT494 - -OT - -F</v>
      </c>
      <c r="O1033" t="str">
        <f t="shared" si="83"/>
        <v xml:space="preserve">OT494 </v>
      </c>
    </row>
    <row r="1034" spans="1:15">
      <c r="J1034" s="5"/>
      <c r="K1034" s="5"/>
      <c r="L1034" s="5"/>
      <c r="N1034" s="5" t="str">
        <f t="shared" si="80"/>
        <v/>
      </c>
    </row>
    <row r="1035" spans="1:15" ht="100.8">
      <c r="A1035" s="2"/>
      <c r="B1035" s="2" t="s">
        <v>1354</v>
      </c>
      <c r="C1035" s="2" t="s">
        <v>1347</v>
      </c>
      <c r="D1035" s="2"/>
      <c r="E1035" s="2"/>
      <c r="F1035" s="2"/>
      <c r="G1035" s="2" t="s">
        <v>1348</v>
      </c>
      <c r="H1035" s="2"/>
      <c r="J1035" s="5"/>
      <c r="K1035" s="5"/>
      <c r="L1035" s="5"/>
      <c r="N1035" s="5" t="str">
        <f t="shared" si="80"/>
        <v>OT494 - -OT - -F</v>
      </c>
      <c r="O1035" t="str">
        <f t="shared" si="83"/>
        <v xml:space="preserve">OT494 </v>
      </c>
    </row>
    <row r="1036" spans="1:15">
      <c r="J1036" s="5"/>
      <c r="K1036" s="5"/>
      <c r="L1036" s="5"/>
      <c r="N1036" s="5" t="str">
        <f t="shared" si="80"/>
        <v/>
      </c>
    </row>
    <row r="1037" spans="1:15" ht="100.8">
      <c r="A1037" s="2">
        <v>46852</v>
      </c>
      <c r="B1037" s="3" t="s">
        <v>1355</v>
      </c>
      <c r="C1037" s="2" t="s">
        <v>1345</v>
      </c>
      <c r="D1037" s="3" t="s">
        <v>1356</v>
      </c>
      <c r="E1037" s="2" t="s">
        <v>12</v>
      </c>
      <c r="F1037" s="4">
        <v>44927</v>
      </c>
      <c r="G1037" s="2" t="s">
        <v>571</v>
      </c>
      <c r="H1037" s="2">
        <v>2</v>
      </c>
      <c r="J1037" s="5" t="str">
        <f t="shared" si="81"/>
        <v>02:00pm-03:20pm</v>
      </c>
      <c r="K1037" s="5" t="str">
        <f t="shared" si="84"/>
        <v>H</v>
      </c>
      <c r="L1037" s="5" t="str">
        <f t="shared" si="82"/>
        <v>(4S) 01/16/2024 to 05/08/2024 H</v>
      </c>
      <c r="N1037" s="5" t="str">
        <f t="shared" si="80"/>
        <v>OT494 - -OT - -G</v>
      </c>
      <c r="O1037" t="str">
        <f t="shared" si="83"/>
        <v xml:space="preserve">OT494 </v>
      </c>
    </row>
    <row r="1038" spans="1:15">
      <c r="J1038" s="5"/>
      <c r="K1038" s="5"/>
      <c r="L1038" s="5"/>
      <c r="N1038" s="5" t="str">
        <f t="shared" si="80"/>
        <v/>
      </c>
    </row>
    <row r="1039" spans="1:15" ht="100.8">
      <c r="A1039" s="2"/>
      <c r="B1039" s="2" t="s">
        <v>1355</v>
      </c>
      <c r="C1039" s="2" t="s">
        <v>1347</v>
      </c>
      <c r="D1039" s="2"/>
      <c r="E1039" s="2"/>
      <c r="F1039" s="2"/>
      <c r="G1039" s="2" t="s">
        <v>1348</v>
      </c>
      <c r="H1039" s="2"/>
      <c r="J1039" s="5"/>
      <c r="K1039" s="5"/>
      <c r="L1039" s="5"/>
      <c r="N1039" s="5" t="str">
        <f t="shared" si="80"/>
        <v>OT494 - -OT - -G</v>
      </c>
      <c r="O1039" t="str">
        <f t="shared" si="83"/>
        <v xml:space="preserve">OT494 </v>
      </c>
    </row>
    <row r="1040" spans="1:15">
      <c r="J1040" s="5"/>
      <c r="K1040" s="5"/>
      <c r="L1040" s="5"/>
      <c r="N1040" s="5" t="str">
        <f t="shared" si="80"/>
        <v/>
      </c>
    </row>
    <row r="1041" spans="1:15" ht="115.2">
      <c r="A1041" s="2">
        <v>46853</v>
      </c>
      <c r="B1041" s="3" t="s">
        <v>1357</v>
      </c>
      <c r="C1041" s="2" t="s">
        <v>1358</v>
      </c>
      <c r="D1041" s="3" t="s">
        <v>1346</v>
      </c>
      <c r="E1041" s="2" t="s">
        <v>12</v>
      </c>
      <c r="F1041" s="2" t="s">
        <v>276</v>
      </c>
      <c r="G1041" s="2" t="s">
        <v>1061</v>
      </c>
      <c r="H1041" s="2">
        <v>4</v>
      </c>
      <c r="J1041" s="5" t="str">
        <f t="shared" si="81"/>
        <v>11:00am-12:00pm</v>
      </c>
      <c r="K1041" s="5" t="str">
        <f t="shared" si="84"/>
        <v>M</v>
      </c>
      <c r="L1041" s="5" t="str">
        <f t="shared" si="82"/>
        <v>(4P) 01/16/2024 to 05/08/2024 M</v>
      </c>
      <c r="N1041" s="5" t="str">
        <f t="shared" si="80"/>
        <v>OT532 - -OT - -A</v>
      </c>
      <c r="O1041" t="str">
        <f t="shared" si="83"/>
        <v xml:space="preserve">OT532 </v>
      </c>
    </row>
    <row r="1042" spans="1:15">
      <c r="J1042" s="5"/>
      <c r="K1042" s="5"/>
      <c r="L1042" s="5"/>
      <c r="N1042" s="5" t="str">
        <f t="shared" si="80"/>
        <v/>
      </c>
    </row>
    <row r="1043" spans="1:15" ht="129.6">
      <c r="A1043" s="2"/>
      <c r="B1043" s="2" t="s">
        <v>1357</v>
      </c>
      <c r="C1043" s="2" t="s">
        <v>1359</v>
      </c>
      <c r="D1043" s="2"/>
      <c r="E1043" s="2"/>
      <c r="F1043" s="2"/>
      <c r="G1043" s="2" t="s">
        <v>1360</v>
      </c>
      <c r="H1043" s="2"/>
      <c r="J1043" s="5" t="str">
        <f t="shared" si="81"/>
        <v>08:00am-10:50am</v>
      </c>
      <c r="K1043" s="5" t="str">
        <f t="shared" si="84"/>
        <v>W</v>
      </c>
      <c r="L1043" s="5" t="str">
        <f t="shared" si="82"/>
        <v>(4P) 01/16/2024 to 05/08/2024 W</v>
      </c>
      <c r="N1043" s="5" t="str">
        <f t="shared" si="80"/>
        <v>OT532 - -OT - -A</v>
      </c>
      <c r="O1043" t="str">
        <f t="shared" si="83"/>
        <v xml:space="preserve">OT532 </v>
      </c>
    </row>
    <row r="1044" spans="1:15">
      <c r="J1044" s="5"/>
      <c r="K1044" s="5"/>
      <c r="L1044" s="5"/>
      <c r="N1044" s="5" t="str">
        <f t="shared" si="80"/>
        <v/>
      </c>
    </row>
    <row r="1045" spans="1:15" ht="115.2">
      <c r="A1045" s="2">
        <v>46854</v>
      </c>
      <c r="B1045" s="3" t="s">
        <v>1361</v>
      </c>
      <c r="C1045" s="2" t="s">
        <v>1358</v>
      </c>
      <c r="D1045" s="3" t="s">
        <v>1346</v>
      </c>
      <c r="E1045" s="2" t="s">
        <v>12</v>
      </c>
      <c r="F1045" s="2" t="s">
        <v>276</v>
      </c>
      <c r="G1045" s="2" t="s">
        <v>1061</v>
      </c>
      <c r="H1045" s="2">
        <v>4</v>
      </c>
      <c r="J1045" s="5" t="str">
        <f t="shared" si="81"/>
        <v>11:00am-12:00pm</v>
      </c>
      <c r="K1045" s="5" t="str">
        <f t="shared" si="84"/>
        <v>M</v>
      </c>
      <c r="L1045" s="5" t="str">
        <f t="shared" si="82"/>
        <v>(4P) 01/16/2024 to 05/08/2024 M</v>
      </c>
      <c r="N1045" s="5" t="str">
        <f t="shared" si="80"/>
        <v>OT532 - -OT - -B</v>
      </c>
      <c r="O1045" t="str">
        <f t="shared" si="83"/>
        <v xml:space="preserve">OT532 </v>
      </c>
    </row>
    <row r="1046" spans="1:15">
      <c r="J1046" s="5"/>
      <c r="K1046" s="5"/>
      <c r="L1046" s="5"/>
      <c r="N1046" s="5" t="str">
        <f t="shared" si="80"/>
        <v/>
      </c>
    </row>
    <row r="1047" spans="1:15" ht="129.6">
      <c r="A1047" s="2"/>
      <c r="B1047" s="2" t="s">
        <v>1361</v>
      </c>
      <c r="C1047" s="2" t="s">
        <v>1359</v>
      </c>
      <c r="D1047" s="2"/>
      <c r="E1047" s="2"/>
      <c r="F1047" s="2"/>
      <c r="G1047" s="2" t="s">
        <v>1362</v>
      </c>
      <c r="H1047" s="2"/>
      <c r="J1047" s="5" t="str">
        <f t="shared" si="81"/>
        <v>02:00pm-04:50pm</v>
      </c>
      <c r="K1047" s="5" t="str">
        <f t="shared" si="84"/>
        <v>W</v>
      </c>
      <c r="L1047" s="5" t="str">
        <f t="shared" si="82"/>
        <v>(4P) 01/16/2024 to 05/08/2024 W</v>
      </c>
      <c r="N1047" s="5" t="str">
        <f t="shared" si="80"/>
        <v>OT532 - -OT - -B</v>
      </c>
      <c r="O1047" t="str">
        <f t="shared" si="83"/>
        <v xml:space="preserve">OT532 </v>
      </c>
    </row>
    <row r="1048" spans="1:15">
      <c r="J1048" s="5"/>
      <c r="K1048" s="5"/>
      <c r="L1048" s="5"/>
      <c r="N1048" s="5" t="str">
        <f t="shared" si="80"/>
        <v/>
      </c>
    </row>
    <row r="1049" spans="1:15" ht="115.2">
      <c r="A1049" s="2">
        <v>46855</v>
      </c>
      <c r="B1049" s="3" t="s">
        <v>1363</v>
      </c>
      <c r="C1049" s="2" t="s">
        <v>1358</v>
      </c>
      <c r="D1049" s="3" t="s">
        <v>1346</v>
      </c>
      <c r="E1049" s="2" t="s">
        <v>12</v>
      </c>
      <c r="F1049" s="2" t="s">
        <v>276</v>
      </c>
      <c r="G1049" s="2" t="s">
        <v>1061</v>
      </c>
      <c r="H1049" s="2">
        <v>4</v>
      </c>
      <c r="J1049" s="5" t="str">
        <f t="shared" si="81"/>
        <v>11:00am-12:00pm</v>
      </c>
      <c r="K1049" s="5" t="str">
        <f t="shared" si="84"/>
        <v>M</v>
      </c>
      <c r="L1049" s="5" t="str">
        <f t="shared" si="82"/>
        <v>(4P) 01/16/2024 to 05/08/2024 M</v>
      </c>
      <c r="N1049" s="5" t="str">
        <f t="shared" si="80"/>
        <v>OT532 - -OT - -C</v>
      </c>
      <c r="O1049" t="str">
        <f t="shared" si="83"/>
        <v xml:space="preserve">OT532 </v>
      </c>
    </row>
    <row r="1050" spans="1:15">
      <c r="J1050" s="5"/>
      <c r="K1050" s="5"/>
      <c r="L1050" s="5"/>
      <c r="N1050" s="5" t="str">
        <f t="shared" si="80"/>
        <v/>
      </c>
    </row>
    <row r="1051" spans="1:15" ht="129.6">
      <c r="A1051" s="2"/>
      <c r="B1051" s="2" t="s">
        <v>1363</v>
      </c>
      <c r="C1051" s="2" t="s">
        <v>1359</v>
      </c>
      <c r="D1051" s="2"/>
      <c r="E1051" s="2"/>
      <c r="F1051" s="2"/>
      <c r="G1051" s="2" t="s">
        <v>1364</v>
      </c>
      <c r="H1051" s="2"/>
      <c r="J1051" s="5" t="str">
        <f t="shared" si="81"/>
        <v>12:30pm-03:20pm</v>
      </c>
      <c r="K1051" s="5" t="str">
        <f t="shared" si="84"/>
        <v>H</v>
      </c>
      <c r="L1051" s="5" t="str">
        <f t="shared" si="82"/>
        <v>(4P) 01/16/2024 to 05/08/2024 H</v>
      </c>
      <c r="N1051" s="5" t="str">
        <f t="shared" si="80"/>
        <v>OT532 - -OT - -C</v>
      </c>
      <c r="O1051" t="str">
        <f t="shared" si="83"/>
        <v xml:space="preserve">OT532 </v>
      </c>
    </row>
    <row r="1052" spans="1:15">
      <c r="J1052" s="5"/>
      <c r="K1052" s="5"/>
      <c r="L1052" s="5"/>
      <c r="N1052" s="5" t="str">
        <f t="shared" si="80"/>
        <v/>
      </c>
    </row>
    <row r="1053" spans="1:15" ht="115.2">
      <c r="A1053" s="2">
        <v>46856</v>
      </c>
      <c r="B1053" s="3" t="s">
        <v>1365</v>
      </c>
      <c r="C1053" s="2" t="s">
        <v>1358</v>
      </c>
      <c r="D1053" s="3" t="s">
        <v>1346</v>
      </c>
      <c r="E1053" s="2" t="s">
        <v>12</v>
      </c>
      <c r="F1053" s="2" t="s">
        <v>276</v>
      </c>
      <c r="G1053" s="2" t="s">
        <v>1061</v>
      </c>
      <c r="H1053" s="2">
        <v>4</v>
      </c>
      <c r="J1053" s="5" t="str">
        <f t="shared" si="81"/>
        <v>11:00am-12:00pm</v>
      </c>
      <c r="K1053" s="5" t="str">
        <f t="shared" si="84"/>
        <v>M</v>
      </c>
      <c r="L1053" s="5" t="str">
        <f t="shared" si="82"/>
        <v>(4P) 01/16/2024 to 05/08/2024 M</v>
      </c>
      <c r="N1053" s="5" t="str">
        <f t="shared" si="80"/>
        <v>OT532 - -OT - -D</v>
      </c>
      <c r="O1053" t="str">
        <f t="shared" si="83"/>
        <v xml:space="preserve">OT532 </v>
      </c>
    </row>
    <row r="1054" spans="1:15">
      <c r="J1054" s="5"/>
      <c r="K1054" s="5"/>
      <c r="L1054" s="5"/>
      <c r="N1054" s="5" t="str">
        <f t="shared" si="80"/>
        <v/>
      </c>
    </row>
    <row r="1055" spans="1:15" ht="129.6">
      <c r="A1055" s="2"/>
      <c r="B1055" s="2" t="s">
        <v>1365</v>
      </c>
      <c r="C1055" s="2" t="s">
        <v>1359</v>
      </c>
      <c r="D1055" s="2"/>
      <c r="E1055" s="2"/>
      <c r="F1055" s="2"/>
      <c r="G1055" s="2" t="s">
        <v>1366</v>
      </c>
      <c r="H1055" s="2"/>
      <c r="J1055" s="5" t="str">
        <f t="shared" si="81"/>
        <v>09:30am-12:20pm</v>
      </c>
      <c r="K1055" s="5" t="str">
        <f t="shared" si="84"/>
        <v>F</v>
      </c>
      <c r="L1055" s="5" t="str">
        <f t="shared" si="82"/>
        <v>(4P) 01/16/2024 to 05/08/2024 F</v>
      </c>
      <c r="N1055" s="5" t="str">
        <f t="shared" si="80"/>
        <v>OT532 - -OT - -D</v>
      </c>
      <c r="O1055" t="str">
        <f t="shared" si="83"/>
        <v xml:space="preserve">OT532 </v>
      </c>
    </row>
    <row r="1056" spans="1:15">
      <c r="J1056" s="5"/>
      <c r="K1056" s="5"/>
      <c r="L1056" s="5"/>
      <c r="N1056" s="5" t="str">
        <f t="shared" si="80"/>
        <v/>
      </c>
    </row>
    <row r="1057" spans="1:15" ht="129.6">
      <c r="A1057" s="2">
        <v>46857</v>
      </c>
      <c r="B1057" s="3" t="s">
        <v>1367</v>
      </c>
      <c r="C1057" s="2" t="s">
        <v>1368</v>
      </c>
      <c r="D1057" s="3" t="s">
        <v>1369</v>
      </c>
      <c r="E1057" s="2" t="s">
        <v>12</v>
      </c>
      <c r="F1057" s="2" t="s">
        <v>276</v>
      </c>
      <c r="G1057" s="2" t="s">
        <v>1370</v>
      </c>
      <c r="H1057" s="2">
        <v>4</v>
      </c>
      <c r="J1057" s="5" t="str">
        <f t="shared" si="81"/>
        <v>08:00am-09:00am</v>
      </c>
      <c r="K1057" s="5" t="str">
        <f t="shared" si="84"/>
        <v>M</v>
      </c>
      <c r="L1057" s="5" t="str">
        <f t="shared" si="82"/>
        <v>(4P) 01/16/2024 to 05/08/2024 M</v>
      </c>
      <c r="N1057" s="5" t="str">
        <f t="shared" si="80"/>
        <v>OT533 - -OT - -A</v>
      </c>
      <c r="O1057" t="str">
        <f t="shared" si="83"/>
        <v xml:space="preserve">OT533 </v>
      </c>
    </row>
    <row r="1058" spans="1:15">
      <c r="J1058" s="5"/>
      <c r="K1058" s="5"/>
      <c r="L1058" s="5"/>
      <c r="N1058" s="5" t="str">
        <f t="shared" si="80"/>
        <v/>
      </c>
    </row>
    <row r="1059" spans="1:15" ht="144">
      <c r="A1059" s="2"/>
      <c r="B1059" s="2" t="s">
        <v>1367</v>
      </c>
      <c r="C1059" s="2" t="s">
        <v>1371</v>
      </c>
      <c r="D1059" s="2"/>
      <c r="E1059" s="2"/>
      <c r="F1059" s="2"/>
      <c r="G1059" s="2" t="s">
        <v>1372</v>
      </c>
      <c r="H1059" s="2"/>
      <c r="J1059" s="5" t="str">
        <f t="shared" si="81"/>
        <v>08:00am-10:50am</v>
      </c>
      <c r="K1059" s="5" t="str">
        <f t="shared" si="84"/>
        <v>T</v>
      </c>
      <c r="L1059" s="5" t="str">
        <f t="shared" si="82"/>
        <v>(4P) 01/16/2024 to 05/08/2024 T</v>
      </c>
      <c r="N1059" s="5" t="str">
        <f t="shared" si="80"/>
        <v>OT533 - -OT - -A</v>
      </c>
      <c r="O1059" t="str">
        <f t="shared" si="83"/>
        <v xml:space="preserve">OT533 </v>
      </c>
    </row>
    <row r="1060" spans="1:15">
      <c r="J1060" s="5"/>
      <c r="K1060" s="5"/>
      <c r="L1060" s="5"/>
      <c r="N1060" s="5" t="str">
        <f t="shared" si="80"/>
        <v/>
      </c>
    </row>
    <row r="1061" spans="1:15" ht="129.6">
      <c r="A1061" s="2">
        <v>46858</v>
      </c>
      <c r="B1061" s="3" t="s">
        <v>1373</v>
      </c>
      <c r="C1061" s="2" t="s">
        <v>1368</v>
      </c>
      <c r="D1061" s="3" t="s">
        <v>1369</v>
      </c>
      <c r="E1061" s="2" t="s">
        <v>12</v>
      </c>
      <c r="F1061" s="2" t="s">
        <v>276</v>
      </c>
      <c r="G1061" s="2" t="s">
        <v>1370</v>
      </c>
      <c r="H1061" s="2">
        <v>4</v>
      </c>
      <c r="J1061" s="5" t="str">
        <f t="shared" si="81"/>
        <v>08:00am-09:00am</v>
      </c>
      <c r="K1061" s="5" t="str">
        <f t="shared" si="84"/>
        <v>M</v>
      </c>
      <c r="L1061" s="5" t="str">
        <f t="shared" si="82"/>
        <v>(4P) 01/16/2024 to 05/08/2024 M</v>
      </c>
      <c r="N1061" s="5" t="str">
        <f t="shared" si="80"/>
        <v>OT533 - -OT - -B</v>
      </c>
      <c r="O1061" t="str">
        <f t="shared" si="83"/>
        <v xml:space="preserve">OT533 </v>
      </c>
    </row>
    <row r="1062" spans="1:15">
      <c r="J1062" s="5"/>
      <c r="K1062" s="5"/>
      <c r="L1062" s="5"/>
      <c r="N1062" s="5" t="str">
        <f t="shared" si="80"/>
        <v/>
      </c>
    </row>
    <row r="1063" spans="1:15" ht="144">
      <c r="A1063" s="2"/>
      <c r="B1063" s="2" t="s">
        <v>1373</v>
      </c>
      <c r="C1063" s="2" t="s">
        <v>1371</v>
      </c>
      <c r="D1063" s="2"/>
      <c r="E1063" s="2"/>
      <c r="F1063" s="2"/>
      <c r="G1063" s="2" t="s">
        <v>1374</v>
      </c>
      <c r="H1063" s="2"/>
      <c r="J1063" s="5" t="str">
        <f t="shared" si="81"/>
        <v>12:30pm-03:20pm</v>
      </c>
      <c r="K1063" s="5" t="str">
        <f t="shared" si="84"/>
        <v>T</v>
      </c>
      <c r="L1063" s="5" t="str">
        <f t="shared" si="82"/>
        <v>(4P) 01/16/2024 to 05/08/2024 T</v>
      </c>
      <c r="N1063" s="5" t="str">
        <f t="shared" si="80"/>
        <v>OT533 - -OT - -B</v>
      </c>
      <c r="O1063" t="str">
        <f t="shared" si="83"/>
        <v xml:space="preserve">OT533 </v>
      </c>
    </row>
    <row r="1064" spans="1:15">
      <c r="J1064" s="5"/>
      <c r="K1064" s="5"/>
      <c r="L1064" s="5"/>
      <c r="N1064" s="5" t="str">
        <f t="shared" si="80"/>
        <v/>
      </c>
    </row>
    <row r="1065" spans="1:15" ht="129.6">
      <c r="A1065" s="2">
        <v>46859</v>
      </c>
      <c r="B1065" s="3" t="s">
        <v>1375</v>
      </c>
      <c r="C1065" s="2" t="s">
        <v>1368</v>
      </c>
      <c r="D1065" s="3" t="s">
        <v>1369</v>
      </c>
      <c r="E1065" s="2" t="s">
        <v>12</v>
      </c>
      <c r="F1065" s="2" t="s">
        <v>276</v>
      </c>
      <c r="G1065" s="2" t="s">
        <v>1370</v>
      </c>
      <c r="H1065" s="2">
        <v>4</v>
      </c>
      <c r="J1065" s="5" t="str">
        <f t="shared" si="81"/>
        <v>08:00am-09:00am</v>
      </c>
      <c r="K1065" s="5" t="str">
        <f t="shared" si="84"/>
        <v>M</v>
      </c>
      <c r="L1065" s="5" t="str">
        <f t="shared" si="82"/>
        <v>(4P) 01/16/2024 to 05/08/2024 M</v>
      </c>
      <c r="N1065" s="5" t="str">
        <f t="shared" si="80"/>
        <v>OT533 - -OT - -C</v>
      </c>
      <c r="O1065" t="str">
        <f t="shared" si="83"/>
        <v xml:space="preserve">OT533 </v>
      </c>
    </row>
    <row r="1066" spans="1:15">
      <c r="J1066" s="5"/>
      <c r="K1066" s="5"/>
      <c r="L1066" s="5"/>
      <c r="N1066" s="5" t="str">
        <f t="shared" si="80"/>
        <v/>
      </c>
    </row>
    <row r="1067" spans="1:15" ht="144">
      <c r="A1067" s="2"/>
      <c r="B1067" s="2" t="s">
        <v>1375</v>
      </c>
      <c r="C1067" s="2" t="s">
        <v>1371</v>
      </c>
      <c r="D1067" s="2"/>
      <c r="E1067" s="2"/>
      <c r="F1067" s="2"/>
      <c r="G1067" s="2" t="s">
        <v>1360</v>
      </c>
      <c r="H1067" s="2"/>
      <c r="J1067" s="5" t="str">
        <f t="shared" si="81"/>
        <v>08:00am-10:50am</v>
      </c>
      <c r="K1067" s="5" t="str">
        <f t="shared" si="84"/>
        <v>W</v>
      </c>
      <c r="L1067" s="5" t="str">
        <f t="shared" si="82"/>
        <v>(4P) 01/16/2024 to 05/08/2024 W</v>
      </c>
      <c r="N1067" s="5" t="str">
        <f t="shared" si="80"/>
        <v>OT533 - -OT - -C</v>
      </c>
      <c r="O1067" t="str">
        <f t="shared" si="83"/>
        <v xml:space="preserve">OT533 </v>
      </c>
    </row>
    <row r="1068" spans="1:15">
      <c r="J1068" s="5"/>
      <c r="K1068" s="5"/>
      <c r="L1068" s="5"/>
      <c r="N1068" s="5" t="str">
        <f t="shared" si="80"/>
        <v/>
      </c>
    </row>
    <row r="1069" spans="1:15" ht="129.6">
      <c r="A1069" s="2">
        <v>46860</v>
      </c>
      <c r="B1069" s="3" t="s">
        <v>1376</v>
      </c>
      <c r="C1069" s="2" t="s">
        <v>1368</v>
      </c>
      <c r="D1069" s="3" t="s">
        <v>1369</v>
      </c>
      <c r="E1069" s="2" t="s">
        <v>12</v>
      </c>
      <c r="F1069" s="2" t="s">
        <v>276</v>
      </c>
      <c r="G1069" s="2" t="s">
        <v>1370</v>
      </c>
      <c r="H1069" s="2">
        <v>4</v>
      </c>
      <c r="J1069" s="5" t="str">
        <f t="shared" si="81"/>
        <v>08:00am-09:00am</v>
      </c>
      <c r="K1069" s="5" t="str">
        <f t="shared" si="84"/>
        <v>M</v>
      </c>
      <c r="L1069" s="5" t="str">
        <f t="shared" si="82"/>
        <v>(4P) 01/16/2024 to 05/08/2024 M</v>
      </c>
      <c r="N1069" s="5" t="str">
        <f t="shared" si="80"/>
        <v>OT533 - -OT - -D</v>
      </c>
      <c r="O1069" t="str">
        <f t="shared" si="83"/>
        <v xml:space="preserve">OT533 </v>
      </c>
    </row>
    <row r="1070" spans="1:15">
      <c r="J1070" s="5"/>
      <c r="K1070" s="5"/>
      <c r="L1070" s="5"/>
      <c r="N1070" s="5" t="str">
        <f t="shared" si="80"/>
        <v/>
      </c>
    </row>
    <row r="1071" spans="1:15" ht="144">
      <c r="A1071" s="2"/>
      <c r="B1071" s="2" t="s">
        <v>1376</v>
      </c>
      <c r="C1071" s="2" t="s">
        <v>1371</v>
      </c>
      <c r="D1071" s="2"/>
      <c r="E1071" s="2"/>
      <c r="F1071" s="2"/>
      <c r="G1071" s="2" t="s">
        <v>1377</v>
      </c>
      <c r="H1071" s="2"/>
      <c r="J1071" s="5" t="str">
        <f t="shared" si="81"/>
        <v>08:00am-10:50am</v>
      </c>
      <c r="K1071" s="5" t="str">
        <f t="shared" si="84"/>
        <v>H</v>
      </c>
      <c r="L1071" s="5" t="str">
        <f t="shared" si="82"/>
        <v>(4P) 01/16/2024 to 05/08/2024 H</v>
      </c>
      <c r="N1071" s="5" t="str">
        <f t="shared" si="80"/>
        <v>OT533 - -OT - -D</v>
      </c>
      <c r="O1071" t="str">
        <f t="shared" si="83"/>
        <v xml:space="preserve">OT533 </v>
      </c>
    </row>
    <row r="1072" spans="1:15">
      <c r="J1072" s="5"/>
      <c r="K1072" s="5"/>
      <c r="L1072" s="5"/>
      <c r="N1072" s="5" t="str">
        <f t="shared" si="80"/>
        <v/>
      </c>
    </row>
    <row r="1073" spans="1:15" ht="100.8">
      <c r="A1073" s="2">
        <v>46861</v>
      </c>
      <c r="B1073" s="3" t="s">
        <v>1378</v>
      </c>
      <c r="C1073" s="2" t="s">
        <v>1379</v>
      </c>
      <c r="D1073" s="3" t="s">
        <v>1380</v>
      </c>
      <c r="E1073" s="2" t="s">
        <v>12</v>
      </c>
      <c r="F1073" s="2" t="s">
        <v>191</v>
      </c>
      <c r="G1073" s="2" t="s">
        <v>1381</v>
      </c>
      <c r="H1073" s="2">
        <v>4</v>
      </c>
      <c r="J1073" s="5" t="str">
        <f t="shared" si="81"/>
        <v>09:30am-10:50am</v>
      </c>
      <c r="K1073" s="5" t="str">
        <f t="shared" si="84"/>
        <v>M</v>
      </c>
      <c r="L1073" s="5" t="str">
        <f t="shared" si="82"/>
        <v>(4P) 01/16/2024 to 05/08/2024 M</v>
      </c>
      <c r="N1073" s="5" t="str">
        <f t="shared" si="80"/>
        <v>OT534 - -OT - -A</v>
      </c>
      <c r="O1073" t="str">
        <f t="shared" si="83"/>
        <v xml:space="preserve">OT534 </v>
      </c>
    </row>
    <row r="1074" spans="1:15">
      <c r="J1074" s="5"/>
      <c r="K1074" s="5"/>
      <c r="L1074" s="5"/>
      <c r="N1074" s="5" t="str">
        <f t="shared" si="80"/>
        <v/>
      </c>
    </row>
    <row r="1075" spans="1:15" ht="100.8">
      <c r="A1075" s="2"/>
      <c r="B1075" s="2" t="s">
        <v>1378</v>
      </c>
      <c r="C1075" s="2" t="s">
        <v>1382</v>
      </c>
      <c r="D1075" s="2"/>
      <c r="E1075" s="2"/>
      <c r="F1075" s="2"/>
      <c r="G1075" s="2" t="s">
        <v>1383</v>
      </c>
      <c r="H1075" s="2"/>
      <c r="J1075" s="5" t="str">
        <f t="shared" si="81"/>
        <v>12:30pm-01:50pm</v>
      </c>
      <c r="K1075" s="5" t="str">
        <f t="shared" si="84"/>
        <v>M</v>
      </c>
      <c r="L1075" s="5" t="str">
        <f t="shared" si="82"/>
        <v>(4P) 01/16/2024 to 05/08/2024 M</v>
      </c>
      <c r="N1075" s="5" t="str">
        <f t="shared" si="80"/>
        <v>OT534 - -OT - -A</v>
      </c>
      <c r="O1075" t="str">
        <f t="shared" si="83"/>
        <v xml:space="preserve">OT534 </v>
      </c>
    </row>
    <row r="1076" spans="1:15">
      <c r="J1076" s="5"/>
      <c r="K1076" s="5"/>
      <c r="L1076" s="5"/>
      <c r="N1076" s="5" t="str">
        <f t="shared" si="80"/>
        <v/>
      </c>
    </row>
    <row r="1077" spans="1:15" ht="100.8">
      <c r="A1077" s="2">
        <v>46862</v>
      </c>
      <c r="B1077" s="3" t="s">
        <v>1384</v>
      </c>
      <c r="C1077" s="2" t="s">
        <v>1379</v>
      </c>
      <c r="D1077" s="3" t="s">
        <v>1380</v>
      </c>
      <c r="E1077" s="2" t="s">
        <v>12</v>
      </c>
      <c r="F1077" s="2" t="s">
        <v>191</v>
      </c>
      <c r="G1077" s="2" t="s">
        <v>1381</v>
      </c>
      <c r="H1077" s="2">
        <v>4</v>
      </c>
      <c r="J1077" s="5" t="str">
        <f t="shared" si="81"/>
        <v>09:30am-10:50am</v>
      </c>
      <c r="K1077" s="5" t="str">
        <f t="shared" si="84"/>
        <v>M</v>
      </c>
      <c r="L1077" s="5" t="str">
        <f t="shared" si="82"/>
        <v>(4P) 01/16/2024 to 05/08/2024 M</v>
      </c>
      <c r="N1077" s="5" t="str">
        <f t="shared" si="80"/>
        <v>OT534 - -OT - -B</v>
      </c>
      <c r="O1077" t="str">
        <f t="shared" si="83"/>
        <v xml:space="preserve">OT534 </v>
      </c>
    </row>
    <row r="1078" spans="1:15">
      <c r="J1078" s="5"/>
      <c r="K1078" s="5"/>
      <c r="L1078" s="5"/>
      <c r="N1078" s="5" t="str">
        <f t="shared" si="80"/>
        <v/>
      </c>
    </row>
    <row r="1079" spans="1:15" ht="100.8">
      <c r="A1079" s="2"/>
      <c r="B1079" s="2" t="s">
        <v>1384</v>
      </c>
      <c r="C1079" s="2" t="s">
        <v>1382</v>
      </c>
      <c r="D1079" s="2"/>
      <c r="E1079" s="2"/>
      <c r="F1079" s="2"/>
      <c r="G1079" s="2" t="s">
        <v>1385</v>
      </c>
      <c r="H1079" s="2"/>
      <c r="J1079" s="5" t="str">
        <f t="shared" si="81"/>
        <v>02:00pm-03:20pm</v>
      </c>
      <c r="K1079" s="5" t="str">
        <f t="shared" si="84"/>
        <v>M</v>
      </c>
      <c r="L1079" s="5" t="str">
        <f t="shared" si="82"/>
        <v>(4P) 01/16/2024 to 05/08/2024 M</v>
      </c>
      <c r="N1079" s="5" t="str">
        <f t="shared" si="80"/>
        <v>OT534 - -OT - -B</v>
      </c>
      <c r="O1079" t="str">
        <f t="shared" si="83"/>
        <v xml:space="preserve">OT534 </v>
      </c>
    </row>
    <row r="1080" spans="1:15">
      <c r="J1080" s="5"/>
      <c r="K1080" s="5"/>
      <c r="L1080" s="5"/>
      <c r="N1080" s="5" t="str">
        <f t="shared" si="80"/>
        <v/>
      </c>
    </row>
    <row r="1081" spans="1:15" ht="100.8">
      <c r="A1081" s="2">
        <v>46863</v>
      </c>
      <c r="B1081" s="3" t="s">
        <v>1386</v>
      </c>
      <c r="C1081" s="2" t="s">
        <v>1379</v>
      </c>
      <c r="D1081" s="3" t="s">
        <v>1380</v>
      </c>
      <c r="E1081" s="2" t="s">
        <v>12</v>
      </c>
      <c r="F1081" s="2" t="s">
        <v>191</v>
      </c>
      <c r="G1081" s="2" t="s">
        <v>1381</v>
      </c>
      <c r="H1081" s="2">
        <v>4</v>
      </c>
      <c r="J1081" s="5" t="str">
        <f t="shared" si="81"/>
        <v>09:30am-10:50am</v>
      </c>
      <c r="K1081" s="5" t="str">
        <f t="shared" si="84"/>
        <v>M</v>
      </c>
      <c r="L1081" s="5" t="str">
        <f t="shared" si="82"/>
        <v>(4P) 01/16/2024 to 05/08/2024 M</v>
      </c>
      <c r="N1081" s="5" t="str">
        <f t="shared" si="80"/>
        <v>OT534 - -OT - -C</v>
      </c>
      <c r="O1081" t="str">
        <f t="shared" si="83"/>
        <v xml:space="preserve">OT534 </v>
      </c>
    </row>
    <row r="1082" spans="1:15">
      <c r="J1082" s="5"/>
      <c r="K1082" s="5"/>
      <c r="L1082" s="5"/>
      <c r="N1082" s="5" t="str">
        <f t="shared" si="80"/>
        <v/>
      </c>
    </row>
    <row r="1083" spans="1:15" ht="100.8">
      <c r="A1083" s="2"/>
      <c r="B1083" s="2" t="s">
        <v>1386</v>
      </c>
      <c r="C1083" s="2" t="s">
        <v>1382</v>
      </c>
      <c r="D1083" s="2"/>
      <c r="E1083" s="2"/>
      <c r="F1083" s="2"/>
      <c r="G1083" s="2" t="s">
        <v>1387</v>
      </c>
      <c r="H1083" s="2"/>
      <c r="J1083" s="5" t="str">
        <f t="shared" si="81"/>
        <v>03:30pm-04:50pm</v>
      </c>
      <c r="K1083" s="5" t="str">
        <f t="shared" si="84"/>
        <v>M</v>
      </c>
      <c r="L1083" s="5" t="str">
        <f t="shared" si="82"/>
        <v>(4P) 01/16/2024 to 05/08/2024 M</v>
      </c>
      <c r="N1083" s="5" t="str">
        <f t="shared" si="80"/>
        <v>OT534 - -OT - -C</v>
      </c>
      <c r="O1083" t="str">
        <f t="shared" si="83"/>
        <v xml:space="preserve">OT534 </v>
      </c>
    </row>
    <row r="1084" spans="1:15">
      <c r="J1084" s="5"/>
      <c r="K1084" s="5"/>
      <c r="L1084" s="5"/>
      <c r="N1084" s="5" t="str">
        <f t="shared" si="80"/>
        <v/>
      </c>
    </row>
    <row r="1085" spans="1:15" ht="100.8">
      <c r="A1085" s="2">
        <v>46864</v>
      </c>
      <c r="B1085" s="3" t="s">
        <v>1388</v>
      </c>
      <c r="C1085" s="2" t="s">
        <v>1389</v>
      </c>
      <c r="D1085" s="3" t="s">
        <v>138</v>
      </c>
      <c r="E1085" s="2" t="s">
        <v>12</v>
      </c>
      <c r="F1085" s="4">
        <v>45209</v>
      </c>
      <c r="G1085" s="2" t="s">
        <v>1390</v>
      </c>
      <c r="H1085" s="2">
        <v>4</v>
      </c>
      <c r="J1085" s="5" t="str">
        <f t="shared" si="81"/>
        <v>08:00am-09:20am</v>
      </c>
      <c r="K1085" s="5" t="str">
        <f t="shared" si="84"/>
        <v>W</v>
      </c>
      <c r="L1085" s="5" t="str">
        <f t="shared" si="82"/>
        <v>(4P) 01/16/2024 to 05/08/2024 W</v>
      </c>
      <c r="N1085" s="5" t="str">
        <f t="shared" si="80"/>
        <v>OT558 - -OT - -A</v>
      </c>
      <c r="O1085" t="str">
        <f t="shared" si="83"/>
        <v xml:space="preserve">OT558 </v>
      </c>
    </row>
    <row r="1086" spans="1:15">
      <c r="J1086" s="5"/>
      <c r="K1086" s="5"/>
      <c r="L1086" s="5"/>
      <c r="N1086" s="5" t="str">
        <f t="shared" si="80"/>
        <v/>
      </c>
    </row>
    <row r="1087" spans="1:15" ht="100.8">
      <c r="A1087" s="2"/>
      <c r="B1087" s="2" t="s">
        <v>1388</v>
      </c>
      <c r="C1087" s="2" t="s">
        <v>1391</v>
      </c>
      <c r="D1087" s="2"/>
      <c r="E1087" s="2"/>
      <c r="F1087" s="2"/>
      <c r="G1087" s="2" t="s">
        <v>1392</v>
      </c>
      <c r="H1087" s="2"/>
      <c r="J1087" s="5" t="str">
        <f t="shared" si="81"/>
        <v>09:30am-10:50am</v>
      </c>
      <c r="K1087" s="5" t="str">
        <f t="shared" si="84"/>
        <v>W</v>
      </c>
      <c r="L1087" s="5" t="str">
        <f t="shared" si="82"/>
        <v>(4P) 01/16/2024 to 05/08/2024 W</v>
      </c>
      <c r="N1087" s="5" t="str">
        <f t="shared" si="80"/>
        <v>OT558 - -OT - -A</v>
      </c>
      <c r="O1087" t="str">
        <f t="shared" si="83"/>
        <v xml:space="preserve">OT558 </v>
      </c>
    </row>
    <row r="1088" spans="1:15">
      <c r="J1088" s="5"/>
      <c r="K1088" s="5"/>
      <c r="L1088" s="5"/>
      <c r="N1088" s="5" t="str">
        <f t="shared" si="80"/>
        <v/>
      </c>
    </row>
    <row r="1089" spans="1:15" ht="100.8">
      <c r="A1089" s="2">
        <v>46865</v>
      </c>
      <c r="B1089" s="3" t="s">
        <v>1393</v>
      </c>
      <c r="C1089" s="2" t="s">
        <v>1394</v>
      </c>
      <c r="D1089" s="3" t="s">
        <v>1395</v>
      </c>
      <c r="E1089" s="2" t="s">
        <v>12</v>
      </c>
      <c r="F1089" s="2" t="s">
        <v>191</v>
      </c>
      <c r="G1089" s="2" t="s">
        <v>1396</v>
      </c>
      <c r="H1089" s="2">
        <v>0</v>
      </c>
      <c r="J1089" s="5" t="str">
        <f t="shared" si="81"/>
        <v>09:30am-12:30pm</v>
      </c>
      <c r="K1089" s="5" t="str">
        <f t="shared" si="84"/>
        <v>T</v>
      </c>
      <c r="L1089" s="5" t="str">
        <f t="shared" si="82"/>
        <v>(4S) 01/16/2024 to 05/08/2024 T</v>
      </c>
      <c r="N1089" s="5" t="str">
        <f t="shared" si="80"/>
        <v>OT571 - -OT - -A</v>
      </c>
      <c r="O1089" t="str">
        <f t="shared" si="83"/>
        <v xml:space="preserve">OT571 </v>
      </c>
    </row>
    <row r="1090" spans="1:15">
      <c r="J1090" s="5"/>
      <c r="K1090" s="5"/>
      <c r="L1090" s="5"/>
      <c r="N1090" s="5" t="str">
        <f t="shared" si="80"/>
        <v/>
      </c>
    </row>
    <row r="1091" spans="1:15" ht="100.8">
      <c r="A1091" s="2"/>
      <c r="B1091" s="2" t="s">
        <v>1393</v>
      </c>
      <c r="C1091" s="2" t="s">
        <v>1397</v>
      </c>
      <c r="D1091" s="2"/>
      <c r="E1091" s="2"/>
      <c r="F1091" s="2"/>
      <c r="G1091" s="2" t="s">
        <v>1398</v>
      </c>
      <c r="H1091" s="2"/>
      <c r="J1091" s="5" t="str">
        <f t="shared" si="81"/>
        <v>08:00am-05:00pm</v>
      </c>
      <c r="K1091" s="5" t="str">
        <f t="shared" si="84"/>
        <v>T</v>
      </c>
      <c r="L1091" s="5" t="str">
        <f t="shared" si="82"/>
        <v>(4S) 01/16/2024 to 05/08/2024 T</v>
      </c>
      <c r="N1091" s="5" t="str">
        <f t="shared" si="80"/>
        <v>OT571 - -OT - -A</v>
      </c>
      <c r="O1091" t="str">
        <f t="shared" si="83"/>
        <v xml:space="preserve">OT571 </v>
      </c>
    </row>
    <row r="1092" spans="1:15">
      <c r="J1092" s="5"/>
      <c r="K1092" s="5"/>
      <c r="L1092" s="5"/>
      <c r="N1092" s="5" t="str">
        <f t="shared" ref="N1092:N1155" si="85">SUBSTITUTE(B1092, " ", "", 1)</f>
        <v/>
      </c>
    </row>
    <row r="1093" spans="1:15" ht="100.8">
      <c r="A1093" s="2">
        <v>46866</v>
      </c>
      <c r="B1093" s="3" t="s">
        <v>1399</v>
      </c>
      <c r="C1093" s="2" t="s">
        <v>1394</v>
      </c>
      <c r="D1093" s="3" t="s">
        <v>1395</v>
      </c>
      <c r="E1093" s="2" t="s">
        <v>12</v>
      </c>
      <c r="F1093" s="2" t="s">
        <v>191</v>
      </c>
      <c r="G1093" s="2" t="s">
        <v>1400</v>
      </c>
      <c r="H1093" s="2">
        <v>0</v>
      </c>
      <c r="J1093" s="5" t="str">
        <f t="shared" ref="J1093:J1141" si="86">MID(G1093, FIND("(", G1093, FIND("(", G1093) + 1) + 1, FIND(")", G1093, FIND(")", G1093) + 1) - FIND("(", G1093, FIND("(", G1093) + 1) - 1)</f>
        <v>09:30am-12:30pm</v>
      </c>
      <c r="K1093" s="5" t="str">
        <f t="shared" si="84"/>
        <v>W</v>
      </c>
      <c r="L1093" s="5" t="str">
        <f t="shared" ref="L1093:L1141" si="87">LEFT(G1093, SEARCH(J1093, G1093) - 3)</f>
        <v>(4S) 01/16/2024 to 05/08/2024 W</v>
      </c>
      <c r="N1093" s="5" t="str">
        <f t="shared" si="85"/>
        <v>OT571 - -OT - -B</v>
      </c>
      <c r="O1093" t="str">
        <f t="shared" ref="O1093:O1155" si="88">LEFT(N1093, FIND("-", N1093) - 1)</f>
        <v xml:space="preserve">OT571 </v>
      </c>
    </row>
    <row r="1094" spans="1:15">
      <c r="J1094" s="5"/>
      <c r="K1094" s="5"/>
      <c r="L1094" s="5"/>
      <c r="N1094" s="5" t="str">
        <f t="shared" si="85"/>
        <v/>
      </c>
    </row>
    <row r="1095" spans="1:15" ht="100.8">
      <c r="A1095" s="2"/>
      <c r="B1095" s="2" t="s">
        <v>1399</v>
      </c>
      <c r="C1095" s="2" t="s">
        <v>1397</v>
      </c>
      <c r="D1095" s="2"/>
      <c r="E1095" s="2"/>
      <c r="F1095" s="2"/>
      <c r="G1095" s="2" t="s">
        <v>1401</v>
      </c>
      <c r="H1095" s="2"/>
      <c r="J1095" s="5" t="str">
        <f t="shared" si="86"/>
        <v>08:00am-05:00pm</v>
      </c>
      <c r="K1095" s="5" t="str">
        <f t="shared" ref="K1095:K1157" si="89">TRIM(RIGHT(SUBSTITUTE(L1095," ",REPT(" ",255)),255))</f>
        <v>W</v>
      </c>
      <c r="L1095" s="5" t="str">
        <f t="shared" si="87"/>
        <v>(4S) 01/16/2024 to 05/08/2024 W</v>
      </c>
      <c r="N1095" s="5" t="str">
        <f t="shared" si="85"/>
        <v>OT571 - -OT - -B</v>
      </c>
      <c r="O1095" t="str">
        <f t="shared" si="88"/>
        <v xml:space="preserve">OT571 </v>
      </c>
    </row>
    <row r="1096" spans="1:15">
      <c r="J1096" s="5"/>
      <c r="K1096" s="5"/>
      <c r="L1096" s="5"/>
      <c r="N1096" s="5" t="str">
        <f t="shared" si="85"/>
        <v/>
      </c>
    </row>
    <row r="1097" spans="1:15" ht="100.8">
      <c r="A1097" s="2">
        <v>46867</v>
      </c>
      <c r="B1097" s="3" t="s">
        <v>1402</v>
      </c>
      <c r="C1097" s="2" t="s">
        <v>1394</v>
      </c>
      <c r="D1097" s="3" t="s">
        <v>1395</v>
      </c>
      <c r="E1097" s="2" t="s">
        <v>12</v>
      </c>
      <c r="F1097" s="2" t="s">
        <v>191</v>
      </c>
      <c r="G1097" s="2" t="s">
        <v>1403</v>
      </c>
      <c r="H1097" s="2">
        <v>0</v>
      </c>
      <c r="J1097" s="5" t="str">
        <f t="shared" si="86"/>
        <v>09:30am-12:30pm</v>
      </c>
      <c r="K1097" s="5" t="str">
        <f t="shared" si="89"/>
        <v>H</v>
      </c>
      <c r="L1097" s="5" t="str">
        <f t="shared" si="87"/>
        <v>(4S) 01/16/2024 to 05/08/2024 H</v>
      </c>
      <c r="N1097" s="5" t="str">
        <f t="shared" si="85"/>
        <v>OT571 - -OT - -C</v>
      </c>
      <c r="O1097" t="str">
        <f t="shared" si="88"/>
        <v xml:space="preserve">OT571 </v>
      </c>
    </row>
    <row r="1098" spans="1:15">
      <c r="J1098" s="5"/>
      <c r="K1098" s="5"/>
      <c r="L1098" s="5"/>
      <c r="N1098" s="5" t="str">
        <f t="shared" si="85"/>
        <v/>
      </c>
    </row>
    <row r="1099" spans="1:15" ht="100.8">
      <c r="A1099" s="2"/>
      <c r="B1099" s="2" t="s">
        <v>1402</v>
      </c>
      <c r="C1099" s="2" t="s">
        <v>1397</v>
      </c>
      <c r="D1099" s="2"/>
      <c r="E1099" s="2"/>
      <c r="F1099" s="2"/>
      <c r="G1099" s="2" t="s">
        <v>1404</v>
      </c>
      <c r="H1099" s="2"/>
      <c r="J1099" s="5" t="str">
        <f t="shared" si="86"/>
        <v>08:00am-05:00pm</v>
      </c>
      <c r="K1099" s="5" t="str">
        <f t="shared" si="89"/>
        <v>H</v>
      </c>
      <c r="L1099" s="5" t="str">
        <f t="shared" si="87"/>
        <v>(4S) 01/16/2024 to 05/08/2024 H</v>
      </c>
      <c r="N1099" s="5" t="str">
        <f t="shared" si="85"/>
        <v>OT571 - -OT - -C</v>
      </c>
      <c r="O1099" t="str">
        <f t="shared" si="88"/>
        <v xml:space="preserve">OT571 </v>
      </c>
    </row>
    <row r="1100" spans="1:15">
      <c r="J1100" s="5"/>
      <c r="K1100" s="5"/>
      <c r="L1100" s="5"/>
      <c r="N1100" s="5" t="str">
        <f t="shared" si="85"/>
        <v/>
      </c>
    </row>
    <row r="1101" spans="1:15" ht="100.8">
      <c r="A1101" s="2">
        <v>46868</v>
      </c>
      <c r="B1101" s="3" t="s">
        <v>1405</v>
      </c>
      <c r="C1101" s="2" t="s">
        <v>1394</v>
      </c>
      <c r="D1101" s="3" t="s">
        <v>1395</v>
      </c>
      <c r="E1101" s="2" t="s">
        <v>12</v>
      </c>
      <c r="F1101" s="4">
        <v>45051</v>
      </c>
      <c r="G1101" s="2" t="s">
        <v>1406</v>
      </c>
      <c r="H1101" s="2">
        <v>1</v>
      </c>
      <c r="J1101" s="5"/>
      <c r="K1101" s="5"/>
      <c r="L1101" s="5"/>
      <c r="N1101" s="5" t="str">
        <f t="shared" si="85"/>
        <v>OT571 - -OT - -D</v>
      </c>
      <c r="O1101" t="str">
        <f t="shared" si="88"/>
        <v xml:space="preserve">OT571 </v>
      </c>
    </row>
    <row r="1102" spans="1:15">
      <c r="J1102" s="5"/>
      <c r="K1102" s="5"/>
      <c r="L1102" s="5"/>
      <c r="N1102" s="5" t="str">
        <f t="shared" si="85"/>
        <v/>
      </c>
    </row>
    <row r="1103" spans="1:15" ht="100.8">
      <c r="A1103" s="2">
        <v>46869</v>
      </c>
      <c r="B1103" s="3" t="s">
        <v>1407</v>
      </c>
      <c r="C1103" s="2" t="s">
        <v>1408</v>
      </c>
      <c r="D1103" s="3" t="s">
        <v>1409</v>
      </c>
      <c r="E1103" s="2" t="s">
        <v>12</v>
      </c>
      <c r="F1103" s="4">
        <v>45209</v>
      </c>
      <c r="G1103" s="2" t="s">
        <v>1406</v>
      </c>
      <c r="H1103" s="2">
        <v>0</v>
      </c>
      <c r="J1103" s="5"/>
      <c r="K1103" s="5"/>
      <c r="L1103" s="5"/>
      <c r="N1103" s="5" t="str">
        <f t="shared" si="85"/>
        <v>OT590 - -OT - -A</v>
      </c>
      <c r="O1103" t="str">
        <f t="shared" si="88"/>
        <v xml:space="preserve">OT590 </v>
      </c>
    </row>
    <row r="1104" spans="1:15">
      <c r="J1104" s="5"/>
      <c r="K1104" s="5"/>
      <c r="L1104" s="5"/>
      <c r="N1104" s="5" t="str">
        <f t="shared" si="85"/>
        <v/>
      </c>
    </row>
    <row r="1105" spans="1:15" ht="100.8">
      <c r="A1105" s="2">
        <v>46870</v>
      </c>
      <c r="B1105" s="3" t="s">
        <v>1410</v>
      </c>
      <c r="C1105" s="2" t="s">
        <v>1408</v>
      </c>
      <c r="D1105" s="3" t="s">
        <v>133</v>
      </c>
      <c r="E1105" s="2" t="s">
        <v>12</v>
      </c>
      <c r="F1105" s="4">
        <v>45209</v>
      </c>
      <c r="G1105" s="2" t="s">
        <v>1406</v>
      </c>
      <c r="H1105" s="2">
        <v>0</v>
      </c>
      <c r="J1105" s="5"/>
      <c r="K1105" s="5"/>
      <c r="L1105" s="5"/>
      <c r="N1105" s="5" t="str">
        <f t="shared" si="85"/>
        <v>OT590 - -OT - -B</v>
      </c>
      <c r="O1105" t="str">
        <f t="shared" si="88"/>
        <v xml:space="preserve">OT590 </v>
      </c>
    </row>
    <row r="1106" spans="1:15">
      <c r="J1106" s="5"/>
      <c r="K1106" s="5"/>
      <c r="L1106" s="5"/>
      <c r="N1106" s="5" t="str">
        <f t="shared" si="85"/>
        <v/>
      </c>
    </row>
    <row r="1107" spans="1:15" ht="100.8">
      <c r="A1107" s="2">
        <v>46871</v>
      </c>
      <c r="B1107" s="3" t="s">
        <v>1411</v>
      </c>
      <c r="C1107" s="2" t="s">
        <v>1408</v>
      </c>
      <c r="D1107" s="3" t="s">
        <v>1395</v>
      </c>
      <c r="E1107" s="2" t="s">
        <v>12</v>
      </c>
      <c r="F1107" s="4">
        <v>45209</v>
      </c>
      <c r="G1107" s="2" t="s">
        <v>1406</v>
      </c>
      <c r="H1107" s="2">
        <v>0</v>
      </c>
      <c r="J1107" s="5"/>
      <c r="K1107" s="5"/>
      <c r="L1107" s="5"/>
      <c r="N1107" s="5" t="str">
        <f t="shared" si="85"/>
        <v>OT590 - -OT - -C</v>
      </c>
      <c r="O1107" t="str">
        <f t="shared" si="88"/>
        <v xml:space="preserve">OT590 </v>
      </c>
    </row>
    <row r="1108" spans="1:15">
      <c r="J1108" s="5"/>
      <c r="K1108" s="5"/>
      <c r="L1108" s="5"/>
      <c r="N1108" s="5" t="str">
        <f t="shared" si="85"/>
        <v/>
      </c>
    </row>
    <row r="1109" spans="1:15" ht="100.8">
      <c r="A1109" s="2">
        <v>46872</v>
      </c>
      <c r="B1109" s="3" t="s">
        <v>1412</v>
      </c>
      <c r="C1109" s="2" t="s">
        <v>1408</v>
      </c>
      <c r="D1109" s="3" t="s">
        <v>799</v>
      </c>
      <c r="E1109" s="2" t="s">
        <v>12</v>
      </c>
      <c r="F1109" s="4">
        <v>45209</v>
      </c>
      <c r="G1109" s="2" t="s">
        <v>1406</v>
      </c>
      <c r="H1109" s="2">
        <v>0</v>
      </c>
      <c r="J1109" s="5"/>
      <c r="K1109" s="5"/>
      <c r="L1109" s="5"/>
      <c r="N1109" s="5" t="str">
        <f t="shared" si="85"/>
        <v>OT590 - -OT - -D</v>
      </c>
      <c r="O1109" t="str">
        <f t="shared" si="88"/>
        <v xml:space="preserve">OT590 </v>
      </c>
    </row>
    <row r="1110" spans="1:15">
      <c r="J1110" s="5"/>
      <c r="K1110" s="5"/>
      <c r="L1110" s="5"/>
      <c r="N1110" s="5" t="str">
        <f t="shared" si="85"/>
        <v/>
      </c>
    </row>
    <row r="1111" spans="1:15" ht="100.8">
      <c r="A1111" s="2">
        <v>46873</v>
      </c>
      <c r="B1111" s="3" t="s">
        <v>1413</v>
      </c>
      <c r="C1111" s="2" t="s">
        <v>1408</v>
      </c>
      <c r="D1111" s="3" t="s">
        <v>803</v>
      </c>
      <c r="E1111" s="2" t="s">
        <v>12</v>
      </c>
      <c r="F1111" s="4">
        <v>45209</v>
      </c>
      <c r="G1111" s="2" t="s">
        <v>1406</v>
      </c>
      <c r="H1111" s="2">
        <v>0</v>
      </c>
      <c r="J1111" s="5"/>
      <c r="K1111" s="5"/>
      <c r="L1111" s="5"/>
      <c r="N1111" s="5" t="str">
        <f t="shared" si="85"/>
        <v>OT590 - -OT - -E</v>
      </c>
      <c r="O1111" t="str">
        <f t="shared" si="88"/>
        <v xml:space="preserve">OT590 </v>
      </c>
    </row>
    <row r="1112" spans="1:15">
      <c r="J1112" s="5"/>
      <c r="K1112" s="5"/>
      <c r="L1112" s="5"/>
      <c r="N1112" s="5" t="str">
        <f t="shared" si="85"/>
        <v/>
      </c>
    </row>
    <row r="1113" spans="1:15" ht="100.8">
      <c r="A1113" s="2">
        <v>46874</v>
      </c>
      <c r="B1113" s="3" t="s">
        <v>1414</v>
      </c>
      <c r="C1113" s="2" t="s">
        <v>1408</v>
      </c>
      <c r="D1113" s="3" t="s">
        <v>1415</v>
      </c>
      <c r="E1113" s="2" t="s">
        <v>12</v>
      </c>
      <c r="F1113" s="4">
        <v>45209</v>
      </c>
      <c r="G1113" s="2" t="s">
        <v>1406</v>
      </c>
      <c r="H1113" s="2">
        <v>0</v>
      </c>
      <c r="J1113" s="5"/>
      <c r="K1113" s="5"/>
      <c r="L1113" s="5"/>
      <c r="N1113" s="5" t="str">
        <f t="shared" si="85"/>
        <v>OT590 - -OT - -F</v>
      </c>
      <c r="O1113" t="str">
        <f t="shared" si="88"/>
        <v xml:space="preserve">OT590 </v>
      </c>
    </row>
    <row r="1114" spans="1:15">
      <c r="J1114" s="5"/>
      <c r="K1114" s="5"/>
      <c r="L1114" s="5"/>
      <c r="N1114" s="5" t="str">
        <f t="shared" si="85"/>
        <v/>
      </c>
    </row>
    <row r="1115" spans="1:15" ht="100.8">
      <c r="A1115" s="2">
        <v>46875</v>
      </c>
      <c r="B1115" s="3" t="s">
        <v>1416</v>
      </c>
      <c r="C1115" s="2" t="s">
        <v>1408</v>
      </c>
      <c r="D1115" s="3" t="s">
        <v>1351</v>
      </c>
      <c r="E1115" s="2" t="s">
        <v>12</v>
      </c>
      <c r="F1115" s="4">
        <v>45209</v>
      </c>
      <c r="G1115" s="2" t="s">
        <v>1406</v>
      </c>
      <c r="H1115" s="2">
        <v>0</v>
      </c>
      <c r="J1115" s="5"/>
      <c r="K1115" s="5"/>
      <c r="L1115" s="5"/>
      <c r="N1115" s="5" t="str">
        <f t="shared" si="85"/>
        <v>OT590 - -OT - -G</v>
      </c>
      <c r="O1115" t="str">
        <f t="shared" si="88"/>
        <v xml:space="preserve">OT590 </v>
      </c>
    </row>
    <row r="1116" spans="1:15">
      <c r="J1116" s="5"/>
      <c r="K1116" s="5"/>
      <c r="L1116" s="5"/>
      <c r="N1116" s="5" t="str">
        <f t="shared" si="85"/>
        <v/>
      </c>
    </row>
    <row r="1117" spans="1:15" ht="100.8">
      <c r="A1117" s="2">
        <v>46876</v>
      </c>
      <c r="B1117" s="3" t="s">
        <v>1417</v>
      </c>
      <c r="C1117" s="2" t="s">
        <v>1408</v>
      </c>
      <c r="D1117" s="3" t="s">
        <v>138</v>
      </c>
      <c r="E1117" s="2" t="s">
        <v>12</v>
      </c>
      <c r="F1117" s="4">
        <v>45209</v>
      </c>
      <c r="G1117" s="2" t="s">
        <v>1406</v>
      </c>
      <c r="H1117" s="2">
        <v>0</v>
      </c>
      <c r="J1117" s="5"/>
      <c r="K1117" s="5"/>
      <c r="L1117" s="5"/>
      <c r="N1117" s="5" t="str">
        <f t="shared" si="85"/>
        <v>OT590 - -OT - -H</v>
      </c>
      <c r="O1117" t="str">
        <f t="shared" si="88"/>
        <v xml:space="preserve">OT590 </v>
      </c>
    </row>
    <row r="1118" spans="1:15">
      <c r="J1118" s="5"/>
      <c r="K1118" s="5"/>
      <c r="L1118" s="5"/>
      <c r="N1118" s="5" t="str">
        <f t="shared" si="85"/>
        <v/>
      </c>
    </row>
    <row r="1119" spans="1:15" ht="100.8">
      <c r="A1119" s="2">
        <v>46877</v>
      </c>
      <c r="B1119" s="3" t="s">
        <v>1418</v>
      </c>
      <c r="C1119" s="2" t="s">
        <v>1408</v>
      </c>
      <c r="D1119" s="3" t="s">
        <v>1369</v>
      </c>
      <c r="E1119" s="2" t="s">
        <v>12</v>
      </c>
      <c r="F1119" s="4">
        <v>45209</v>
      </c>
      <c r="G1119" s="2" t="s">
        <v>1406</v>
      </c>
      <c r="H1119" s="2">
        <v>0</v>
      </c>
      <c r="J1119" s="5"/>
      <c r="K1119" s="5"/>
      <c r="L1119" s="5"/>
      <c r="N1119" s="5" t="str">
        <f t="shared" si="85"/>
        <v>OT590 - -OT - -I</v>
      </c>
      <c r="O1119" t="str">
        <f t="shared" si="88"/>
        <v xml:space="preserve">OT590 </v>
      </c>
    </row>
    <row r="1120" spans="1:15">
      <c r="J1120" s="5"/>
      <c r="K1120" s="5"/>
      <c r="L1120" s="5"/>
      <c r="N1120" s="5" t="str">
        <f t="shared" si="85"/>
        <v/>
      </c>
    </row>
    <row r="1121" spans="1:15" ht="100.8">
      <c r="A1121" s="2">
        <v>46878</v>
      </c>
      <c r="B1121" s="3" t="s">
        <v>1419</v>
      </c>
      <c r="C1121" s="2" t="s">
        <v>1408</v>
      </c>
      <c r="D1121" s="3" t="s">
        <v>1346</v>
      </c>
      <c r="E1121" s="2" t="s">
        <v>12</v>
      </c>
      <c r="F1121" s="4">
        <v>45209</v>
      </c>
      <c r="G1121" s="2" t="s">
        <v>1406</v>
      </c>
      <c r="H1121" s="2">
        <v>0</v>
      </c>
      <c r="J1121" s="5"/>
      <c r="K1121" s="5"/>
      <c r="L1121" s="5"/>
      <c r="N1121" s="5" t="str">
        <f t="shared" si="85"/>
        <v>OT590 - -OT - -J</v>
      </c>
      <c r="O1121" t="str">
        <f t="shared" si="88"/>
        <v xml:space="preserve">OT590 </v>
      </c>
    </row>
    <row r="1122" spans="1:15">
      <c r="J1122" s="5"/>
      <c r="K1122" s="5"/>
      <c r="L1122" s="5"/>
      <c r="N1122" s="5" t="str">
        <f t="shared" si="85"/>
        <v/>
      </c>
    </row>
    <row r="1123" spans="1:15" ht="100.8">
      <c r="A1123" s="2">
        <v>46879</v>
      </c>
      <c r="B1123" s="3" t="s">
        <v>1420</v>
      </c>
      <c r="C1123" s="2" t="s">
        <v>1408</v>
      </c>
      <c r="D1123" s="3" t="s">
        <v>1421</v>
      </c>
      <c r="E1123" s="2" t="s">
        <v>12</v>
      </c>
      <c r="F1123" s="4">
        <v>45209</v>
      </c>
      <c r="G1123" s="2" t="s">
        <v>1406</v>
      </c>
      <c r="H1123" s="2">
        <v>0</v>
      </c>
      <c r="J1123" s="5"/>
      <c r="K1123" s="5"/>
      <c r="L1123" s="5"/>
      <c r="N1123" s="5" t="str">
        <f t="shared" si="85"/>
        <v>OT590 - -OT - -K</v>
      </c>
      <c r="O1123" t="str">
        <f t="shared" si="88"/>
        <v xml:space="preserve">OT590 </v>
      </c>
    </row>
    <row r="1124" spans="1:15">
      <c r="J1124" s="5"/>
      <c r="K1124" s="5"/>
      <c r="L1124" s="5"/>
      <c r="N1124" s="5" t="str">
        <f t="shared" si="85"/>
        <v/>
      </c>
    </row>
    <row r="1125" spans="1:15" ht="100.8">
      <c r="A1125" s="2">
        <v>46880</v>
      </c>
      <c r="B1125" s="3" t="s">
        <v>1422</v>
      </c>
      <c r="C1125" s="2" t="s">
        <v>1408</v>
      </c>
      <c r="D1125" s="3" t="s">
        <v>808</v>
      </c>
      <c r="E1125" s="2" t="s">
        <v>12</v>
      </c>
      <c r="F1125" s="4">
        <v>45209</v>
      </c>
      <c r="G1125" s="2" t="s">
        <v>1406</v>
      </c>
      <c r="H1125" s="2">
        <v>0</v>
      </c>
      <c r="J1125" s="5"/>
      <c r="K1125" s="5"/>
      <c r="L1125" s="5"/>
      <c r="N1125" s="5" t="str">
        <f t="shared" si="85"/>
        <v>OT590 - -OT - -L</v>
      </c>
      <c r="O1125" t="str">
        <f t="shared" si="88"/>
        <v xml:space="preserve">OT590 </v>
      </c>
    </row>
    <row r="1126" spans="1:15">
      <c r="J1126" s="5"/>
      <c r="K1126" s="5"/>
      <c r="L1126" s="5"/>
      <c r="N1126" s="5" t="str">
        <f t="shared" si="85"/>
        <v/>
      </c>
    </row>
    <row r="1127" spans="1:15" ht="100.8">
      <c r="A1127" s="2">
        <v>46881</v>
      </c>
      <c r="B1127" s="3" t="s">
        <v>1423</v>
      </c>
      <c r="C1127" s="2" t="s">
        <v>1408</v>
      </c>
      <c r="D1127" s="3" t="s">
        <v>1424</v>
      </c>
      <c r="E1127" s="2" t="s">
        <v>12</v>
      </c>
      <c r="F1127" s="4">
        <v>45209</v>
      </c>
      <c r="G1127" s="2" t="s">
        <v>1406</v>
      </c>
      <c r="H1127" s="2">
        <v>0</v>
      </c>
      <c r="J1127" s="5"/>
      <c r="K1127" s="5"/>
      <c r="L1127" s="5"/>
      <c r="N1127" s="5" t="str">
        <f t="shared" si="85"/>
        <v>OT590 - -OT - -M</v>
      </c>
      <c r="O1127" t="str">
        <f t="shared" si="88"/>
        <v xml:space="preserve">OT590 </v>
      </c>
    </row>
    <row r="1128" spans="1:15">
      <c r="J1128" s="5"/>
      <c r="K1128" s="5"/>
      <c r="L1128" s="5"/>
      <c r="N1128" s="5" t="str">
        <f t="shared" si="85"/>
        <v/>
      </c>
    </row>
    <row r="1129" spans="1:15" ht="100.8">
      <c r="A1129" s="2">
        <v>46882</v>
      </c>
      <c r="B1129" s="3" t="s">
        <v>1425</v>
      </c>
      <c r="C1129" s="2" t="s">
        <v>1408</v>
      </c>
      <c r="D1129" s="3" t="s">
        <v>574</v>
      </c>
      <c r="E1129" s="2" t="s">
        <v>12</v>
      </c>
      <c r="F1129" s="4">
        <v>45209</v>
      </c>
      <c r="G1129" s="2" t="s">
        <v>1406</v>
      </c>
      <c r="H1129" s="2">
        <v>0</v>
      </c>
      <c r="J1129" s="5"/>
      <c r="K1129" s="5"/>
      <c r="L1129" s="5"/>
      <c r="N1129" s="5" t="str">
        <f t="shared" si="85"/>
        <v>OT590 - -OT - -N</v>
      </c>
      <c r="O1129" t="str">
        <f t="shared" si="88"/>
        <v xml:space="preserve">OT590 </v>
      </c>
    </row>
    <row r="1130" spans="1:15">
      <c r="J1130" s="5"/>
      <c r="K1130" s="5"/>
      <c r="L1130" s="5"/>
      <c r="N1130" s="5" t="str">
        <f t="shared" si="85"/>
        <v/>
      </c>
    </row>
    <row r="1131" spans="1:15" ht="100.8">
      <c r="A1131" s="2">
        <v>46883</v>
      </c>
      <c r="B1131" s="3" t="s">
        <v>1426</v>
      </c>
      <c r="C1131" s="2" t="s">
        <v>1408</v>
      </c>
      <c r="D1131" s="3" t="s">
        <v>574</v>
      </c>
      <c r="E1131" s="2" t="s">
        <v>12</v>
      </c>
      <c r="F1131" s="4">
        <v>45209</v>
      </c>
      <c r="G1131" s="2" t="s">
        <v>1406</v>
      </c>
      <c r="H1131" s="2">
        <v>0</v>
      </c>
      <c r="J1131" s="5"/>
      <c r="K1131" s="5"/>
      <c r="L1131" s="5"/>
      <c r="N1131" s="5" t="str">
        <f t="shared" si="85"/>
        <v>OT590 - -OT - -O</v>
      </c>
      <c r="O1131" t="str">
        <f t="shared" si="88"/>
        <v xml:space="preserve">OT590 </v>
      </c>
    </row>
    <row r="1132" spans="1:15">
      <c r="J1132" s="5"/>
      <c r="K1132" s="5"/>
      <c r="L1132" s="5"/>
      <c r="N1132" s="5" t="str">
        <f t="shared" si="85"/>
        <v/>
      </c>
    </row>
    <row r="1133" spans="1:15" ht="100.8">
      <c r="A1133" s="2">
        <v>46884</v>
      </c>
      <c r="B1133" s="3" t="s">
        <v>1427</v>
      </c>
      <c r="C1133" s="2" t="s">
        <v>1408</v>
      </c>
      <c r="D1133" s="3" t="s">
        <v>574</v>
      </c>
      <c r="E1133" s="2" t="s">
        <v>12</v>
      </c>
      <c r="F1133" s="4">
        <v>45209</v>
      </c>
      <c r="G1133" s="2" t="s">
        <v>1406</v>
      </c>
      <c r="H1133" s="2">
        <v>0</v>
      </c>
      <c r="J1133" s="5"/>
      <c r="K1133" s="5"/>
      <c r="L1133" s="5"/>
      <c r="N1133" s="5" t="str">
        <f t="shared" si="85"/>
        <v>OT590 - -OT - -P</v>
      </c>
      <c r="O1133" t="str">
        <f t="shared" si="88"/>
        <v xml:space="preserve">OT590 </v>
      </c>
    </row>
    <row r="1134" spans="1:15">
      <c r="J1134" s="5"/>
      <c r="K1134" s="5"/>
      <c r="L1134" s="5"/>
      <c r="N1134" s="5" t="str">
        <f t="shared" si="85"/>
        <v/>
      </c>
    </row>
    <row r="1135" spans="1:15" ht="72">
      <c r="A1135" s="2">
        <v>46885</v>
      </c>
      <c r="B1135" s="3" t="s">
        <v>1428</v>
      </c>
      <c r="C1135" s="2" t="s">
        <v>1429</v>
      </c>
      <c r="D1135" s="3" t="s">
        <v>1430</v>
      </c>
      <c r="E1135" s="2" t="s">
        <v>12</v>
      </c>
      <c r="F1135" s="2" t="s">
        <v>1431</v>
      </c>
      <c r="G1135" s="2" t="s">
        <v>1432</v>
      </c>
      <c r="H1135" s="2">
        <v>6</v>
      </c>
      <c r="J1135" s="5"/>
      <c r="K1135" s="5"/>
      <c r="L1135" s="5"/>
      <c r="N1135" s="5" t="str">
        <f t="shared" si="85"/>
        <v>OT595 - -OT - -A</v>
      </c>
      <c r="O1135" t="str">
        <f t="shared" si="88"/>
        <v xml:space="preserve">OT595 </v>
      </c>
    </row>
    <row r="1136" spans="1:15">
      <c r="J1136" s="5"/>
      <c r="K1136" s="5"/>
      <c r="L1136" s="5"/>
      <c r="N1136" s="5" t="str">
        <f t="shared" si="85"/>
        <v/>
      </c>
    </row>
    <row r="1137" spans="1:15" ht="100.8">
      <c r="A1137" s="2">
        <v>46886</v>
      </c>
      <c r="B1137" s="3" t="s">
        <v>1433</v>
      </c>
      <c r="C1137" s="2" t="s">
        <v>1434</v>
      </c>
      <c r="D1137" s="3" t="s">
        <v>1415</v>
      </c>
      <c r="E1137" s="2" t="s">
        <v>12</v>
      </c>
      <c r="F1137" s="4">
        <v>45051</v>
      </c>
      <c r="G1137" s="2" t="s">
        <v>1435</v>
      </c>
      <c r="H1137" s="2">
        <v>4</v>
      </c>
      <c r="J1137" s="5" t="str">
        <f t="shared" si="86"/>
        <v>02:00pm-05:00pm</v>
      </c>
      <c r="K1137" s="5" t="str">
        <f t="shared" si="89"/>
        <v>M</v>
      </c>
      <c r="L1137" s="5" t="str">
        <f t="shared" si="87"/>
        <v>(4P) 01/16/2024 to 05/08/2024 M</v>
      </c>
      <c r="N1137" s="5" t="str">
        <f t="shared" si="85"/>
        <v>OT641 - -OT - -A</v>
      </c>
      <c r="O1137" t="str">
        <f t="shared" si="88"/>
        <v xml:space="preserve">OT641 </v>
      </c>
    </row>
    <row r="1138" spans="1:15">
      <c r="J1138" s="5"/>
      <c r="K1138" s="5"/>
      <c r="L1138" s="5"/>
      <c r="N1138" s="5" t="str">
        <f t="shared" si="85"/>
        <v/>
      </c>
    </row>
    <row r="1139" spans="1:15" ht="100.8">
      <c r="A1139" s="2">
        <v>46887</v>
      </c>
      <c r="B1139" s="3" t="s">
        <v>1436</v>
      </c>
      <c r="C1139" s="2" t="s">
        <v>1437</v>
      </c>
      <c r="D1139" s="3" t="s">
        <v>1351</v>
      </c>
      <c r="E1139" s="2" t="s">
        <v>12</v>
      </c>
      <c r="F1139" s="4">
        <v>45051</v>
      </c>
      <c r="G1139" s="2" t="s">
        <v>1438</v>
      </c>
      <c r="H1139" s="2">
        <v>4</v>
      </c>
      <c r="J1139" s="5" t="str">
        <f t="shared" si="86"/>
        <v>02:00pm-05:00pm</v>
      </c>
      <c r="K1139" s="5" t="str">
        <f t="shared" si="89"/>
        <v>W</v>
      </c>
      <c r="L1139" s="5" t="str">
        <f t="shared" si="87"/>
        <v>(4P) 01/16/2024 to 05/08/2024 W</v>
      </c>
      <c r="N1139" s="5" t="str">
        <f t="shared" si="85"/>
        <v>OT650 - -OT - -A</v>
      </c>
      <c r="O1139" t="str">
        <f t="shared" si="88"/>
        <v xml:space="preserve">OT650 </v>
      </c>
    </row>
    <row r="1140" spans="1:15">
      <c r="J1140" s="5"/>
      <c r="K1140" s="5"/>
      <c r="L1140" s="5"/>
      <c r="N1140" s="5" t="str">
        <f t="shared" si="85"/>
        <v/>
      </c>
    </row>
    <row r="1141" spans="1:15" ht="115.2">
      <c r="A1141" s="2">
        <v>46888</v>
      </c>
      <c r="B1141" s="3" t="s">
        <v>1439</v>
      </c>
      <c r="C1141" s="2" t="s">
        <v>1440</v>
      </c>
      <c r="D1141" s="3" t="s">
        <v>1351</v>
      </c>
      <c r="E1141" s="2" t="s">
        <v>12</v>
      </c>
      <c r="F1141" s="4">
        <v>45051</v>
      </c>
      <c r="G1141" s="2" t="s">
        <v>1441</v>
      </c>
      <c r="H1141" s="2">
        <v>4</v>
      </c>
      <c r="J1141" s="5" t="str">
        <f t="shared" si="86"/>
        <v>09:30am-12:20pm</v>
      </c>
      <c r="K1141" s="5" t="str">
        <f t="shared" si="89"/>
        <v>T</v>
      </c>
      <c r="L1141" s="5" t="str">
        <f t="shared" si="87"/>
        <v>(4P) 01/16/2024 to 05/08/2024 T</v>
      </c>
      <c r="N1141" s="5" t="str">
        <f t="shared" si="85"/>
        <v>OT655 - -OT - -A</v>
      </c>
      <c r="O1141" t="str">
        <f t="shared" si="88"/>
        <v xml:space="preserve">OT655 </v>
      </c>
    </row>
    <row r="1142" spans="1:15">
      <c r="J1142" s="5"/>
      <c r="K1142" s="5"/>
      <c r="L1142" s="5"/>
      <c r="N1142" s="5" t="str">
        <f t="shared" si="85"/>
        <v/>
      </c>
    </row>
    <row r="1143" spans="1:15" ht="100.8">
      <c r="A1143" s="2">
        <v>47163</v>
      </c>
      <c r="B1143" s="3" t="s">
        <v>1442</v>
      </c>
      <c r="C1143" s="2" t="s">
        <v>1443</v>
      </c>
      <c r="D1143" s="3" t="s">
        <v>808</v>
      </c>
      <c r="E1143" s="2" t="s">
        <v>12</v>
      </c>
      <c r="F1143" s="2" t="s">
        <v>134</v>
      </c>
      <c r="G1143" s="2" t="s">
        <v>139</v>
      </c>
      <c r="H1143" s="2">
        <v>3</v>
      </c>
      <c r="J1143" s="5"/>
      <c r="K1143" s="5"/>
      <c r="L1143" s="5"/>
      <c r="N1143" s="5" t="str">
        <f t="shared" si="85"/>
        <v>OT670 - -GO - -A</v>
      </c>
      <c r="O1143" t="str">
        <f t="shared" si="88"/>
        <v xml:space="preserve">OT670 </v>
      </c>
    </row>
    <row r="1144" spans="1:15">
      <c r="J1144" s="5"/>
      <c r="K1144" s="5"/>
      <c r="L1144" s="5"/>
      <c r="N1144" s="5" t="str">
        <f t="shared" si="85"/>
        <v/>
      </c>
    </row>
    <row r="1145" spans="1:15" ht="100.8">
      <c r="A1145" s="2">
        <v>47315</v>
      </c>
      <c r="B1145" s="3" t="s">
        <v>1444</v>
      </c>
      <c r="C1145" s="2" t="s">
        <v>1445</v>
      </c>
      <c r="D1145" s="3" t="s">
        <v>1430</v>
      </c>
      <c r="E1145" s="2" t="s">
        <v>12</v>
      </c>
      <c r="F1145" s="2" t="s">
        <v>1431</v>
      </c>
      <c r="G1145" s="2" t="s">
        <v>1446</v>
      </c>
      <c r="H1145" s="2">
        <v>3</v>
      </c>
      <c r="J1145" s="5"/>
      <c r="K1145" s="5"/>
      <c r="L1145" s="5"/>
      <c r="N1145" s="5" t="str">
        <f t="shared" si="85"/>
        <v>OT671 - -OT - -A</v>
      </c>
      <c r="O1145" t="str">
        <f t="shared" si="88"/>
        <v xml:space="preserve">OT671 </v>
      </c>
    </row>
    <row r="1146" spans="1:15">
      <c r="J1146" s="5"/>
      <c r="K1146" s="5"/>
      <c r="L1146" s="5"/>
      <c r="N1146" s="5" t="str">
        <f t="shared" si="85"/>
        <v/>
      </c>
    </row>
    <row r="1147" spans="1:15" ht="129.6">
      <c r="A1147" s="2">
        <v>47164</v>
      </c>
      <c r="B1147" s="3" t="s">
        <v>1447</v>
      </c>
      <c r="C1147" s="2" t="s">
        <v>1448</v>
      </c>
      <c r="D1147" s="3" t="s">
        <v>138</v>
      </c>
      <c r="E1147" s="2" t="s">
        <v>12</v>
      </c>
      <c r="F1147" s="2" t="s">
        <v>134</v>
      </c>
      <c r="G1147" s="2" t="s">
        <v>135</v>
      </c>
      <c r="H1147" s="2">
        <v>3</v>
      </c>
      <c r="J1147" s="5"/>
      <c r="K1147" s="5"/>
      <c r="L1147" s="5"/>
      <c r="N1147" s="5" t="str">
        <f t="shared" si="85"/>
        <v>OT673 - -GO - -A</v>
      </c>
      <c r="O1147" t="str">
        <f t="shared" si="88"/>
        <v xml:space="preserve">OT673 </v>
      </c>
    </row>
    <row r="1148" spans="1:15">
      <c r="J1148" s="5"/>
      <c r="K1148" s="5"/>
      <c r="L1148" s="5"/>
      <c r="N1148" s="5" t="str">
        <f t="shared" si="85"/>
        <v/>
      </c>
    </row>
    <row r="1149" spans="1:15" ht="72">
      <c r="A1149" s="2">
        <v>46898</v>
      </c>
      <c r="B1149" s="3" t="s">
        <v>1449</v>
      </c>
      <c r="C1149" s="2" t="s">
        <v>1450</v>
      </c>
      <c r="D1149" s="3" t="s">
        <v>1430</v>
      </c>
      <c r="E1149" s="2" t="s">
        <v>12</v>
      </c>
      <c r="F1149" s="4">
        <v>45114</v>
      </c>
      <c r="G1149" s="2" t="s">
        <v>1446</v>
      </c>
      <c r="H1149" s="2">
        <v>1</v>
      </c>
      <c r="J1149" s="5"/>
      <c r="K1149" s="5"/>
      <c r="L1149" s="5"/>
      <c r="N1149" s="5" t="str">
        <f t="shared" si="85"/>
        <v>OT705 - -OT - -A</v>
      </c>
      <c r="O1149" t="str">
        <f t="shared" si="88"/>
        <v xml:space="preserve">OT705 </v>
      </c>
    </row>
    <row r="1150" spans="1:15">
      <c r="J1150" s="5"/>
      <c r="K1150" s="5"/>
      <c r="L1150" s="5"/>
      <c r="N1150" s="5" t="str">
        <f t="shared" si="85"/>
        <v/>
      </c>
    </row>
    <row r="1151" spans="1:15" ht="72">
      <c r="A1151" s="2">
        <v>46896</v>
      </c>
      <c r="B1151" s="3" t="s">
        <v>1451</v>
      </c>
      <c r="C1151" s="2" t="s">
        <v>1452</v>
      </c>
      <c r="D1151" s="3" t="s">
        <v>1351</v>
      </c>
      <c r="E1151" s="2" t="s">
        <v>12</v>
      </c>
      <c r="F1151" s="4">
        <v>45114</v>
      </c>
      <c r="G1151" s="2" t="s">
        <v>1446</v>
      </c>
      <c r="H1151" s="2">
        <v>3</v>
      </c>
      <c r="J1151" s="5"/>
      <c r="K1151" s="5"/>
      <c r="L1151" s="5"/>
      <c r="N1151" s="5" t="str">
        <f t="shared" si="85"/>
        <v>OT710 - -OT - -A</v>
      </c>
      <c r="O1151" t="str">
        <f t="shared" si="88"/>
        <v xml:space="preserve">OT710 </v>
      </c>
    </row>
    <row r="1152" spans="1:15">
      <c r="J1152" s="5"/>
      <c r="K1152" s="5"/>
      <c r="L1152" s="5"/>
      <c r="N1152" s="5" t="str">
        <f t="shared" si="85"/>
        <v/>
      </c>
    </row>
    <row r="1153" spans="1:15" ht="100.8">
      <c r="A1153" s="2">
        <v>46897</v>
      </c>
      <c r="B1153" s="3" t="s">
        <v>1453</v>
      </c>
      <c r="C1153" s="2" t="s">
        <v>1454</v>
      </c>
      <c r="D1153" s="3" t="s">
        <v>1409</v>
      </c>
      <c r="E1153" s="2" t="s">
        <v>12</v>
      </c>
      <c r="F1153" s="4">
        <v>45114</v>
      </c>
      <c r="G1153" s="2" t="s">
        <v>1406</v>
      </c>
      <c r="H1153" s="2">
        <v>12</v>
      </c>
      <c r="J1153" s="5"/>
      <c r="K1153" s="5"/>
      <c r="L1153" s="5"/>
      <c r="N1153" s="5" t="str">
        <f t="shared" si="85"/>
        <v>OT795 - -OT - -A</v>
      </c>
      <c r="O1153" t="str">
        <f t="shared" si="88"/>
        <v xml:space="preserve">OT795 </v>
      </c>
    </row>
    <row r="1154" spans="1:15">
      <c r="J1154" s="5"/>
      <c r="K1154" s="5"/>
      <c r="L1154" s="5"/>
      <c r="N1154" s="5" t="str">
        <f t="shared" si="85"/>
        <v/>
      </c>
    </row>
    <row r="1155" spans="1:15" ht="100.8">
      <c r="A1155" s="2">
        <v>47165</v>
      </c>
      <c r="B1155" s="3" t="s">
        <v>1455</v>
      </c>
      <c r="C1155" s="2" t="s">
        <v>1456</v>
      </c>
      <c r="D1155" s="3" t="s">
        <v>1409</v>
      </c>
      <c r="E1155" s="2" t="s">
        <v>12</v>
      </c>
      <c r="F1155" s="4">
        <v>45083</v>
      </c>
      <c r="G1155" s="2" t="s">
        <v>1077</v>
      </c>
      <c r="H1155" s="2">
        <v>4</v>
      </c>
      <c r="J1155" s="5"/>
      <c r="K1155" s="5"/>
      <c r="L1155" s="5"/>
      <c r="N1155" s="5" t="str">
        <f t="shared" si="85"/>
        <v>OT796 - -GO - -A</v>
      </c>
      <c r="O1155" t="str">
        <f t="shared" si="88"/>
        <v xml:space="preserve">OT796 </v>
      </c>
    </row>
    <row r="1156" spans="1:15">
      <c r="A1156" s="7" t="s">
        <v>1457</v>
      </c>
      <c r="B1156" s="7"/>
      <c r="C1156" s="7"/>
      <c r="D1156" s="7"/>
      <c r="E1156" s="7"/>
      <c r="F1156" s="7"/>
      <c r="G1156" s="7"/>
      <c r="H1156" s="7"/>
      <c r="J1156" s="5"/>
      <c r="K1156" s="5"/>
      <c r="L1156" s="5"/>
      <c r="N1156" s="5" t="str">
        <f t="shared" ref="N1156:N1219" si="90">SUBSTITUTE(B1156, " ", "", 1)</f>
        <v/>
      </c>
    </row>
    <row r="1157" spans="1:15" ht="100.8">
      <c r="A1157" s="2">
        <v>46649</v>
      </c>
      <c r="B1157" s="3" t="s">
        <v>1458</v>
      </c>
      <c r="C1157" s="2" t="s">
        <v>1459</v>
      </c>
      <c r="D1157" s="3" t="s">
        <v>1460</v>
      </c>
      <c r="E1157" s="2" t="s">
        <v>12</v>
      </c>
      <c r="F1157" s="2" t="s">
        <v>1461</v>
      </c>
      <c r="G1157" s="2" t="s">
        <v>25</v>
      </c>
      <c r="H1157" s="2">
        <v>4</v>
      </c>
      <c r="J1157" s="5" t="str">
        <f t="shared" ref="J1157:J1219" si="91">MID(G1157, FIND("(", G1157, FIND("(", G1157) + 1) + 1, FIND(")", G1157, FIND(")", G1157) + 1) - FIND("(", G1157, FIND("(", G1157) + 1) - 1)</f>
        <v>09:30am-10:50am</v>
      </c>
      <c r="K1157" s="5" t="str">
        <f t="shared" si="89"/>
        <v>MW</v>
      </c>
      <c r="L1157" s="5" t="str">
        <f t="shared" ref="L1157:L1219" si="92">LEFT(G1157, SEARCH(J1157, G1157) - 3)</f>
        <v>(4S) 01/16/2024 to 05/08/2024 MW</v>
      </c>
      <c r="N1157" s="5" t="str">
        <f t="shared" si="90"/>
        <v>PBH111- -6NPS-C-A</v>
      </c>
      <c r="O1157" t="str">
        <f t="shared" ref="O1157:O1219" si="93">LEFT(N1157, FIND("-", N1157) - 1)</f>
        <v>PBH111</v>
      </c>
    </row>
    <row r="1158" spans="1:15">
      <c r="J1158" s="5"/>
      <c r="K1158" s="5"/>
      <c r="L1158" s="5"/>
      <c r="N1158" s="5" t="str">
        <f t="shared" si="90"/>
        <v/>
      </c>
    </row>
    <row r="1159" spans="1:15" ht="100.8">
      <c r="A1159" s="2">
        <v>46644</v>
      </c>
      <c r="B1159" s="3" t="s">
        <v>1462</v>
      </c>
      <c r="C1159" s="2" t="s">
        <v>1463</v>
      </c>
      <c r="D1159" s="3" t="s">
        <v>1460</v>
      </c>
      <c r="E1159" s="2" t="s">
        <v>12</v>
      </c>
      <c r="F1159" s="2" t="s">
        <v>918</v>
      </c>
      <c r="G1159" s="2" t="s">
        <v>413</v>
      </c>
      <c r="H1159" s="2">
        <v>4</v>
      </c>
      <c r="J1159" s="5" t="str">
        <f t="shared" si="91"/>
        <v>12:30pm-01:50pm</v>
      </c>
      <c r="K1159" s="5" t="str">
        <f t="shared" ref="K1159:K1221" si="94">TRIM(RIGHT(SUBSTITUTE(L1159," ",REPT(" ",255)),255))</f>
        <v>MWF</v>
      </c>
      <c r="L1159" s="5" t="str">
        <f t="shared" si="92"/>
        <v>(4S) 01/16/2024 to 05/08/2024 MWF</v>
      </c>
      <c r="N1159" s="5" t="str">
        <f t="shared" si="90"/>
        <v>PBH211- -5NCH-C-A</v>
      </c>
      <c r="O1159" t="str">
        <f t="shared" si="93"/>
        <v>PBH211</v>
      </c>
    </row>
    <row r="1160" spans="1:15">
      <c r="J1160" s="5"/>
      <c r="K1160" s="5"/>
      <c r="L1160" s="5"/>
      <c r="N1160" s="5" t="str">
        <f t="shared" si="90"/>
        <v/>
      </c>
    </row>
    <row r="1161" spans="1:15" ht="100.8">
      <c r="A1161" s="2">
        <v>46673</v>
      </c>
      <c r="B1161" s="3" t="s">
        <v>1464</v>
      </c>
      <c r="C1161" s="2" t="s">
        <v>1465</v>
      </c>
      <c r="D1161" s="3" t="s">
        <v>1460</v>
      </c>
      <c r="E1161" s="2" t="s">
        <v>12</v>
      </c>
      <c r="F1161" s="2" t="s">
        <v>239</v>
      </c>
      <c r="G1161" s="2" t="s">
        <v>1466</v>
      </c>
      <c r="H1161" s="2">
        <v>4</v>
      </c>
      <c r="J1161" s="5" t="str">
        <f t="shared" si="91"/>
        <v>06:30pm-09:15pm</v>
      </c>
      <c r="K1161" s="5" t="str">
        <f t="shared" si="94"/>
        <v>H</v>
      </c>
      <c r="L1161" s="5" t="str">
        <f t="shared" si="92"/>
        <v>(4S) 01/16/2024 to 05/08/2024 H</v>
      </c>
      <c r="N1161" s="5" t="str">
        <f t="shared" si="90"/>
        <v>PBH330- -PB - -A</v>
      </c>
      <c r="O1161" t="str">
        <f t="shared" si="93"/>
        <v>PBH330</v>
      </c>
    </row>
    <row r="1162" spans="1:15">
      <c r="J1162" s="5"/>
      <c r="K1162" s="5"/>
      <c r="L1162" s="5"/>
      <c r="N1162" s="5" t="str">
        <f t="shared" si="90"/>
        <v/>
      </c>
    </row>
    <row r="1163" spans="1:15" ht="100.8">
      <c r="A1163" s="2">
        <v>47384</v>
      </c>
      <c r="B1163" s="3" t="s">
        <v>1467</v>
      </c>
      <c r="C1163" s="2" t="s">
        <v>1468</v>
      </c>
      <c r="D1163" s="3" t="s">
        <v>1460</v>
      </c>
      <c r="E1163" s="2" t="s">
        <v>12</v>
      </c>
      <c r="F1163" s="4">
        <v>45179</v>
      </c>
      <c r="G1163" s="2" t="s">
        <v>36</v>
      </c>
      <c r="H1163" s="2">
        <v>0</v>
      </c>
      <c r="J1163" s="5"/>
      <c r="K1163" s="5"/>
      <c r="L1163" s="5"/>
      <c r="N1163" s="5" t="str">
        <f t="shared" si="90"/>
        <v>PBH474- -PB - -A</v>
      </c>
      <c r="O1163" t="str">
        <f t="shared" si="93"/>
        <v>PBH474</v>
      </c>
    </row>
    <row r="1164" spans="1:15">
      <c r="A1164" s="7" t="s">
        <v>1469</v>
      </c>
      <c r="B1164" s="7"/>
      <c r="C1164" s="7"/>
      <c r="D1164" s="7"/>
      <c r="E1164" s="7"/>
      <c r="F1164" s="7"/>
      <c r="G1164" s="7"/>
      <c r="H1164" s="7"/>
      <c r="J1164" s="5"/>
      <c r="K1164" s="5"/>
      <c r="L1164" s="5"/>
      <c r="N1164" s="5" t="str">
        <f t="shared" si="90"/>
        <v/>
      </c>
    </row>
    <row r="1165" spans="1:15" ht="100.8">
      <c r="A1165" s="2">
        <v>46689</v>
      </c>
      <c r="B1165" s="3" t="s">
        <v>1470</v>
      </c>
      <c r="C1165" s="2" t="s">
        <v>1471</v>
      </c>
      <c r="D1165" s="3" t="s">
        <v>1472</v>
      </c>
      <c r="E1165" s="2" t="s">
        <v>12</v>
      </c>
      <c r="F1165" s="2" t="s">
        <v>239</v>
      </c>
      <c r="G1165" s="2" t="s">
        <v>1473</v>
      </c>
      <c r="H1165" s="2">
        <v>1</v>
      </c>
      <c r="J1165" s="5" t="str">
        <f t="shared" si="91"/>
        <v>04:00pm-05:00pm</v>
      </c>
      <c r="K1165" s="5" t="str">
        <f t="shared" si="94"/>
        <v>H</v>
      </c>
      <c r="L1165" s="5" t="str">
        <f t="shared" si="92"/>
        <v>(4S) 01/16/2024 to 05/08/2024 H</v>
      </c>
      <c r="N1165" s="5" t="str">
        <f t="shared" si="90"/>
        <v>PE100 - -HW - -A</v>
      </c>
      <c r="O1165" t="str">
        <f t="shared" si="93"/>
        <v xml:space="preserve">PE100 </v>
      </c>
    </row>
    <row r="1166" spans="1:15">
      <c r="J1166" s="5"/>
      <c r="K1166" s="5"/>
      <c r="L1166" s="5"/>
      <c r="N1166" s="5" t="str">
        <f t="shared" si="90"/>
        <v/>
      </c>
    </row>
    <row r="1167" spans="1:15" ht="100.8">
      <c r="A1167" s="2">
        <v>46690</v>
      </c>
      <c r="B1167" s="3" t="s">
        <v>1474</v>
      </c>
      <c r="C1167" s="2" t="s">
        <v>1475</v>
      </c>
      <c r="D1167" s="3" t="s">
        <v>1472</v>
      </c>
      <c r="E1167" s="2" t="s">
        <v>12</v>
      </c>
      <c r="F1167" s="2" t="s">
        <v>239</v>
      </c>
      <c r="G1167" s="2" t="s">
        <v>1476</v>
      </c>
      <c r="H1167" s="2">
        <v>1</v>
      </c>
      <c r="J1167" s="5" t="str">
        <f t="shared" si="91"/>
        <v>03:00pm-04:00pm</v>
      </c>
      <c r="K1167" s="5" t="str">
        <f t="shared" si="94"/>
        <v>H</v>
      </c>
      <c r="L1167" s="5" t="str">
        <f t="shared" si="92"/>
        <v>(4S) 01/16/2024 to 05/08/2024 H</v>
      </c>
      <c r="N1167" s="5" t="str">
        <f t="shared" si="90"/>
        <v>PE120 - -HW - -A</v>
      </c>
      <c r="O1167" t="str">
        <f t="shared" si="93"/>
        <v xml:space="preserve">PE120 </v>
      </c>
    </row>
    <row r="1168" spans="1:15">
      <c r="J1168" s="5"/>
      <c r="K1168" s="5"/>
      <c r="L1168" s="5"/>
      <c r="N1168" s="5" t="str">
        <f t="shared" si="90"/>
        <v/>
      </c>
    </row>
    <row r="1169" spans="1:15" ht="100.8">
      <c r="A1169" s="2">
        <v>46691</v>
      </c>
      <c r="B1169" s="3" t="s">
        <v>1477</v>
      </c>
      <c r="C1169" s="2" t="s">
        <v>1478</v>
      </c>
      <c r="D1169" s="3" t="s">
        <v>574</v>
      </c>
      <c r="E1169" s="2" t="s">
        <v>12</v>
      </c>
      <c r="F1169" s="2" t="s">
        <v>239</v>
      </c>
      <c r="G1169" s="2" t="s">
        <v>1479</v>
      </c>
      <c r="H1169" s="2">
        <v>1</v>
      </c>
      <c r="J1169" s="5" t="str">
        <f t="shared" si="91"/>
        <v>02:30pm-03:30pm</v>
      </c>
      <c r="K1169" s="5" t="str">
        <f t="shared" si="94"/>
        <v>TH</v>
      </c>
      <c r="L1169" s="5" t="str">
        <f t="shared" si="92"/>
        <v>(4S) 01/16/2024 to 05/08/2024 TH</v>
      </c>
      <c r="N1169" s="5" t="str">
        <f t="shared" si="90"/>
        <v>PE140 - -HW - -A</v>
      </c>
      <c r="O1169" t="str">
        <f t="shared" si="93"/>
        <v xml:space="preserve">PE140 </v>
      </c>
    </row>
    <row r="1170" spans="1:15">
      <c r="A1170" s="7" t="s">
        <v>1480</v>
      </c>
      <c r="B1170" s="7"/>
      <c r="C1170" s="7"/>
      <c r="D1170" s="7"/>
      <c r="E1170" s="7"/>
      <c r="F1170" s="7"/>
      <c r="G1170" s="7"/>
      <c r="H1170" s="7"/>
      <c r="J1170" s="5"/>
      <c r="K1170" s="5"/>
      <c r="L1170" s="5"/>
      <c r="N1170" s="5" t="str">
        <f t="shared" si="90"/>
        <v/>
      </c>
    </row>
    <row r="1171" spans="1:15" ht="100.8">
      <c r="A1171" s="2">
        <v>46650</v>
      </c>
      <c r="B1171" s="3" t="s">
        <v>1481</v>
      </c>
      <c r="C1171" s="2" t="s">
        <v>1482</v>
      </c>
      <c r="D1171" s="3" t="s">
        <v>1483</v>
      </c>
      <c r="E1171" s="2" t="s">
        <v>12</v>
      </c>
      <c r="F1171" s="2" t="s">
        <v>377</v>
      </c>
      <c r="G1171" s="2" t="s">
        <v>45</v>
      </c>
      <c r="H1171" s="2">
        <v>4</v>
      </c>
      <c r="J1171" s="5" t="str">
        <f t="shared" si="91"/>
        <v>09:30am-10:50am</v>
      </c>
      <c r="K1171" s="5" t="str">
        <f t="shared" si="94"/>
        <v>TH</v>
      </c>
      <c r="L1171" s="5" t="str">
        <f t="shared" si="92"/>
        <v>(4S) 01/16/2024 to 05/08/2024 TH</v>
      </c>
      <c r="N1171" s="5" t="str">
        <f t="shared" si="90"/>
        <v>PH115 - -9HUM-C-A</v>
      </c>
      <c r="O1171" t="str">
        <f t="shared" si="93"/>
        <v xml:space="preserve">PH115 </v>
      </c>
    </row>
    <row r="1172" spans="1:15">
      <c r="J1172" s="5"/>
      <c r="K1172" s="5"/>
      <c r="L1172" s="5"/>
      <c r="N1172" s="5" t="str">
        <f t="shared" si="90"/>
        <v/>
      </c>
    </row>
    <row r="1173" spans="1:15" ht="100.8">
      <c r="A1173" s="2">
        <v>46651</v>
      </c>
      <c r="B1173" s="3" t="s">
        <v>1484</v>
      </c>
      <c r="C1173" s="2" t="s">
        <v>1485</v>
      </c>
      <c r="D1173" s="3" t="s">
        <v>1483</v>
      </c>
      <c r="E1173" s="2" t="s">
        <v>12</v>
      </c>
      <c r="F1173" s="2" t="s">
        <v>134</v>
      </c>
      <c r="G1173" s="2" t="s">
        <v>84</v>
      </c>
      <c r="H1173" s="2">
        <v>4</v>
      </c>
      <c r="J1173" s="5" t="str">
        <f t="shared" si="91"/>
        <v>12:30pm-01:50pm</v>
      </c>
      <c r="K1173" s="5" t="str">
        <f t="shared" si="94"/>
        <v>TH</v>
      </c>
      <c r="L1173" s="5" t="str">
        <f t="shared" si="92"/>
        <v>(4S) 01/16/2024 to 05/08/2024 TH</v>
      </c>
      <c r="N1173" s="5" t="str">
        <f t="shared" si="90"/>
        <v>PH205 - -4WCH-C-A</v>
      </c>
      <c r="O1173" t="str">
        <f t="shared" si="93"/>
        <v xml:space="preserve">PH205 </v>
      </c>
    </row>
    <row r="1174" spans="1:15">
      <c r="J1174" s="5"/>
      <c r="K1174" s="5"/>
      <c r="L1174" s="5"/>
      <c r="N1174" s="5" t="str">
        <f t="shared" si="90"/>
        <v/>
      </c>
    </row>
    <row r="1175" spans="1:15" ht="100.8">
      <c r="A1175" s="2">
        <v>46676</v>
      </c>
      <c r="B1175" s="3" t="s">
        <v>1486</v>
      </c>
      <c r="C1175" s="2" t="s">
        <v>1487</v>
      </c>
      <c r="D1175" s="3" t="s">
        <v>897</v>
      </c>
      <c r="E1175" s="2" t="s">
        <v>12</v>
      </c>
      <c r="F1175" s="2" t="s">
        <v>288</v>
      </c>
      <c r="G1175" s="2" t="s">
        <v>58</v>
      </c>
      <c r="H1175" s="2">
        <v>4</v>
      </c>
      <c r="J1175" s="5" t="str">
        <f t="shared" si="91"/>
        <v>02:00pm-03:20pm</v>
      </c>
      <c r="K1175" s="5" t="str">
        <f t="shared" si="94"/>
        <v>TH</v>
      </c>
      <c r="L1175" s="5" t="str">
        <f t="shared" si="92"/>
        <v>(4S) 01/16/2024 to 05/08/2024 TH</v>
      </c>
      <c r="N1175" s="5" t="str">
        <f t="shared" si="90"/>
        <v>PH235 - -9HUM-C-A</v>
      </c>
      <c r="O1175" t="str">
        <f t="shared" si="93"/>
        <v xml:space="preserve">PH235 </v>
      </c>
    </row>
    <row r="1176" spans="1:15">
      <c r="J1176" s="5"/>
      <c r="K1176" s="5"/>
      <c r="L1176" s="5"/>
      <c r="N1176" s="5" t="str">
        <f t="shared" si="90"/>
        <v/>
      </c>
    </row>
    <row r="1177" spans="1:15" ht="100.8">
      <c r="A1177" s="2">
        <v>46653</v>
      </c>
      <c r="B1177" s="3" t="s">
        <v>1488</v>
      </c>
      <c r="C1177" s="2" t="s">
        <v>1489</v>
      </c>
      <c r="D1177" s="3" t="s">
        <v>1483</v>
      </c>
      <c r="E1177" s="2" t="s">
        <v>12</v>
      </c>
      <c r="F1177" s="2" t="s">
        <v>52</v>
      </c>
      <c r="G1177" s="2" t="s">
        <v>1490</v>
      </c>
      <c r="H1177" s="2">
        <v>4</v>
      </c>
      <c r="J1177" s="5" t="str">
        <f t="shared" si="91"/>
        <v>11:00am-12:15pm</v>
      </c>
      <c r="K1177" s="5" t="str">
        <f t="shared" si="94"/>
        <v>TH</v>
      </c>
      <c r="L1177" s="5" t="str">
        <f t="shared" si="92"/>
        <v>(4S) 01/16/2024 to 05/08/2024 TH</v>
      </c>
      <c r="N1177" s="5" t="str">
        <f t="shared" si="90"/>
        <v>PH255D- -PPL - -A</v>
      </c>
      <c r="O1177" t="str">
        <f t="shared" si="93"/>
        <v>PH255D</v>
      </c>
    </row>
    <row r="1178" spans="1:15">
      <c r="J1178" s="5"/>
      <c r="K1178" s="5"/>
      <c r="L1178" s="5"/>
      <c r="N1178" s="5" t="str">
        <f t="shared" si="90"/>
        <v/>
      </c>
    </row>
    <row r="1179" spans="1:15" ht="100.8">
      <c r="A1179" s="2">
        <v>46654</v>
      </c>
      <c r="B1179" s="3" t="s">
        <v>1491</v>
      </c>
      <c r="C1179" s="2"/>
      <c r="D1179" s="3" t="s">
        <v>897</v>
      </c>
      <c r="E1179" s="2" t="s">
        <v>12</v>
      </c>
      <c r="F1179" s="2" t="s">
        <v>171</v>
      </c>
      <c r="G1179" s="2" t="s">
        <v>84</v>
      </c>
      <c r="H1179" s="2">
        <v>4</v>
      </c>
      <c r="J1179" s="5" t="str">
        <f t="shared" si="91"/>
        <v>12:30pm-01:50pm</v>
      </c>
      <c r="K1179" s="5" t="str">
        <f t="shared" si="94"/>
        <v>TH</v>
      </c>
      <c r="L1179" s="5" t="str">
        <f t="shared" si="92"/>
        <v>(4S) 01/16/2024 to 05/08/2024 TH</v>
      </c>
      <c r="N1179" s="5" t="str">
        <f t="shared" si="90"/>
        <v>PH265 - -9HUM-C-A</v>
      </c>
      <c r="O1179" t="str">
        <f t="shared" si="93"/>
        <v xml:space="preserve">PH265 </v>
      </c>
    </row>
    <row r="1180" spans="1:15">
      <c r="A1180" s="7" t="s">
        <v>1492</v>
      </c>
      <c r="B1180" s="7"/>
      <c r="C1180" s="7"/>
      <c r="D1180" s="7"/>
      <c r="E1180" s="7"/>
      <c r="F1180" s="7"/>
      <c r="G1180" s="7"/>
      <c r="H1180" s="7"/>
      <c r="J1180" s="5"/>
      <c r="K1180" s="5"/>
      <c r="L1180" s="5"/>
      <c r="N1180" s="5" t="str">
        <f t="shared" si="90"/>
        <v/>
      </c>
    </row>
    <row r="1181" spans="1:15" ht="144">
      <c r="A1181" s="2">
        <v>46376</v>
      </c>
      <c r="B1181" s="3" t="s">
        <v>1493</v>
      </c>
      <c r="C1181" s="2" t="s">
        <v>1494</v>
      </c>
      <c r="D1181" s="3" t="s">
        <v>868</v>
      </c>
      <c r="E1181" s="2" t="s">
        <v>12</v>
      </c>
      <c r="F1181" s="2" t="s">
        <v>690</v>
      </c>
      <c r="G1181" s="2" t="s">
        <v>45</v>
      </c>
      <c r="H1181" s="2">
        <v>4</v>
      </c>
      <c r="J1181" s="5" t="str">
        <f t="shared" si="91"/>
        <v>09:30am-10:50am</v>
      </c>
      <c r="K1181" s="5" t="str">
        <f t="shared" si="94"/>
        <v>TH</v>
      </c>
      <c r="L1181" s="5" t="str">
        <f t="shared" si="92"/>
        <v>(4S) 01/16/2024 to 05/08/2024 TH</v>
      </c>
      <c r="N1181" s="5" t="str">
        <f t="shared" si="90"/>
        <v>PHS201- -4WCH-C-A</v>
      </c>
      <c r="O1181" t="str">
        <f t="shared" si="93"/>
        <v>PHS201</v>
      </c>
    </row>
    <row r="1182" spans="1:15">
      <c r="J1182" s="5"/>
      <c r="K1182" s="5"/>
      <c r="L1182" s="5"/>
      <c r="N1182" s="5" t="str">
        <f t="shared" si="90"/>
        <v/>
      </c>
    </row>
    <row r="1183" spans="1:15" ht="100.8">
      <c r="A1183" s="2">
        <v>46417</v>
      </c>
      <c r="B1183" s="3" t="s">
        <v>1495</v>
      </c>
      <c r="C1183" s="2" t="s">
        <v>1496</v>
      </c>
      <c r="D1183" s="3" t="s">
        <v>1497</v>
      </c>
      <c r="E1183" s="2" t="s">
        <v>12</v>
      </c>
      <c r="F1183" s="2" t="s">
        <v>24</v>
      </c>
      <c r="G1183" s="2" t="s">
        <v>1116</v>
      </c>
      <c r="H1183" s="2">
        <v>2</v>
      </c>
      <c r="J1183" s="5" t="str">
        <f t="shared" si="91"/>
        <v>02:00pm-02:50pm</v>
      </c>
      <c r="K1183" s="5" t="str">
        <f t="shared" si="94"/>
        <v>MW</v>
      </c>
      <c r="L1183" s="5" t="str">
        <f t="shared" si="92"/>
        <v>(4S) 01/16/2024 to 05/08/2024 MW</v>
      </c>
      <c r="N1183" s="5" t="str">
        <f t="shared" si="90"/>
        <v>PHS203- -HI - -A</v>
      </c>
      <c r="O1183" t="str">
        <f t="shared" si="93"/>
        <v>PHS203</v>
      </c>
    </row>
    <row r="1184" spans="1:15">
      <c r="J1184" s="5"/>
      <c r="K1184" s="5"/>
      <c r="L1184" s="5"/>
      <c r="N1184" s="5" t="str">
        <f t="shared" si="90"/>
        <v/>
      </c>
    </row>
    <row r="1185" spans="1:15" ht="100.8">
      <c r="A1185" s="2">
        <v>46378</v>
      </c>
      <c r="B1185" s="3" t="s">
        <v>1498</v>
      </c>
      <c r="C1185" s="2" t="s">
        <v>1499</v>
      </c>
      <c r="D1185" s="3" t="s">
        <v>868</v>
      </c>
      <c r="E1185" s="2" t="s">
        <v>12</v>
      </c>
      <c r="F1185" s="2" t="s">
        <v>191</v>
      </c>
      <c r="G1185" s="2" t="s">
        <v>36</v>
      </c>
      <c r="H1185" s="2">
        <v>0</v>
      </c>
      <c r="J1185" s="5"/>
      <c r="K1185" s="5"/>
      <c r="L1185" s="5"/>
      <c r="N1185" s="5" t="str">
        <f t="shared" si="90"/>
        <v>PHS470- -HI - -A</v>
      </c>
      <c r="O1185" t="str">
        <f t="shared" si="93"/>
        <v>PHS470</v>
      </c>
    </row>
    <row r="1186" spans="1:15">
      <c r="A1186" s="7" t="s">
        <v>1500</v>
      </c>
      <c r="B1186" s="7"/>
      <c r="C1186" s="7"/>
      <c r="D1186" s="7"/>
      <c r="E1186" s="7"/>
      <c r="F1186" s="7"/>
      <c r="G1186" s="7"/>
      <c r="H1186" s="7"/>
      <c r="J1186" s="5"/>
      <c r="K1186" s="5"/>
      <c r="L1186" s="5"/>
      <c r="N1186" s="5" t="str">
        <f t="shared" si="90"/>
        <v/>
      </c>
    </row>
    <row r="1187" spans="1:15" ht="100.8">
      <c r="A1187" s="2">
        <v>46824</v>
      </c>
      <c r="B1187" s="3" t="s">
        <v>1501</v>
      </c>
      <c r="C1187" s="2" t="s">
        <v>1502</v>
      </c>
      <c r="D1187" s="3" t="s">
        <v>1503</v>
      </c>
      <c r="E1187" s="2" t="s">
        <v>12</v>
      </c>
      <c r="F1187" s="2" t="s">
        <v>191</v>
      </c>
      <c r="G1187" s="2" t="s">
        <v>67</v>
      </c>
      <c r="H1187" s="2">
        <v>4</v>
      </c>
      <c r="J1187" s="5" t="str">
        <f t="shared" si="91"/>
        <v>11:00am-12:20pm</v>
      </c>
      <c r="K1187" s="5" t="str">
        <f t="shared" si="94"/>
        <v>TH</v>
      </c>
      <c r="L1187" s="5" t="str">
        <f t="shared" si="92"/>
        <v>(4S) 01/16/2024 to 05/08/2024 TH</v>
      </c>
      <c r="N1187" s="5" t="str">
        <f t="shared" si="90"/>
        <v>PHY102- -PY - -A</v>
      </c>
      <c r="O1187" t="str">
        <f t="shared" si="93"/>
        <v>PHY102</v>
      </c>
    </row>
    <row r="1188" spans="1:15">
      <c r="J1188" s="5"/>
      <c r="K1188" s="5"/>
      <c r="L1188" s="5"/>
      <c r="N1188" s="5" t="str">
        <f t="shared" si="90"/>
        <v/>
      </c>
    </row>
    <row r="1189" spans="1:15" ht="100.8">
      <c r="A1189" s="2">
        <v>46825</v>
      </c>
      <c r="B1189" s="3" t="s">
        <v>1504</v>
      </c>
      <c r="C1189" s="2" t="s">
        <v>1505</v>
      </c>
      <c r="D1189" s="3" t="s">
        <v>1503</v>
      </c>
      <c r="E1189" s="2" t="s">
        <v>12</v>
      </c>
      <c r="F1189" s="2" t="s">
        <v>191</v>
      </c>
      <c r="G1189" s="2" t="s">
        <v>1506</v>
      </c>
      <c r="H1189" s="2">
        <v>0</v>
      </c>
      <c r="J1189" s="5" t="str">
        <f t="shared" si="91"/>
        <v>02:00pm-03:50pm</v>
      </c>
      <c r="K1189" s="5" t="str">
        <f t="shared" si="94"/>
        <v>T</v>
      </c>
      <c r="L1189" s="5" t="str">
        <f t="shared" si="92"/>
        <v>(4S) 01/16/2024 to 05/08/2024 T</v>
      </c>
      <c r="N1189" s="5" t="str">
        <f t="shared" si="90"/>
        <v>PHY102-L-PY - -A</v>
      </c>
      <c r="O1189" t="str">
        <f t="shared" si="93"/>
        <v>PHY102</v>
      </c>
    </row>
    <row r="1190" spans="1:15">
      <c r="J1190" s="5"/>
      <c r="K1190" s="5"/>
      <c r="L1190" s="5"/>
      <c r="N1190" s="5" t="str">
        <f t="shared" si="90"/>
        <v/>
      </c>
    </row>
    <row r="1191" spans="1:15" ht="100.8">
      <c r="A1191" s="2">
        <v>46826</v>
      </c>
      <c r="B1191" s="3" t="s">
        <v>1507</v>
      </c>
      <c r="C1191" s="2" t="s">
        <v>1508</v>
      </c>
      <c r="D1191" s="3" t="s">
        <v>1509</v>
      </c>
      <c r="E1191" s="2" t="s">
        <v>12</v>
      </c>
      <c r="F1191" s="2" t="s">
        <v>575</v>
      </c>
      <c r="G1191" s="2" t="s">
        <v>932</v>
      </c>
      <c r="H1191" s="2">
        <v>4</v>
      </c>
      <c r="J1191" s="5" t="str">
        <f t="shared" si="91"/>
        <v>08:00am-09:20am</v>
      </c>
      <c r="K1191" s="5" t="str">
        <f t="shared" si="94"/>
        <v>MWF</v>
      </c>
      <c r="L1191" s="5" t="str">
        <f t="shared" si="92"/>
        <v>(4S) 01/16/2024 to 05/08/2024 MWF</v>
      </c>
      <c r="N1191" s="5" t="str">
        <f t="shared" si="90"/>
        <v>PHY201- -PY - -A</v>
      </c>
      <c r="O1191" t="str">
        <f t="shared" si="93"/>
        <v>PHY201</v>
      </c>
    </row>
    <row r="1192" spans="1:15">
      <c r="J1192" s="5"/>
      <c r="K1192" s="5"/>
      <c r="L1192" s="5"/>
      <c r="N1192" s="5" t="str">
        <f t="shared" si="90"/>
        <v/>
      </c>
    </row>
    <row r="1193" spans="1:15" ht="100.8">
      <c r="A1193" s="2">
        <v>46827</v>
      </c>
      <c r="B1193" s="3" t="s">
        <v>1510</v>
      </c>
      <c r="C1193" s="2" t="s">
        <v>1508</v>
      </c>
      <c r="D1193" s="3" t="s">
        <v>1509</v>
      </c>
      <c r="E1193" s="2" t="s">
        <v>12</v>
      </c>
      <c r="F1193" s="2" t="s">
        <v>603</v>
      </c>
      <c r="G1193" s="2" t="s">
        <v>409</v>
      </c>
      <c r="H1193" s="2">
        <v>4</v>
      </c>
      <c r="J1193" s="5" t="str">
        <f t="shared" si="91"/>
        <v>09:30am-10:50am</v>
      </c>
      <c r="K1193" s="5" t="str">
        <f t="shared" si="94"/>
        <v>MWF</v>
      </c>
      <c r="L1193" s="5" t="str">
        <f t="shared" si="92"/>
        <v>(4S) 01/16/2024 to 05/08/2024 MWF</v>
      </c>
      <c r="N1193" s="5" t="str">
        <f t="shared" si="90"/>
        <v>PHY201- -PY - -B</v>
      </c>
      <c r="O1193" t="str">
        <f t="shared" si="93"/>
        <v>PHY201</v>
      </c>
    </row>
    <row r="1194" spans="1:15">
      <c r="J1194" s="5"/>
      <c r="K1194" s="5"/>
      <c r="L1194" s="5"/>
      <c r="N1194" s="5" t="str">
        <f t="shared" si="90"/>
        <v/>
      </c>
    </row>
    <row r="1195" spans="1:15" ht="100.8">
      <c r="A1195" s="2">
        <v>46829</v>
      </c>
      <c r="B1195" s="3" t="s">
        <v>1511</v>
      </c>
      <c r="C1195" s="2" t="s">
        <v>1512</v>
      </c>
      <c r="D1195" s="3" t="s">
        <v>1503</v>
      </c>
      <c r="E1195" s="2" t="s">
        <v>12</v>
      </c>
      <c r="F1195" s="2" t="s">
        <v>386</v>
      </c>
      <c r="G1195" s="2" t="s">
        <v>1513</v>
      </c>
      <c r="H1195" s="2">
        <v>0</v>
      </c>
      <c r="J1195" s="5" t="str">
        <f t="shared" si="91"/>
        <v>02:00pm-03:50pm</v>
      </c>
      <c r="K1195" s="5" t="str">
        <f t="shared" si="94"/>
        <v>W</v>
      </c>
      <c r="L1195" s="5" t="str">
        <f t="shared" si="92"/>
        <v>(4S) 01/16/2024 to 05/08/2024 W</v>
      </c>
      <c r="N1195" s="5" t="str">
        <f t="shared" si="90"/>
        <v>PHY201-L-PY - -A</v>
      </c>
      <c r="O1195" t="str">
        <f t="shared" si="93"/>
        <v>PHY201</v>
      </c>
    </row>
    <row r="1196" spans="1:15">
      <c r="J1196" s="5"/>
      <c r="K1196" s="5"/>
      <c r="L1196" s="5"/>
      <c r="N1196" s="5" t="str">
        <f t="shared" si="90"/>
        <v/>
      </c>
    </row>
    <row r="1197" spans="1:15" ht="100.8">
      <c r="A1197" s="2">
        <v>46830</v>
      </c>
      <c r="B1197" s="3" t="s">
        <v>1514</v>
      </c>
      <c r="C1197" s="2" t="s">
        <v>1512</v>
      </c>
      <c r="D1197" s="3" t="s">
        <v>1503</v>
      </c>
      <c r="E1197" s="2" t="s">
        <v>12</v>
      </c>
      <c r="F1197" s="2" t="s">
        <v>52</v>
      </c>
      <c r="G1197" s="2" t="s">
        <v>1515</v>
      </c>
      <c r="H1197" s="2">
        <v>0</v>
      </c>
      <c r="J1197" s="5" t="str">
        <f t="shared" si="91"/>
        <v>04:00pm-05:50pm</v>
      </c>
      <c r="K1197" s="5" t="str">
        <f t="shared" si="94"/>
        <v>W</v>
      </c>
      <c r="L1197" s="5" t="str">
        <f t="shared" si="92"/>
        <v>(4S) 01/16/2024 to 05/08/2024 W</v>
      </c>
      <c r="N1197" s="5" t="str">
        <f t="shared" si="90"/>
        <v>PHY201-L-PY - -B</v>
      </c>
      <c r="O1197" t="str">
        <f t="shared" si="93"/>
        <v>PHY201</v>
      </c>
    </row>
    <row r="1198" spans="1:15">
      <c r="J1198" s="5"/>
      <c r="K1198" s="5"/>
      <c r="L1198" s="5"/>
      <c r="N1198" s="5" t="str">
        <f t="shared" si="90"/>
        <v/>
      </c>
    </row>
    <row r="1199" spans="1:15" ht="100.8">
      <c r="A1199" s="2">
        <v>46831</v>
      </c>
      <c r="B1199" s="3" t="s">
        <v>1516</v>
      </c>
      <c r="C1199" s="2" t="s">
        <v>1512</v>
      </c>
      <c r="D1199" s="3" t="s">
        <v>1503</v>
      </c>
      <c r="E1199" s="2" t="s">
        <v>12</v>
      </c>
      <c r="F1199" s="2" t="s">
        <v>52</v>
      </c>
      <c r="G1199" s="2" t="s">
        <v>1321</v>
      </c>
      <c r="H1199" s="2">
        <v>0</v>
      </c>
      <c r="J1199" s="5" t="str">
        <f t="shared" si="91"/>
        <v>02:00pm-03:50pm</v>
      </c>
      <c r="K1199" s="5" t="str">
        <f t="shared" si="94"/>
        <v>H</v>
      </c>
      <c r="L1199" s="5" t="str">
        <f t="shared" si="92"/>
        <v>(4S) 01/16/2024 to 05/08/2024 H</v>
      </c>
      <c r="N1199" s="5" t="str">
        <f t="shared" si="90"/>
        <v>PHY201-L-PY - -C</v>
      </c>
      <c r="O1199" t="str">
        <f t="shared" si="93"/>
        <v>PHY201</v>
      </c>
    </row>
    <row r="1200" spans="1:15">
      <c r="J1200" s="5"/>
      <c r="K1200" s="5"/>
      <c r="L1200" s="5"/>
      <c r="N1200" s="5" t="str">
        <f t="shared" si="90"/>
        <v/>
      </c>
    </row>
    <row r="1201" spans="1:15" ht="100.8">
      <c r="A1201" s="2">
        <v>46832</v>
      </c>
      <c r="B1201" s="3" t="s">
        <v>1517</v>
      </c>
      <c r="C1201" s="2" t="s">
        <v>1512</v>
      </c>
      <c r="D1201" s="3" t="s">
        <v>1503</v>
      </c>
      <c r="E1201" s="2" t="s">
        <v>12</v>
      </c>
      <c r="F1201" s="2" t="s">
        <v>52</v>
      </c>
      <c r="G1201" s="2" t="s">
        <v>1518</v>
      </c>
      <c r="H1201" s="2">
        <v>0</v>
      </c>
      <c r="J1201" s="5" t="str">
        <f t="shared" si="91"/>
        <v>04:00pm-05:50pm</v>
      </c>
      <c r="K1201" s="5" t="str">
        <f t="shared" si="94"/>
        <v>H</v>
      </c>
      <c r="L1201" s="5" t="str">
        <f t="shared" si="92"/>
        <v>(4S) 01/16/2024 to 05/08/2024 H</v>
      </c>
      <c r="N1201" s="5" t="str">
        <f t="shared" si="90"/>
        <v>PHY201-L-PY - -D</v>
      </c>
      <c r="O1201" t="str">
        <f t="shared" si="93"/>
        <v>PHY201</v>
      </c>
    </row>
    <row r="1202" spans="1:15">
      <c r="A1202" s="7" t="s">
        <v>1519</v>
      </c>
      <c r="B1202" s="7"/>
      <c r="C1202" s="7"/>
      <c r="D1202" s="7"/>
      <c r="E1202" s="7"/>
      <c r="F1202" s="7"/>
      <c r="G1202" s="7"/>
      <c r="H1202" s="7"/>
      <c r="J1202" s="5"/>
      <c r="K1202" s="5"/>
      <c r="L1202" s="5"/>
      <c r="N1202" s="5" t="str">
        <f t="shared" si="90"/>
        <v/>
      </c>
    </row>
    <row r="1203" spans="1:15" ht="100.8">
      <c r="A1203" s="2">
        <v>46645</v>
      </c>
      <c r="B1203" s="3" t="s">
        <v>1520</v>
      </c>
      <c r="C1203" s="2" t="s">
        <v>1521</v>
      </c>
      <c r="D1203" s="3" t="s">
        <v>1522</v>
      </c>
      <c r="E1203" s="2" t="s">
        <v>12</v>
      </c>
      <c r="F1203" s="4">
        <v>45209</v>
      </c>
      <c r="G1203" s="2" t="s">
        <v>1523</v>
      </c>
      <c r="H1203" s="2">
        <v>4</v>
      </c>
      <c r="J1203" s="5" t="str">
        <f t="shared" si="91"/>
        <v>06:30pm-09:30pm</v>
      </c>
      <c r="K1203" s="5" t="str">
        <f t="shared" si="94"/>
        <v>T</v>
      </c>
      <c r="L1203" s="5" t="str">
        <f t="shared" si="92"/>
        <v>(P4) 01/16/2024 to 05/08/2024 T</v>
      </c>
      <c r="N1203" s="5" t="str">
        <f t="shared" si="90"/>
        <v>PP561 - -GO - -A</v>
      </c>
      <c r="O1203" t="str">
        <f t="shared" si="93"/>
        <v xml:space="preserve">PP561 </v>
      </c>
    </row>
    <row r="1204" spans="1:15">
      <c r="J1204" s="5"/>
      <c r="K1204" s="5"/>
      <c r="L1204" s="5"/>
      <c r="N1204" s="5" t="str">
        <f t="shared" si="90"/>
        <v/>
      </c>
    </row>
    <row r="1205" spans="1:15" ht="100.8">
      <c r="A1205" s="2">
        <v>46647</v>
      </c>
      <c r="B1205" s="3" t="s">
        <v>1524</v>
      </c>
      <c r="C1205" s="2" t="s">
        <v>1525</v>
      </c>
      <c r="D1205" s="3" t="s">
        <v>1526</v>
      </c>
      <c r="E1205" s="2" t="s">
        <v>12</v>
      </c>
      <c r="F1205" s="2" t="s">
        <v>48</v>
      </c>
      <c r="G1205" s="2" t="s">
        <v>1527</v>
      </c>
      <c r="H1205" s="2">
        <v>4</v>
      </c>
      <c r="J1205" s="5"/>
      <c r="K1205" s="5"/>
      <c r="L1205" s="5"/>
      <c r="N1205" s="5" t="str">
        <f t="shared" si="90"/>
        <v>PP690 - -GO - -A</v>
      </c>
      <c r="O1205" t="str">
        <f t="shared" si="93"/>
        <v xml:space="preserve">PP690 </v>
      </c>
    </row>
    <row r="1206" spans="1:15">
      <c r="J1206" s="5"/>
      <c r="K1206" s="5"/>
      <c r="L1206" s="5"/>
      <c r="N1206" s="5" t="str">
        <f t="shared" si="90"/>
        <v/>
      </c>
    </row>
    <row r="1207" spans="1:15" ht="100.8">
      <c r="A1207" s="2">
        <v>46648</v>
      </c>
      <c r="B1207" s="3" t="s">
        <v>1528</v>
      </c>
      <c r="C1207" s="2" t="s">
        <v>1529</v>
      </c>
      <c r="D1207" s="3" t="s">
        <v>1526</v>
      </c>
      <c r="E1207" s="2" t="s">
        <v>12</v>
      </c>
      <c r="F1207" s="4">
        <v>45021</v>
      </c>
      <c r="G1207" s="2" t="s">
        <v>1530</v>
      </c>
      <c r="H1207" s="2">
        <v>4</v>
      </c>
      <c r="J1207" s="5"/>
      <c r="K1207" s="5"/>
      <c r="L1207" s="5"/>
      <c r="N1207" s="5" t="str">
        <f t="shared" si="90"/>
        <v>PP691 - -GO - -A</v>
      </c>
      <c r="O1207" t="str">
        <f t="shared" si="93"/>
        <v xml:space="preserve">PP691 </v>
      </c>
    </row>
    <row r="1208" spans="1:15">
      <c r="A1208" s="7" t="s">
        <v>1531</v>
      </c>
      <c r="B1208" s="7"/>
      <c r="C1208" s="7"/>
      <c r="D1208" s="7"/>
      <c r="E1208" s="7"/>
      <c r="F1208" s="7"/>
      <c r="G1208" s="7"/>
      <c r="H1208" s="7"/>
      <c r="J1208" s="5"/>
      <c r="K1208" s="5"/>
      <c r="L1208" s="5"/>
      <c r="N1208" s="5" t="str">
        <f t="shared" si="90"/>
        <v/>
      </c>
    </row>
    <row r="1209" spans="1:15" ht="100.8">
      <c r="A1209" s="2">
        <v>46679</v>
      </c>
      <c r="B1209" s="3" t="s">
        <v>1532</v>
      </c>
      <c r="C1209" s="2" t="s">
        <v>1533</v>
      </c>
      <c r="D1209" s="3" t="s">
        <v>1522</v>
      </c>
      <c r="E1209" s="2" t="s">
        <v>12</v>
      </c>
      <c r="F1209" s="2" t="s">
        <v>1534</v>
      </c>
      <c r="G1209" s="2" t="s">
        <v>25</v>
      </c>
      <c r="H1209" s="2">
        <v>4</v>
      </c>
      <c r="J1209" s="5" t="str">
        <f t="shared" si="91"/>
        <v>09:30am-10:50am</v>
      </c>
      <c r="K1209" s="5" t="str">
        <f t="shared" si="94"/>
        <v>MW</v>
      </c>
      <c r="L1209" s="5" t="str">
        <f t="shared" si="92"/>
        <v>(4S) 01/16/2024 to 05/08/2024 MW</v>
      </c>
      <c r="N1209" s="5" t="str">
        <f t="shared" si="90"/>
        <v>PS101 - -4WCH-C-A</v>
      </c>
      <c r="O1209" t="str">
        <f t="shared" si="93"/>
        <v xml:space="preserve">PS101 </v>
      </c>
    </row>
    <row r="1210" spans="1:15">
      <c r="J1210" s="5"/>
      <c r="K1210" s="5"/>
      <c r="L1210" s="5"/>
      <c r="N1210" s="5" t="str">
        <f t="shared" si="90"/>
        <v/>
      </c>
    </row>
    <row r="1211" spans="1:15" ht="100.8">
      <c r="A1211" s="2">
        <v>46680</v>
      </c>
      <c r="B1211" s="3" t="s">
        <v>1535</v>
      </c>
      <c r="C1211" s="2" t="s">
        <v>1533</v>
      </c>
      <c r="D1211" s="3" t="s">
        <v>1522</v>
      </c>
      <c r="E1211" s="2" t="s">
        <v>12</v>
      </c>
      <c r="F1211" s="2" t="s">
        <v>1534</v>
      </c>
      <c r="G1211" s="2" t="s">
        <v>58</v>
      </c>
      <c r="H1211" s="2">
        <v>4</v>
      </c>
      <c r="J1211" s="5" t="str">
        <f t="shared" si="91"/>
        <v>02:00pm-03:20pm</v>
      </c>
      <c r="K1211" s="5" t="str">
        <f t="shared" si="94"/>
        <v>TH</v>
      </c>
      <c r="L1211" s="5" t="str">
        <f t="shared" si="92"/>
        <v>(4S) 01/16/2024 to 05/08/2024 TH</v>
      </c>
      <c r="N1211" s="5" t="str">
        <f t="shared" si="90"/>
        <v>PS101 - -4WCH-C-B</v>
      </c>
      <c r="O1211" t="str">
        <f t="shared" si="93"/>
        <v xml:space="preserve">PS101 </v>
      </c>
    </row>
    <row r="1212" spans="1:15">
      <c r="J1212" s="5"/>
      <c r="K1212" s="5"/>
      <c r="L1212" s="5"/>
      <c r="N1212" s="5" t="str">
        <f t="shared" si="90"/>
        <v/>
      </c>
    </row>
    <row r="1213" spans="1:15" ht="100.8">
      <c r="A1213" s="2">
        <v>46655</v>
      </c>
      <c r="B1213" s="3" t="s">
        <v>1536</v>
      </c>
      <c r="C1213" s="2" t="s">
        <v>1537</v>
      </c>
      <c r="D1213" s="3" t="s">
        <v>1538</v>
      </c>
      <c r="E1213" s="2" t="s">
        <v>12</v>
      </c>
      <c r="F1213" s="2" t="s">
        <v>13</v>
      </c>
      <c r="G1213" s="2" t="s">
        <v>45</v>
      </c>
      <c r="H1213" s="2">
        <v>4</v>
      </c>
      <c r="J1213" s="5" t="str">
        <f t="shared" si="91"/>
        <v>09:30am-10:50am</v>
      </c>
      <c r="K1213" s="5" t="str">
        <f t="shared" si="94"/>
        <v>TH</v>
      </c>
      <c r="L1213" s="5" t="str">
        <f t="shared" si="92"/>
        <v>(4S) 01/16/2024 to 05/08/2024 TH</v>
      </c>
      <c r="N1213" s="5" t="str">
        <f t="shared" si="90"/>
        <v>PS150 - -5NCH-C-A</v>
      </c>
      <c r="O1213" t="str">
        <f t="shared" si="93"/>
        <v xml:space="preserve">PS150 </v>
      </c>
    </row>
    <row r="1214" spans="1:15">
      <c r="J1214" s="5"/>
      <c r="K1214" s="5"/>
      <c r="L1214" s="5"/>
      <c r="N1214" s="5" t="str">
        <f t="shared" si="90"/>
        <v/>
      </c>
    </row>
    <row r="1215" spans="1:15" ht="115.2">
      <c r="A1215" s="2">
        <v>46652</v>
      </c>
      <c r="B1215" s="3" t="s">
        <v>1539</v>
      </c>
      <c r="C1215" s="2" t="s">
        <v>1540</v>
      </c>
      <c r="D1215" s="3" t="s">
        <v>1483</v>
      </c>
      <c r="E1215" s="2" t="s">
        <v>12</v>
      </c>
      <c r="F1215" s="2" t="s">
        <v>13</v>
      </c>
      <c r="G1215" s="2" t="s">
        <v>84</v>
      </c>
      <c r="H1215" s="2">
        <v>4</v>
      </c>
      <c r="J1215" s="5" t="str">
        <f t="shared" si="91"/>
        <v>12:30pm-01:50pm</v>
      </c>
      <c r="K1215" s="5" t="str">
        <f t="shared" si="94"/>
        <v>TH</v>
      </c>
      <c r="L1215" s="5" t="str">
        <f t="shared" si="92"/>
        <v>(4S) 01/16/2024 to 05/08/2024 TH</v>
      </c>
      <c r="N1215" s="5" t="str">
        <f t="shared" si="90"/>
        <v>PS205 - -4WCH-C-A</v>
      </c>
      <c r="O1215" t="str">
        <f t="shared" si="93"/>
        <v xml:space="preserve">PS205 </v>
      </c>
    </row>
    <row r="1216" spans="1:15">
      <c r="J1216" s="5"/>
      <c r="K1216" s="5"/>
      <c r="L1216" s="5"/>
      <c r="N1216" s="5" t="str">
        <f t="shared" si="90"/>
        <v/>
      </c>
    </row>
    <row r="1217" spans="1:15" ht="115.2">
      <c r="A1217" s="2">
        <v>46658</v>
      </c>
      <c r="B1217" s="3" t="s">
        <v>1541</v>
      </c>
      <c r="C1217" s="2" t="s">
        <v>1542</v>
      </c>
      <c r="D1217" s="3" t="s">
        <v>1526</v>
      </c>
      <c r="E1217" s="2" t="s">
        <v>12</v>
      </c>
      <c r="F1217" s="2" t="s">
        <v>191</v>
      </c>
      <c r="G1217" s="2" t="s">
        <v>25</v>
      </c>
      <c r="H1217" s="2">
        <v>4</v>
      </c>
      <c r="J1217" s="5" t="str">
        <f t="shared" si="91"/>
        <v>09:30am-10:50am</v>
      </c>
      <c r="K1217" s="5" t="str">
        <f t="shared" si="94"/>
        <v>MW</v>
      </c>
      <c r="L1217" s="5" t="str">
        <f t="shared" si="92"/>
        <v>(4S) 01/16/2024 to 05/08/2024 MW</v>
      </c>
      <c r="N1217" s="5" t="str">
        <f t="shared" si="90"/>
        <v>PS225 - -9HUM-C-A</v>
      </c>
      <c r="O1217" t="str">
        <f t="shared" si="93"/>
        <v xml:space="preserve">PS225 </v>
      </c>
    </row>
    <row r="1218" spans="1:15">
      <c r="J1218" s="5"/>
      <c r="K1218" s="5"/>
      <c r="L1218" s="5"/>
      <c r="N1218" s="5" t="str">
        <f t="shared" si="90"/>
        <v/>
      </c>
    </row>
    <row r="1219" spans="1:15" ht="129.6">
      <c r="A1219" s="2"/>
      <c r="B1219" s="2" t="s">
        <v>1541</v>
      </c>
      <c r="C1219" s="2" t="s">
        <v>1543</v>
      </c>
      <c r="D1219" s="2"/>
      <c r="E1219" s="2"/>
      <c r="F1219" s="2"/>
      <c r="G1219" s="2" t="s">
        <v>898</v>
      </c>
      <c r="H1219" s="2"/>
      <c r="J1219" s="5" t="str">
        <f t="shared" si="91"/>
        <v>03:30pm-06:30pm</v>
      </c>
      <c r="K1219" s="5" t="str">
        <f t="shared" si="94"/>
        <v>M</v>
      </c>
      <c r="L1219" s="5" t="str">
        <f t="shared" si="92"/>
        <v>(4S) 01/16/2024 to 05/08/2024 M</v>
      </c>
      <c r="N1219" s="5" t="str">
        <f t="shared" si="90"/>
        <v>PS225 - -9HUM-C-A</v>
      </c>
      <c r="O1219" t="str">
        <f t="shared" si="93"/>
        <v xml:space="preserve">PS225 </v>
      </c>
    </row>
    <row r="1220" spans="1:15">
      <c r="J1220" s="5"/>
      <c r="K1220" s="5"/>
      <c r="L1220" s="5"/>
      <c r="N1220" s="5" t="str">
        <f t="shared" ref="N1220:N1283" si="95">SUBSTITUTE(B1220, " ", "", 1)</f>
        <v/>
      </c>
    </row>
    <row r="1221" spans="1:15" ht="115.2">
      <c r="A1221" s="2">
        <v>46659</v>
      </c>
      <c r="B1221" s="3" t="s">
        <v>1544</v>
      </c>
      <c r="C1221" s="2" t="s">
        <v>1542</v>
      </c>
      <c r="D1221" s="3" t="s">
        <v>1526</v>
      </c>
      <c r="E1221" s="2" t="s">
        <v>12</v>
      </c>
      <c r="F1221" s="2" t="s">
        <v>191</v>
      </c>
      <c r="G1221" s="2" t="s">
        <v>14</v>
      </c>
      <c r="H1221" s="2">
        <v>4</v>
      </c>
      <c r="J1221" s="5" t="str">
        <f t="shared" ref="J1221:J1281" si="96">MID(G1221, FIND("(", G1221, FIND("(", G1221) + 1) + 1, FIND(")", G1221, FIND(")", G1221) + 1) - FIND("(", G1221, FIND("(", G1221) + 1) - 1)</f>
        <v>12:30pm-01:50pm</v>
      </c>
      <c r="K1221" s="5" t="str">
        <f t="shared" si="94"/>
        <v>MW</v>
      </c>
      <c r="L1221" s="5" t="str">
        <f t="shared" ref="L1221:L1281" si="97">LEFT(G1221, SEARCH(J1221, G1221) - 3)</f>
        <v>(4S) 01/16/2024 to 05/08/2024 MW</v>
      </c>
      <c r="N1221" s="5" t="str">
        <f t="shared" si="95"/>
        <v>PS225 - -9HUM-C-B</v>
      </c>
      <c r="O1221" t="str">
        <f t="shared" ref="O1221:O1283" si="98">LEFT(N1221, FIND("-", N1221) - 1)</f>
        <v xml:space="preserve">PS225 </v>
      </c>
    </row>
    <row r="1222" spans="1:15">
      <c r="J1222" s="5"/>
      <c r="K1222" s="5"/>
      <c r="L1222" s="5"/>
      <c r="N1222" s="5" t="str">
        <f t="shared" si="95"/>
        <v/>
      </c>
    </row>
    <row r="1223" spans="1:15" ht="129.6">
      <c r="A1223" s="2"/>
      <c r="B1223" s="2" t="s">
        <v>1544</v>
      </c>
      <c r="C1223" s="2" t="s">
        <v>1543</v>
      </c>
      <c r="D1223" s="2"/>
      <c r="E1223" s="2"/>
      <c r="F1223" s="2"/>
      <c r="G1223" s="2" t="s">
        <v>898</v>
      </c>
      <c r="H1223" s="2"/>
      <c r="J1223" s="5" t="str">
        <f t="shared" si="96"/>
        <v>03:30pm-06:30pm</v>
      </c>
      <c r="K1223" s="5" t="str">
        <f t="shared" ref="K1223:K1285" si="99">TRIM(RIGHT(SUBSTITUTE(L1223," ",REPT(" ",255)),255))</f>
        <v>M</v>
      </c>
      <c r="L1223" s="5" t="str">
        <f t="shared" si="97"/>
        <v>(4S) 01/16/2024 to 05/08/2024 M</v>
      </c>
      <c r="N1223" s="5" t="str">
        <f t="shared" si="95"/>
        <v>PS225 - -9HUM-C-B</v>
      </c>
      <c r="O1223" t="str">
        <f t="shared" si="98"/>
        <v xml:space="preserve">PS225 </v>
      </c>
    </row>
    <row r="1224" spans="1:15">
      <c r="J1224" s="5"/>
      <c r="K1224" s="5"/>
      <c r="L1224" s="5"/>
      <c r="N1224" s="5" t="str">
        <f t="shared" si="95"/>
        <v/>
      </c>
    </row>
    <row r="1225" spans="1:15" ht="100.8">
      <c r="A1225" s="2">
        <v>46660</v>
      </c>
      <c r="B1225" s="3" t="s">
        <v>1545</v>
      </c>
      <c r="C1225" s="2" t="s">
        <v>1546</v>
      </c>
      <c r="D1225" s="3" t="s">
        <v>1547</v>
      </c>
      <c r="E1225" s="2" t="s">
        <v>12</v>
      </c>
      <c r="F1225" s="2" t="s">
        <v>134</v>
      </c>
      <c r="G1225" s="2" t="s">
        <v>409</v>
      </c>
      <c r="H1225" s="2">
        <v>4</v>
      </c>
      <c r="J1225" s="5" t="str">
        <f t="shared" si="96"/>
        <v>09:30am-10:50am</v>
      </c>
      <c r="K1225" s="5" t="str">
        <f t="shared" si="99"/>
        <v>MWF</v>
      </c>
      <c r="L1225" s="5" t="str">
        <f t="shared" si="97"/>
        <v>(4S) 01/16/2024 to 05/08/2024 MWF</v>
      </c>
      <c r="N1225" s="5" t="str">
        <f t="shared" si="95"/>
        <v>PS230 - -PPL - -A</v>
      </c>
      <c r="O1225" t="str">
        <f t="shared" si="98"/>
        <v xml:space="preserve">PS230 </v>
      </c>
    </row>
    <row r="1226" spans="1:15">
      <c r="J1226" s="5"/>
      <c r="K1226" s="5"/>
      <c r="L1226" s="5"/>
      <c r="N1226" s="5" t="str">
        <f t="shared" si="95"/>
        <v/>
      </c>
    </row>
    <row r="1227" spans="1:15" ht="100.8">
      <c r="A1227" s="2">
        <v>46661</v>
      </c>
      <c r="B1227" s="3" t="s">
        <v>1548</v>
      </c>
      <c r="C1227" s="2" t="s">
        <v>1549</v>
      </c>
      <c r="D1227" s="3" t="s">
        <v>1538</v>
      </c>
      <c r="E1227" s="2" t="s">
        <v>12</v>
      </c>
      <c r="F1227" s="2" t="s">
        <v>171</v>
      </c>
      <c r="G1227" s="2" t="s">
        <v>84</v>
      </c>
      <c r="H1227" s="2">
        <v>4</v>
      </c>
      <c r="J1227" s="5" t="str">
        <f t="shared" si="96"/>
        <v>12:30pm-01:50pm</v>
      </c>
      <c r="K1227" s="5" t="str">
        <f t="shared" si="99"/>
        <v>TH</v>
      </c>
      <c r="L1227" s="5" t="str">
        <f t="shared" si="97"/>
        <v>(4S) 01/16/2024 to 05/08/2024 TH</v>
      </c>
      <c r="N1227" s="5" t="str">
        <f t="shared" si="95"/>
        <v>PS245 - -5NCH-C-A</v>
      </c>
      <c r="O1227" t="str">
        <f t="shared" si="98"/>
        <v xml:space="preserve">PS245 </v>
      </c>
    </row>
    <row r="1228" spans="1:15">
      <c r="J1228" s="5"/>
      <c r="K1228" s="5"/>
      <c r="L1228" s="5"/>
      <c r="N1228" s="5" t="str">
        <f t="shared" si="95"/>
        <v/>
      </c>
    </row>
    <row r="1229" spans="1:15" ht="100.8">
      <c r="A1229" s="2">
        <v>47262</v>
      </c>
      <c r="B1229" s="3" t="s">
        <v>1550</v>
      </c>
      <c r="C1229" s="2" t="s">
        <v>1551</v>
      </c>
      <c r="D1229" s="3" t="s">
        <v>1538</v>
      </c>
      <c r="E1229" s="2" t="s">
        <v>12</v>
      </c>
      <c r="F1229" s="2" t="s">
        <v>13</v>
      </c>
      <c r="G1229" s="2" t="s">
        <v>58</v>
      </c>
      <c r="H1229" s="2">
        <v>4</v>
      </c>
      <c r="J1229" s="5" t="str">
        <f t="shared" si="96"/>
        <v>02:00pm-03:20pm</v>
      </c>
      <c r="K1229" s="5" t="str">
        <f t="shared" si="99"/>
        <v>TH</v>
      </c>
      <c r="L1229" s="5" t="str">
        <f t="shared" si="97"/>
        <v>(4S) 01/16/2024 to 05/08/2024 TH</v>
      </c>
      <c r="N1229" s="5" t="str">
        <f t="shared" si="95"/>
        <v>PS270 - -PS - -A</v>
      </c>
      <c r="O1229" t="str">
        <f t="shared" si="98"/>
        <v xml:space="preserve">PS270 </v>
      </c>
    </row>
    <row r="1230" spans="1:15">
      <c r="J1230" s="5"/>
      <c r="K1230" s="5"/>
      <c r="L1230" s="5"/>
      <c r="N1230" s="5" t="str">
        <f t="shared" si="95"/>
        <v/>
      </c>
    </row>
    <row r="1231" spans="1:15" ht="100.8">
      <c r="A1231" s="2">
        <v>46662</v>
      </c>
      <c r="B1231" s="3" t="s">
        <v>1552</v>
      </c>
      <c r="C1231" s="2" t="s">
        <v>1553</v>
      </c>
      <c r="D1231" s="3" t="s">
        <v>1554</v>
      </c>
      <c r="E1231" s="2" t="s">
        <v>12</v>
      </c>
      <c r="F1231" s="2" t="s">
        <v>134</v>
      </c>
      <c r="G1231" s="2" t="s">
        <v>1555</v>
      </c>
      <c r="H1231" s="2">
        <v>2</v>
      </c>
      <c r="J1231" s="5" t="str">
        <f t="shared" si="96"/>
        <v>06:30pm-07:30pm</v>
      </c>
      <c r="K1231" s="5" t="str">
        <f t="shared" si="99"/>
        <v>M</v>
      </c>
      <c r="L1231" s="5" t="str">
        <f t="shared" si="97"/>
        <v>(4S) 01/16/2024 to 05/08/2024 M</v>
      </c>
      <c r="N1231" s="5" t="str">
        <f t="shared" si="95"/>
        <v>PS302 - -PPL - -A</v>
      </c>
      <c r="O1231" t="str">
        <f t="shared" si="98"/>
        <v xml:space="preserve">PS302 </v>
      </c>
    </row>
    <row r="1232" spans="1:15">
      <c r="J1232" s="5"/>
      <c r="K1232" s="5"/>
      <c r="L1232" s="5"/>
      <c r="N1232" s="5" t="str">
        <f t="shared" si="95"/>
        <v/>
      </c>
    </row>
    <row r="1233" spans="1:15" ht="100.8">
      <c r="A1233" s="2">
        <v>46663</v>
      </c>
      <c r="B1233" s="3" t="s">
        <v>1556</v>
      </c>
      <c r="C1233" s="2" t="s">
        <v>1553</v>
      </c>
      <c r="D1233" s="3" t="s">
        <v>1554</v>
      </c>
      <c r="E1233" s="2" t="s">
        <v>12</v>
      </c>
      <c r="F1233" s="2" t="s">
        <v>134</v>
      </c>
      <c r="G1233" s="2" t="s">
        <v>1555</v>
      </c>
      <c r="H1233" s="2">
        <v>0</v>
      </c>
      <c r="J1233" s="5" t="str">
        <f t="shared" si="96"/>
        <v>06:30pm-07:30pm</v>
      </c>
      <c r="K1233" s="5" t="str">
        <f t="shared" si="99"/>
        <v>M</v>
      </c>
      <c r="L1233" s="5" t="str">
        <f t="shared" si="97"/>
        <v>(4S) 01/16/2024 to 05/08/2024 M</v>
      </c>
      <c r="N1233" s="5" t="str">
        <f t="shared" si="95"/>
        <v>PS302 - -PPL - -B</v>
      </c>
      <c r="O1233" t="str">
        <f t="shared" si="98"/>
        <v xml:space="preserve">PS302 </v>
      </c>
    </row>
    <row r="1234" spans="1:15">
      <c r="J1234" s="5"/>
      <c r="K1234" s="5"/>
      <c r="L1234" s="5"/>
      <c r="N1234" s="5" t="str">
        <f t="shared" si="95"/>
        <v/>
      </c>
    </row>
    <row r="1235" spans="1:15" ht="100.8">
      <c r="A1235" s="2">
        <v>46646</v>
      </c>
      <c r="B1235" s="3" t="s">
        <v>1557</v>
      </c>
      <c r="C1235" s="2" t="s">
        <v>1558</v>
      </c>
      <c r="D1235" s="3" t="s">
        <v>1522</v>
      </c>
      <c r="E1235" s="2" t="s">
        <v>12</v>
      </c>
      <c r="F1235" s="2" t="s">
        <v>191</v>
      </c>
      <c r="G1235" s="2" t="s">
        <v>1559</v>
      </c>
      <c r="H1235" s="2">
        <v>4</v>
      </c>
      <c r="J1235" s="5" t="str">
        <f t="shared" si="96"/>
        <v>06:30pm-09:30pm</v>
      </c>
      <c r="K1235" s="5" t="str">
        <f t="shared" si="99"/>
        <v>T</v>
      </c>
      <c r="L1235" s="5" t="str">
        <f t="shared" si="97"/>
        <v>(4S) 01/16/2024 to 05/08/2024 T</v>
      </c>
      <c r="N1235" s="5" t="str">
        <f t="shared" si="95"/>
        <v>PS361 - -PPL - -A</v>
      </c>
      <c r="O1235" t="str">
        <f t="shared" si="98"/>
        <v xml:space="preserve">PS361 </v>
      </c>
    </row>
    <row r="1236" spans="1:15">
      <c r="J1236" s="5"/>
      <c r="K1236" s="5"/>
      <c r="L1236" s="5"/>
      <c r="N1236" s="5" t="str">
        <f t="shared" si="95"/>
        <v/>
      </c>
    </row>
    <row r="1237" spans="1:15" ht="100.8">
      <c r="A1237" s="2">
        <v>46664</v>
      </c>
      <c r="B1237" s="3" t="s">
        <v>1560</v>
      </c>
      <c r="C1237" s="2" t="s">
        <v>1561</v>
      </c>
      <c r="D1237" s="3" t="s">
        <v>873</v>
      </c>
      <c r="E1237" s="2" t="s">
        <v>12</v>
      </c>
      <c r="F1237" s="2" t="s">
        <v>191</v>
      </c>
      <c r="G1237" s="2" t="s">
        <v>36</v>
      </c>
      <c r="H1237" s="2">
        <v>4</v>
      </c>
      <c r="J1237" s="5"/>
      <c r="K1237" s="5"/>
      <c r="L1237" s="5"/>
      <c r="N1237" s="5" t="str">
        <f t="shared" si="95"/>
        <v>PS490 - -PPL - -A</v>
      </c>
      <c r="O1237" t="str">
        <f t="shared" si="98"/>
        <v xml:space="preserve">PS490 </v>
      </c>
    </row>
    <row r="1238" spans="1:15">
      <c r="A1238" s="7" t="s">
        <v>1562</v>
      </c>
      <c r="B1238" s="7"/>
      <c r="C1238" s="7"/>
      <c r="D1238" s="7"/>
      <c r="E1238" s="7"/>
      <c r="F1238" s="7"/>
      <c r="G1238" s="7"/>
      <c r="H1238" s="7"/>
      <c r="J1238" s="5"/>
      <c r="K1238" s="5"/>
      <c r="L1238" s="5"/>
      <c r="N1238" s="5" t="str">
        <f t="shared" si="95"/>
        <v/>
      </c>
    </row>
    <row r="1239" spans="1:15" ht="100.8">
      <c r="A1239" s="2">
        <v>46771</v>
      </c>
      <c r="B1239" s="3" t="s">
        <v>1563</v>
      </c>
      <c r="C1239" s="2" t="s">
        <v>1564</v>
      </c>
      <c r="D1239" s="3" t="s">
        <v>1565</v>
      </c>
      <c r="E1239" s="2" t="s">
        <v>12</v>
      </c>
      <c r="F1239" s="2" t="s">
        <v>1566</v>
      </c>
      <c r="G1239" s="2" t="s">
        <v>53</v>
      </c>
      <c r="H1239" s="2">
        <v>4</v>
      </c>
      <c r="J1239" s="5" t="str">
        <f t="shared" si="96"/>
        <v>08:00am-09:20am</v>
      </c>
      <c r="K1239" s="5" t="str">
        <f t="shared" si="99"/>
        <v>TH</v>
      </c>
      <c r="L1239" s="5" t="str">
        <f t="shared" si="97"/>
        <v>(4S) 01/16/2024 to 05/08/2024 TH</v>
      </c>
      <c r="N1239" s="5" t="str">
        <f t="shared" si="95"/>
        <v>PSY105- -7SSC-C-A</v>
      </c>
      <c r="O1239" t="str">
        <f t="shared" si="98"/>
        <v>PSY105</v>
      </c>
    </row>
    <row r="1240" spans="1:15">
      <c r="J1240" s="5"/>
      <c r="K1240" s="5"/>
      <c r="L1240" s="5"/>
      <c r="N1240" s="5" t="str">
        <f t="shared" si="95"/>
        <v/>
      </c>
    </row>
    <row r="1241" spans="1:15" ht="100.8">
      <c r="A1241" s="2">
        <v>46772</v>
      </c>
      <c r="B1241" s="3" t="s">
        <v>1567</v>
      </c>
      <c r="C1241" s="2" t="s">
        <v>1564</v>
      </c>
      <c r="D1241" s="3" t="s">
        <v>1565</v>
      </c>
      <c r="E1241" s="2" t="s">
        <v>12</v>
      </c>
      <c r="F1241" s="2" t="s">
        <v>1568</v>
      </c>
      <c r="G1241" s="2" t="s">
        <v>14</v>
      </c>
      <c r="H1241" s="2">
        <v>4</v>
      </c>
      <c r="J1241" s="5" t="str">
        <f t="shared" si="96"/>
        <v>12:30pm-01:50pm</v>
      </c>
      <c r="K1241" s="5" t="str">
        <f t="shared" si="99"/>
        <v>MW</v>
      </c>
      <c r="L1241" s="5" t="str">
        <f t="shared" si="97"/>
        <v>(4S) 01/16/2024 to 05/08/2024 MW</v>
      </c>
      <c r="N1241" s="5" t="str">
        <f t="shared" si="95"/>
        <v>PSY105- -7SSC-C-B</v>
      </c>
      <c r="O1241" t="str">
        <f t="shared" si="98"/>
        <v>PSY105</v>
      </c>
    </row>
    <row r="1242" spans="1:15">
      <c r="J1242" s="5"/>
      <c r="K1242" s="5"/>
      <c r="L1242" s="5"/>
      <c r="N1242" s="5" t="str">
        <f t="shared" si="95"/>
        <v/>
      </c>
    </row>
    <row r="1243" spans="1:15" ht="100.8">
      <c r="A1243" s="2">
        <v>46773</v>
      </c>
      <c r="B1243" s="3" t="s">
        <v>1569</v>
      </c>
      <c r="C1243" s="2" t="s">
        <v>1564</v>
      </c>
      <c r="D1243" s="3" t="s">
        <v>1570</v>
      </c>
      <c r="E1243" s="2" t="s">
        <v>12</v>
      </c>
      <c r="F1243" s="2" t="s">
        <v>13</v>
      </c>
      <c r="G1243" s="2" t="s">
        <v>1571</v>
      </c>
      <c r="H1243" s="2">
        <v>4</v>
      </c>
      <c r="J1243" s="5" t="str">
        <f t="shared" si="96"/>
        <v>05:00pm-07:50pm</v>
      </c>
      <c r="K1243" s="5" t="str">
        <f t="shared" si="99"/>
        <v>H</v>
      </c>
      <c r="L1243" s="5" t="str">
        <f t="shared" si="97"/>
        <v>(4S) 01/16/2024 to 05/08/2024 H</v>
      </c>
      <c r="N1243" s="5" t="str">
        <f t="shared" si="95"/>
        <v>PSY105- -7SSC-C-C</v>
      </c>
      <c r="O1243" t="str">
        <f t="shared" si="98"/>
        <v>PSY105</v>
      </c>
    </row>
    <row r="1244" spans="1:15">
      <c r="J1244" s="5"/>
      <c r="K1244" s="5"/>
      <c r="L1244" s="5"/>
      <c r="N1244" s="5" t="str">
        <f t="shared" si="95"/>
        <v/>
      </c>
    </row>
    <row r="1245" spans="1:15" ht="100.8">
      <c r="A1245" s="2">
        <v>46774</v>
      </c>
      <c r="B1245" s="3" t="s">
        <v>1572</v>
      </c>
      <c r="C1245" s="2" t="s">
        <v>1573</v>
      </c>
      <c r="D1245" s="3" t="s">
        <v>1574</v>
      </c>
      <c r="E1245" s="2" t="s">
        <v>12</v>
      </c>
      <c r="F1245" s="2" t="s">
        <v>13</v>
      </c>
      <c r="G1245" s="2" t="s">
        <v>1241</v>
      </c>
      <c r="H1245" s="2">
        <v>1</v>
      </c>
      <c r="J1245" s="5" t="str">
        <f t="shared" si="96"/>
        <v>11:00am-11:50am</v>
      </c>
      <c r="K1245" s="5" t="str">
        <f t="shared" si="99"/>
        <v>F</v>
      </c>
      <c r="L1245" s="5" t="str">
        <f t="shared" si="97"/>
        <v>(4S) 01/16/2024 to 05/08/2024 F</v>
      </c>
      <c r="N1245" s="5" t="str">
        <f t="shared" si="95"/>
        <v>PSY205- -PC - -A</v>
      </c>
      <c r="O1245" t="str">
        <f t="shared" si="98"/>
        <v>PSY205</v>
      </c>
    </row>
    <row r="1246" spans="1:15">
      <c r="J1246" s="5"/>
      <c r="K1246" s="5"/>
      <c r="L1246" s="5"/>
      <c r="N1246" s="5" t="str">
        <f t="shared" si="95"/>
        <v/>
      </c>
    </row>
    <row r="1247" spans="1:15" ht="100.8">
      <c r="A1247" s="2">
        <v>46775</v>
      </c>
      <c r="B1247" s="3" t="s">
        <v>1575</v>
      </c>
      <c r="C1247" s="2" t="s">
        <v>1576</v>
      </c>
      <c r="D1247" s="3" t="s">
        <v>1577</v>
      </c>
      <c r="E1247" s="2" t="s">
        <v>12</v>
      </c>
      <c r="F1247" s="2" t="s">
        <v>198</v>
      </c>
      <c r="G1247" s="2" t="s">
        <v>25</v>
      </c>
      <c r="H1247" s="2">
        <v>4</v>
      </c>
      <c r="J1247" s="5" t="str">
        <f t="shared" si="96"/>
        <v>09:30am-10:50am</v>
      </c>
      <c r="K1247" s="5" t="str">
        <f t="shared" si="99"/>
        <v>MW</v>
      </c>
      <c r="L1247" s="5" t="str">
        <f t="shared" si="97"/>
        <v>(4S) 01/16/2024 to 05/08/2024 MW</v>
      </c>
      <c r="N1247" s="5" t="str">
        <f t="shared" si="95"/>
        <v>PSY220- -PC - -A</v>
      </c>
      <c r="O1247" t="str">
        <f t="shared" si="98"/>
        <v>PSY220</v>
      </c>
    </row>
    <row r="1248" spans="1:15">
      <c r="J1248" s="5"/>
      <c r="K1248" s="5"/>
      <c r="L1248" s="5"/>
      <c r="N1248" s="5" t="str">
        <f t="shared" si="95"/>
        <v/>
      </c>
    </row>
    <row r="1249" spans="1:15" ht="100.8">
      <c r="A1249" s="2">
        <v>46776</v>
      </c>
      <c r="B1249" s="3" t="s">
        <v>1578</v>
      </c>
      <c r="C1249" s="2" t="s">
        <v>1579</v>
      </c>
      <c r="D1249" s="3" t="s">
        <v>1580</v>
      </c>
      <c r="E1249" s="2" t="s">
        <v>12</v>
      </c>
      <c r="F1249" s="2" t="s">
        <v>377</v>
      </c>
      <c r="G1249" s="2" t="s">
        <v>227</v>
      </c>
      <c r="H1249" s="2">
        <v>4</v>
      </c>
      <c r="J1249" s="5" t="str">
        <f t="shared" si="96"/>
        <v>08:00am-09:20am</v>
      </c>
      <c r="K1249" s="5" t="str">
        <f t="shared" si="99"/>
        <v>MW</v>
      </c>
      <c r="L1249" s="5" t="str">
        <f t="shared" si="97"/>
        <v>(4S) 01/16/2024 to 05/08/2024 MW</v>
      </c>
      <c r="N1249" s="5" t="str">
        <f t="shared" si="95"/>
        <v>PSY240- -PC - -A</v>
      </c>
      <c r="O1249" t="str">
        <f t="shared" si="98"/>
        <v>PSY240</v>
      </c>
    </row>
    <row r="1250" spans="1:15">
      <c r="J1250" s="5"/>
      <c r="K1250" s="5"/>
      <c r="L1250" s="5"/>
      <c r="N1250" s="5" t="str">
        <f t="shared" si="95"/>
        <v/>
      </c>
    </row>
    <row r="1251" spans="1:15" ht="100.8">
      <c r="A1251" s="2">
        <v>46777</v>
      </c>
      <c r="B1251" s="3" t="s">
        <v>1581</v>
      </c>
      <c r="C1251" s="2" t="s">
        <v>1582</v>
      </c>
      <c r="D1251" s="3" t="s">
        <v>1583</v>
      </c>
      <c r="E1251" s="2" t="s">
        <v>12</v>
      </c>
      <c r="F1251" s="2" t="s">
        <v>24</v>
      </c>
      <c r="G1251" s="2" t="s">
        <v>14</v>
      </c>
      <c r="H1251" s="2">
        <v>4</v>
      </c>
      <c r="J1251" s="5" t="str">
        <f t="shared" si="96"/>
        <v>12:30pm-01:50pm</v>
      </c>
      <c r="K1251" s="5" t="str">
        <f t="shared" si="99"/>
        <v>MW</v>
      </c>
      <c r="L1251" s="5" t="str">
        <f t="shared" si="97"/>
        <v>(4S) 01/16/2024 to 05/08/2024 MW</v>
      </c>
      <c r="N1251" s="5" t="str">
        <f t="shared" si="95"/>
        <v>PSY245- -PC - -A</v>
      </c>
      <c r="O1251" t="str">
        <f t="shared" si="98"/>
        <v>PSY245</v>
      </c>
    </row>
    <row r="1252" spans="1:15">
      <c r="J1252" s="5"/>
      <c r="K1252" s="5"/>
      <c r="L1252" s="5"/>
      <c r="N1252" s="5" t="str">
        <f t="shared" si="95"/>
        <v/>
      </c>
    </row>
    <row r="1253" spans="1:15" ht="100.8">
      <c r="A1253" s="2">
        <v>46778</v>
      </c>
      <c r="B1253" s="3" t="s">
        <v>1584</v>
      </c>
      <c r="C1253" s="2" t="s">
        <v>1585</v>
      </c>
      <c r="D1253" s="3" t="s">
        <v>1565</v>
      </c>
      <c r="E1253" s="2" t="s">
        <v>12</v>
      </c>
      <c r="F1253" s="2" t="s">
        <v>171</v>
      </c>
      <c r="G1253" s="2" t="s">
        <v>16</v>
      </c>
      <c r="H1253" s="2">
        <v>4</v>
      </c>
      <c r="J1253" s="5" t="str">
        <f t="shared" si="96"/>
        <v>02:00pm-03:20pm</v>
      </c>
      <c r="K1253" s="5" t="str">
        <f t="shared" si="99"/>
        <v>MW</v>
      </c>
      <c r="L1253" s="5" t="str">
        <f t="shared" si="97"/>
        <v>(4S) 01/16/2024 to 05/08/2024 MW</v>
      </c>
      <c r="N1253" s="5" t="str">
        <f t="shared" si="95"/>
        <v>PSY250- -PC - -A</v>
      </c>
      <c r="O1253" t="str">
        <f t="shared" si="98"/>
        <v>PSY250</v>
      </c>
    </row>
    <row r="1254" spans="1:15">
      <c r="J1254" s="5"/>
      <c r="K1254" s="5"/>
      <c r="L1254" s="5"/>
      <c r="N1254" s="5" t="str">
        <f t="shared" si="95"/>
        <v/>
      </c>
    </row>
    <row r="1255" spans="1:15" ht="100.8">
      <c r="A1255" s="2">
        <v>46779</v>
      </c>
      <c r="B1255" s="3" t="s">
        <v>1586</v>
      </c>
      <c r="C1255" s="2" t="s">
        <v>1587</v>
      </c>
      <c r="D1255" s="3" t="s">
        <v>1574</v>
      </c>
      <c r="E1255" s="2" t="s">
        <v>12</v>
      </c>
      <c r="F1255" s="2" t="s">
        <v>171</v>
      </c>
      <c r="G1255" s="2" t="s">
        <v>58</v>
      </c>
      <c r="H1255" s="2">
        <v>4</v>
      </c>
      <c r="J1255" s="5" t="str">
        <f t="shared" si="96"/>
        <v>02:00pm-03:20pm</v>
      </c>
      <c r="K1255" s="5" t="str">
        <f t="shared" si="99"/>
        <v>TH</v>
      </c>
      <c r="L1255" s="5" t="str">
        <f t="shared" si="97"/>
        <v>(4S) 01/16/2024 to 05/08/2024 TH</v>
      </c>
      <c r="N1255" s="5" t="str">
        <f t="shared" si="95"/>
        <v>PSY285- -PC - -A</v>
      </c>
      <c r="O1255" t="str">
        <f t="shared" si="98"/>
        <v>PSY285</v>
      </c>
    </row>
    <row r="1256" spans="1:15">
      <c r="J1256" s="5"/>
      <c r="K1256" s="5"/>
      <c r="L1256" s="5"/>
      <c r="N1256" s="5" t="str">
        <f t="shared" si="95"/>
        <v/>
      </c>
    </row>
    <row r="1257" spans="1:15" ht="100.8">
      <c r="A1257" s="2">
        <v>46780</v>
      </c>
      <c r="B1257" s="3" t="s">
        <v>1588</v>
      </c>
      <c r="C1257" s="2" t="s">
        <v>1589</v>
      </c>
      <c r="D1257" s="3" t="s">
        <v>1574</v>
      </c>
      <c r="E1257" s="2" t="s">
        <v>12</v>
      </c>
      <c r="F1257" s="2" t="s">
        <v>1590</v>
      </c>
      <c r="G1257" s="2" t="s">
        <v>1591</v>
      </c>
      <c r="H1257" s="2">
        <v>0</v>
      </c>
      <c r="J1257" s="5" t="str">
        <f t="shared" si="96"/>
        <v>12:00pm-01:50pm</v>
      </c>
      <c r="K1257" s="5" t="str">
        <f t="shared" si="99"/>
        <v>W</v>
      </c>
      <c r="L1257" s="5" t="str">
        <f t="shared" si="97"/>
        <v>(4S) 01/16/2024 to 05/08/2024 W</v>
      </c>
      <c r="N1257" s="5" t="str">
        <f t="shared" si="95"/>
        <v>PSY285-L-PC - -A</v>
      </c>
      <c r="O1257" t="str">
        <f t="shared" si="98"/>
        <v>PSY285</v>
      </c>
    </row>
    <row r="1258" spans="1:15">
      <c r="J1258" s="5"/>
      <c r="K1258" s="5"/>
      <c r="L1258" s="5"/>
      <c r="N1258" s="5" t="str">
        <f t="shared" si="95"/>
        <v/>
      </c>
    </row>
    <row r="1259" spans="1:15" ht="100.8">
      <c r="A1259" s="2">
        <v>46781</v>
      </c>
      <c r="B1259" s="3" t="s">
        <v>1592</v>
      </c>
      <c r="C1259" s="2" t="s">
        <v>1589</v>
      </c>
      <c r="D1259" s="3" t="s">
        <v>1574</v>
      </c>
      <c r="E1259" s="2" t="s">
        <v>12</v>
      </c>
      <c r="F1259" s="2" t="s">
        <v>52</v>
      </c>
      <c r="G1259" s="2" t="s">
        <v>1513</v>
      </c>
      <c r="H1259" s="2">
        <v>0</v>
      </c>
      <c r="J1259" s="5" t="str">
        <f t="shared" si="96"/>
        <v>02:00pm-03:50pm</v>
      </c>
      <c r="K1259" s="5" t="str">
        <f t="shared" si="99"/>
        <v>W</v>
      </c>
      <c r="L1259" s="5" t="str">
        <f t="shared" si="97"/>
        <v>(4S) 01/16/2024 to 05/08/2024 W</v>
      </c>
      <c r="N1259" s="5" t="str">
        <f t="shared" si="95"/>
        <v>PSY285-L-PC - -B</v>
      </c>
      <c r="O1259" t="str">
        <f t="shared" si="98"/>
        <v>PSY285</v>
      </c>
    </row>
    <row r="1260" spans="1:15">
      <c r="J1260" s="5"/>
      <c r="K1260" s="5"/>
      <c r="L1260" s="5"/>
      <c r="N1260" s="5" t="str">
        <f t="shared" si="95"/>
        <v/>
      </c>
    </row>
    <row r="1261" spans="1:15" ht="100.8">
      <c r="A1261" s="2">
        <v>46782</v>
      </c>
      <c r="B1261" s="3" t="s">
        <v>1593</v>
      </c>
      <c r="C1261" s="2" t="s">
        <v>1594</v>
      </c>
      <c r="D1261" s="3" t="s">
        <v>1595</v>
      </c>
      <c r="E1261" s="2" t="s">
        <v>12</v>
      </c>
      <c r="F1261" s="2" t="s">
        <v>24</v>
      </c>
      <c r="G1261" s="2" t="s">
        <v>84</v>
      </c>
      <c r="H1261" s="2">
        <v>4</v>
      </c>
      <c r="J1261" s="5" t="str">
        <f t="shared" si="96"/>
        <v>12:30pm-01:50pm</v>
      </c>
      <c r="K1261" s="5" t="str">
        <f t="shared" si="99"/>
        <v>TH</v>
      </c>
      <c r="L1261" s="5" t="str">
        <f t="shared" si="97"/>
        <v>(4S) 01/16/2024 to 05/08/2024 TH</v>
      </c>
      <c r="N1261" s="5" t="str">
        <f t="shared" si="95"/>
        <v>PSY310- -PC - -A</v>
      </c>
      <c r="O1261" t="str">
        <f t="shared" si="98"/>
        <v>PSY310</v>
      </c>
    </row>
    <row r="1262" spans="1:15">
      <c r="J1262" s="5"/>
      <c r="K1262" s="5"/>
      <c r="L1262" s="5"/>
      <c r="N1262" s="5" t="str">
        <f t="shared" si="95"/>
        <v/>
      </c>
    </row>
    <row r="1263" spans="1:15" ht="100.8">
      <c r="A1263" s="2">
        <v>46783</v>
      </c>
      <c r="B1263" s="3" t="s">
        <v>1596</v>
      </c>
      <c r="C1263" s="2" t="s">
        <v>1597</v>
      </c>
      <c r="D1263" s="3" t="s">
        <v>1583</v>
      </c>
      <c r="E1263" s="2" t="s">
        <v>12</v>
      </c>
      <c r="F1263" s="2" t="s">
        <v>24</v>
      </c>
      <c r="G1263" s="2" t="s">
        <v>25</v>
      </c>
      <c r="H1263" s="2">
        <v>4</v>
      </c>
      <c r="J1263" s="5" t="str">
        <f t="shared" si="96"/>
        <v>09:30am-10:50am</v>
      </c>
      <c r="K1263" s="5" t="str">
        <f t="shared" si="99"/>
        <v>MW</v>
      </c>
      <c r="L1263" s="5" t="str">
        <f t="shared" si="97"/>
        <v>(4S) 01/16/2024 to 05/08/2024 MW</v>
      </c>
      <c r="N1263" s="5" t="str">
        <f t="shared" si="95"/>
        <v>PSY330- -PC - -A</v>
      </c>
      <c r="O1263" t="str">
        <f t="shared" si="98"/>
        <v>PSY330</v>
      </c>
    </row>
    <row r="1264" spans="1:15">
      <c r="J1264" s="5"/>
      <c r="K1264" s="5"/>
      <c r="L1264" s="5"/>
      <c r="N1264" s="5" t="str">
        <f t="shared" si="95"/>
        <v/>
      </c>
    </row>
    <row r="1265" spans="1:15" ht="100.8">
      <c r="A1265" s="2">
        <v>46786</v>
      </c>
      <c r="B1265" s="3" t="s">
        <v>1598</v>
      </c>
      <c r="C1265" s="2" t="s">
        <v>993</v>
      </c>
      <c r="D1265" s="3" t="s">
        <v>1577</v>
      </c>
      <c r="E1265" s="2" t="s">
        <v>12</v>
      </c>
      <c r="F1265" s="2" t="s">
        <v>276</v>
      </c>
      <c r="G1265" s="2" t="s">
        <v>16</v>
      </c>
      <c r="H1265" s="2">
        <v>4</v>
      </c>
      <c r="J1265" s="5" t="str">
        <f t="shared" si="96"/>
        <v>02:00pm-03:20pm</v>
      </c>
      <c r="K1265" s="5" t="str">
        <f t="shared" si="99"/>
        <v>MW</v>
      </c>
      <c r="L1265" s="5" t="str">
        <f t="shared" si="97"/>
        <v>(4S) 01/16/2024 to 05/08/2024 MW</v>
      </c>
      <c r="N1265" s="5" t="str">
        <f t="shared" si="95"/>
        <v>PSY355- -PC - -A</v>
      </c>
      <c r="O1265" t="str">
        <f t="shared" si="98"/>
        <v>PSY355</v>
      </c>
    </row>
    <row r="1266" spans="1:15">
      <c r="J1266" s="5"/>
      <c r="K1266" s="5"/>
      <c r="L1266" s="5"/>
      <c r="N1266" s="5" t="str">
        <f t="shared" si="95"/>
        <v/>
      </c>
    </row>
    <row r="1267" spans="1:15" ht="100.8">
      <c r="A1267" s="2">
        <v>46763</v>
      </c>
      <c r="B1267" s="3" t="s">
        <v>1599</v>
      </c>
      <c r="C1267" s="2" t="s">
        <v>1600</v>
      </c>
      <c r="D1267" s="3" t="s">
        <v>1574</v>
      </c>
      <c r="E1267" s="2" t="s">
        <v>12</v>
      </c>
      <c r="F1267" s="4">
        <v>45272</v>
      </c>
      <c r="G1267" s="2" t="s">
        <v>67</v>
      </c>
      <c r="H1267" s="2">
        <v>4</v>
      </c>
      <c r="J1267" s="5" t="str">
        <f t="shared" si="96"/>
        <v>11:00am-12:20pm</v>
      </c>
      <c r="K1267" s="5" t="str">
        <f t="shared" si="99"/>
        <v>TH</v>
      </c>
      <c r="L1267" s="5" t="str">
        <f t="shared" si="97"/>
        <v>(4S) 01/16/2024 to 05/08/2024 TH</v>
      </c>
      <c r="N1267" s="5" t="str">
        <f t="shared" si="95"/>
        <v>PSY465- -PC - -A</v>
      </c>
      <c r="O1267" t="str">
        <f t="shared" si="98"/>
        <v>PSY465</v>
      </c>
    </row>
    <row r="1268" spans="1:15">
      <c r="J1268" s="5"/>
      <c r="K1268" s="5"/>
      <c r="L1268" s="5"/>
      <c r="N1268" s="5" t="str">
        <f t="shared" si="95"/>
        <v/>
      </c>
    </row>
    <row r="1269" spans="1:15" ht="100.8">
      <c r="A1269" s="2">
        <v>46787</v>
      </c>
      <c r="B1269" s="3" t="s">
        <v>1601</v>
      </c>
      <c r="C1269" s="2" t="s">
        <v>1602</v>
      </c>
      <c r="D1269" s="3" t="s">
        <v>1577</v>
      </c>
      <c r="E1269" s="2" t="s">
        <v>12</v>
      </c>
      <c r="F1269" s="4">
        <v>45209</v>
      </c>
      <c r="G1269" s="2" t="s">
        <v>1603</v>
      </c>
      <c r="H1269" s="2">
        <v>4</v>
      </c>
      <c r="J1269" s="5" t="str">
        <f t="shared" si="96"/>
        <v>04:00pm-04:50pm</v>
      </c>
      <c r="K1269" s="5" t="str">
        <f t="shared" si="99"/>
        <v>M</v>
      </c>
      <c r="L1269" s="5" t="str">
        <f t="shared" si="97"/>
        <v>(4S) 01/16/2024 to 05/08/2024 M</v>
      </c>
      <c r="N1269" s="5" t="str">
        <f t="shared" si="95"/>
        <v>PSY475- -PC - -A</v>
      </c>
      <c r="O1269" t="str">
        <f t="shared" si="98"/>
        <v>PSY475</v>
      </c>
    </row>
    <row r="1270" spans="1:15">
      <c r="J1270" s="5"/>
      <c r="K1270" s="5"/>
      <c r="L1270" s="5"/>
      <c r="N1270" s="5" t="str">
        <f t="shared" si="95"/>
        <v/>
      </c>
    </row>
    <row r="1271" spans="1:15" ht="100.8">
      <c r="A1271" s="2">
        <v>46788</v>
      </c>
      <c r="B1271" s="3" t="s">
        <v>1604</v>
      </c>
      <c r="C1271" s="2" t="s">
        <v>1605</v>
      </c>
      <c r="D1271" s="3" t="s">
        <v>1595</v>
      </c>
      <c r="E1271" s="2" t="s">
        <v>12</v>
      </c>
      <c r="F1271" s="2" t="s">
        <v>134</v>
      </c>
      <c r="G1271" s="2" t="s">
        <v>45</v>
      </c>
      <c r="H1271" s="2">
        <v>4</v>
      </c>
      <c r="J1271" s="5" t="str">
        <f t="shared" si="96"/>
        <v>09:30am-10:50am</v>
      </c>
      <c r="K1271" s="5" t="str">
        <f t="shared" si="99"/>
        <v>TH</v>
      </c>
      <c r="L1271" s="5" t="str">
        <f t="shared" si="97"/>
        <v>(4S) 01/16/2024 to 05/08/2024 TH</v>
      </c>
      <c r="N1271" s="5" t="str">
        <f t="shared" si="95"/>
        <v>PSY485- -PC - -A</v>
      </c>
      <c r="O1271" t="str">
        <f t="shared" si="98"/>
        <v>PSY485</v>
      </c>
    </row>
    <row r="1272" spans="1:15">
      <c r="J1272" s="5"/>
      <c r="K1272" s="5"/>
      <c r="L1272" s="5"/>
      <c r="N1272" s="5" t="str">
        <f t="shared" si="95"/>
        <v/>
      </c>
    </row>
    <row r="1273" spans="1:15" ht="100.8">
      <c r="A1273" s="2">
        <v>46789</v>
      </c>
      <c r="B1273" s="3" t="s">
        <v>1606</v>
      </c>
      <c r="C1273" s="2" t="s">
        <v>1607</v>
      </c>
      <c r="D1273" s="3" t="s">
        <v>1577</v>
      </c>
      <c r="E1273" s="2" t="s">
        <v>12</v>
      </c>
      <c r="F1273" s="4">
        <v>45051</v>
      </c>
      <c r="G1273" s="2" t="s">
        <v>36</v>
      </c>
      <c r="H1273" s="2">
        <v>4</v>
      </c>
      <c r="J1273" s="5"/>
      <c r="K1273" s="5"/>
      <c r="L1273" s="5"/>
      <c r="N1273" s="5" t="str">
        <f t="shared" si="95"/>
        <v>PSY490- -PC - -A</v>
      </c>
      <c r="O1273" t="str">
        <f t="shared" si="98"/>
        <v>PSY490</v>
      </c>
    </row>
    <row r="1274" spans="1:15">
      <c r="J1274" s="5"/>
      <c r="K1274" s="5"/>
      <c r="L1274" s="5"/>
      <c r="N1274" s="5" t="str">
        <f t="shared" si="95"/>
        <v/>
      </c>
    </row>
    <row r="1275" spans="1:15" ht="100.8">
      <c r="A1275" s="2">
        <v>46790</v>
      </c>
      <c r="B1275" s="3" t="s">
        <v>1608</v>
      </c>
      <c r="C1275" s="2" t="s">
        <v>1607</v>
      </c>
      <c r="D1275" s="3" t="s">
        <v>1595</v>
      </c>
      <c r="E1275" s="2" t="s">
        <v>12</v>
      </c>
      <c r="F1275" s="4">
        <v>45051</v>
      </c>
      <c r="G1275" s="2" t="s">
        <v>36</v>
      </c>
      <c r="H1275" s="2">
        <v>4</v>
      </c>
      <c r="J1275" s="5"/>
      <c r="K1275" s="5"/>
      <c r="L1275" s="5"/>
      <c r="N1275" s="5" t="str">
        <f t="shared" si="95"/>
        <v>PSY490- -PC - -B</v>
      </c>
      <c r="O1275" t="str">
        <f t="shared" si="98"/>
        <v>PSY490</v>
      </c>
    </row>
    <row r="1276" spans="1:15">
      <c r="J1276" s="5"/>
      <c r="K1276" s="5"/>
      <c r="L1276" s="5"/>
      <c r="N1276" s="5" t="str">
        <f t="shared" si="95"/>
        <v/>
      </c>
    </row>
    <row r="1277" spans="1:15" ht="100.8">
      <c r="A1277" s="2">
        <v>46791</v>
      </c>
      <c r="B1277" s="3" t="s">
        <v>1609</v>
      </c>
      <c r="C1277" s="2" t="s">
        <v>1607</v>
      </c>
      <c r="D1277" s="3" t="s">
        <v>1574</v>
      </c>
      <c r="E1277" s="2" t="s">
        <v>12</v>
      </c>
      <c r="F1277" s="4">
        <v>45051</v>
      </c>
      <c r="G1277" s="2" t="s">
        <v>36</v>
      </c>
      <c r="H1277" s="2">
        <v>4</v>
      </c>
      <c r="J1277" s="5"/>
      <c r="K1277" s="5"/>
      <c r="L1277" s="5"/>
      <c r="N1277" s="5" t="str">
        <f t="shared" si="95"/>
        <v>PSY490- -PC - -C</v>
      </c>
      <c r="O1277" t="str">
        <f t="shared" si="98"/>
        <v>PSY490</v>
      </c>
    </row>
    <row r="1278" spans="1:15">
      <c r="A1278" s="7" t="s">
        <v>1610</v>
      </c>
      <c r="B1278" s="7"/>
      <c r="C1278" s="7"/>
      <c r="D1278" s="7"/>
      <c r="E1278" s="7"/>
      <c r="F1278" s="7"/>
      <c r="G1278" s="7"/>
      <c r="H1278" s="7"/>
      <c r="J1278" s="5"/>
      <c r="K1278" s="5"/>
      <c r="L1278" s="5"/>
      <c r="N1278" s="5" t="str">
        <f t="shared" si="95"/>
        <v/>
      </c>
    </row>
    <row r="1279" spans="1:15" ht="100.8">
      <c r="A1279" s="2">
        <v>47268</v>
      </c>
      <c r="B1279" s="3" t="s">
        <v>1611</v>
      </c>
      <c r="C1279" s="2" t="s">
        <v>1612</v>
      </c>
      <c r="D1279" s="3" t="s">
        <v>1613</v>
      </c>
      <c r="E1279" s="2" t="s">
        <v>12</v>
      </c>
      <c r="F1279" s="2" t="s">
        <v>851</v>
      </c>
      <c r="G1279" s="2" t="s">
        <v>491</v>
      </c>
      <c r="H1279" s="2">
        <v>4</v>
      </c>
      <c r="J1279" s="5" t="str">
        <f t="shared" si="96"/>
        <v>11:00am-12:20pm</v>
      </c>
      <c r="K1279" s="5" t="str">
        <f t="shared" si="99"/>
        <v>MF</v>
      </c>
      <c r="L1279" s="5" t="str">
        <f t="shared" si="97"/>
        <v>(4S) 01/16/2024 to 05/08/2024 MF</v>
      </c>
      <c r="N1279" s="5" t="str">
        <f t="shared" si="95"/>
        <v>REL211- -2PLO-C-A</v>
      </c>
      <c r="O1279" t="str">
        <f t="shared" si="98"/>
        <v>REL211</v>
      </c>
    </row>
    <row r="1280" spans="1:15">
      <c r="J1280" s="5"/>
      <c r="K1280" s="5"/>
      <c r="L1280" s="5"/>
      <c r="N1280" s="5" t="str">
        <f t="shared" si="95"/>
        <v/>
      </c>
    </row>
    <row r="1281" spans="1:15" ht="100.8">
      <c r="A1281" s="2">
        <v>47290</v>
      </c>
      <c r="B1281" s="3" t="s">
        <v>1614</v>
      </c>
      <c r="C1281" s="2" t="s">
        <v>1615</v>
      </c>
      <c r="D1281" s="3" t="s">
        <v>1616</v>
      </c>
      <c r="E1281" s="2" t="s">
        <v>12</v>
      </c>
      <c r="F1281" s="2" t="s">
        <v>1617</v>
      </c>
      <c r="G1281" s="2" t="s">
        <v>1618</v>
      </c>
      <c r="H1281" s="2">
        <v>4</v>
      </c>
      <c r="J1281" s="5" t="str">
        <f t="shared" si="96"/>
        <v>11:00am-12:20pm</v>
      </c>
      <c r="K1281" s="5" t="str">
        <f t="shared" si="99"/>
        <v>T</v>
      </c>
      <c r="L1281" s="5" t="str">
        <f t="shared" si="97"/>
        <v>(4S) 01/16/2024 to 05/08/2024 T</v>
      </c>
      <c r="N1281" s="5" t="str">
        <f t="shared" si="95"/>
        <v>REL225- -5NCH-C-A</v>
      </c>
      <c r="O1281" t="str">
        <f t="shared" si="98"/>
        <v>REL225</v>
      </c>
    </row>
    <row r="1282" spans="1:15">
      <c r="J1282" s="5"/>
      <c r="K1282" s="5"/>
      <c r="L1282" s="5"/>
      <c r="N1282" s="5" t="str">
        <f t="shared" si="95"/>
        <v/>
      </c>
    </row>
    <row r="1283" spans="1:15" ht="115.2">
      <c r="A1283" s="2"/>
      <c r="B1283" s="2" t="s">
        <v>1614</v>
      </c>
      <c r="C1283" s="2" t="s">
        <v>1619</v>
      </c>
      <c r="D1283" s="2"/>
      <c r="E1283" s="2"/>
      <c r="F1283" s="2"/>
      <c r="G1283" s="2" t="s">
        <v>105</v>
      </c>
      <c r="H1283" s="2"/>
      <c r="J1283" s="5"/>
      <c r="K1283" s="5"/>
      <c r="L1283" s="5"/>
      <c r="N1283" s="5" t="str">
        <f t="shared" si="95"/>
        <v>REL225- -5NCH-C-A</v>
      </c>
      <c r="O1283" t="str">
        <f t="shared" si="98"/>
        <v>REL225</v>
      </c>
    </row>
    <row r="1284" spans="1:15">
      <c r="J1284" s="5"/>
      <c r="K1284" s="5"/>
      <c r="L1284" s="5"/>
      <c r="N1284" s="5" t="str">
        <f t="shared" ref="N1284:N1347" si="100">SUBSTITUTE(B1284, " ", "", 1)</f>
        <v/>
      </c>
    </row>
    <row r="1285" spans="1:15" ht="100.8">
      <c r="A1285" s="2">
        <v>46405</v>
      </c>
      <c r="B1285" s="3" t="s">
        <v>1620</v>
      </c>
      <c r="C1285" s="2" t="s">
        <v>1621</v>
      </c>
      <c r="D1285" s="3" t="s">
        <v>1613</v>
      </c>
      <c r="E1285" s="2" t="s">
        <v>12</v>
      </c>
      <c r="F1285" s="2" t="s">
        <v>171</v>
      </c>
      <c r="G1285" s="2" t="s">
        <v>1622</v>
      </c>
      <c r="H1285" s="2">
        <v>4</v>
      </c>
      <c r="J1285" s="5" t="str">
        <f t="shared" ref="J1285:J1347" si="101">MID(G1285, FIND("(", G1285, FIND("(", G1285) + 1) + 1, FIND(")", G1285, FIND(")", G1285) + 1) - FIND("(", G1285, FIND("(", G1285) + 1) - 1)</f>
        <v>12:30pm-01:50pm</v>
      </c>
      <c r="K1285" s="5" t="str">
        <f t="shared" si="99"/>
        <v>MF</v>
      </c>
      <c r="L1285" s="5" t="str">
        <f t="shared" ref="L1285:L1347" si="102">LEFT(G1285, SEARCH(J1285, G1285) - 3)</f>
        <v>(4S) 01/16/2024 to 05/08/2024 MF</v>
      </c>
      <c r="N1285" s="5" t="str">
        <f t="shared" si="100"/>
        <v>REL294- -4WCH-C-A</v>
      </c>
      <c r="O1285" t="str">
        <f t="shared" ref="O1285:O1347" si="103">LEFT(N1285, FIND("-", N1285) - 1)</f>
        <v>REL294</v>
      </c>
    </row>
    <row r="1286" spans="1:15">
      <c r="J1286" s="5"/>
      <c r="K1286" s="5"/>
      <c r="L1286" s="5"/>
      <c r="N1286" s="5" t="str">
        <f t="shared" si="100"/>
        <v/>
      </c>
    </row>
    <row r="1287" spans="1:15" ht="129.6">
      <c r="A1287" s="2">
        <v>46406</v>
      </c>
      <c r="B1287" s="3" t="s">
        <v>1623</v>
      </c>
      <c r="C1287" s="2" t="s">
        <v>1624</v>
      </c>
      <c r="D1287" s="3" t="s">
        <v>1625</v>
      </c>
      <c r="E1287" s="2" t="s">
        <v>12</v>
      </c>
      <c r="F1287" s="2" t="s">
        <v>495</v>
      </c>
      <c r="G1287" s="2" t="s">
        <v>53</v>
      </c>
      <c r="H1287" s="2">
        <v>4</v>
      </c>
      <c r="J1287" s="5" t="str">
        <f t="shared" si="101"/>
        <v>08:00am-09:20am</v>
      </c>
      <c r="K1287" s="5" t="str">
        <f t="shared" ref="K1287:K1349" si="104">TRIM(RIGHT(SUBSTITUTE(L1287," ",REPT(" ",255)),255))</f>
        <v>TH</v>
      </c>
      <c r="L1287" s="5" t="str">
        <f t="shared" si="102"/>
        <v>(4S) 01/16/2024 to 05/08/2024 TH</v>
      </c>
      <c r="N1287" s="5" t="str">
        <f t="shared" si="100"/>
        <v>REL295- -4WCH-C-A</v>
      </c>
      <c r="O1287" t="str">
        <f t="shared" si="103"/>
        <v>REL295</v>
      </c>
    </row>
    <row r="1288" spans="1:15">
      <c r="J1288" s="5"/>
      <c r="K1288" s="5"/>
      <c r="L1288" s="5"/>
      <c r="N1288" s="5" t="str">
        <f t="shared" si="100"/>
        <v/>
      </c>
    </row>
    <row r="1289" spans="1:15" ht="100.8">
      <c r="A1289" s="2">
        <v>46425</v>
      </c>
      <c r="B1289" s="3" t="s">
        <v>1626</v>
      </c>
      <c r="C1289" s="2" t="s">
        <v>1627</v>
      </c>
      <c r="D1289" s="3" t="s">
        <v>1613</v>
      </c>
      <c r="E1289" s="2" t="s">
        <v>12</v>
      </c>
      <c r="F1289" s="2" t="s">
        <v>191</v>
      </c>
      <c r="G1289" s="2" t="s">
        <v>88</v>
      </c>
      <c r="H1289" s="2">
        <v>4</v>
      </c>
      <c r="J1289" s="5" t="str">
        <f t="shared" si="101"/>
        <v>02:00pm-03:20pm</v>
      </c>
      <c r="K1289" s="5" t="str">
        <f t="shared" si="104"/>
        <v>MF</v>
      </c>
      <c r="L1289" s="5" t="str">
        <f t="shared" si="102"/>
        <v>(4S) 01/16/2024 to 05/08/2024 MF</v>
      </c>
      <c r="N1289" s="5" t="str">
        <f t="shared" si="100"/>
        <v>REL393- -RE - -A</v>
      </c>
      <c r="O1289" t="str">
        <f t="shared" si="103"/>
        <v>REL393</v>
      </c>
    </row>
    <row r="1290" spans="1:15">
      <c r="A1290" s="7" t="s">
        <v>1066</v>
      </c>
      <c r="B1290" s="7"/>
      <c r="C1290" s="7"/>
      <c r="D1290" s="7"/>
      <c r="E1290" s="7"/>
      <c r="F1290" s="7"/>
      <c r="G1290" s="7"/>
      <c r="H1290" s="7"/>
      <c r="J1290" s="5"/>
      <c r="K1290" s="5"/>
      <c r="L1290" s="5"/>
      <c r="N1290" s="5" t="str">
        <f t="shared" si="100"/>
        <v/>
      </c>
    </row>
    <row r="1291" spans="1:15" ht="172.8">
      <c r="A1291" s="2">
        <v>46621</v>
      </c>
      <c r="B1291" s="3" t="s">
        <v>1628</v>
      </c>
      <c r="C1291" s="2" t="s">
        <v>1629</v>
      </c>
      <c r="D1291" s="3" t="s">
        <v>1069</v>
      </c>
      <c r="E1291" s="2" t="s">
        <v>12</v>
      </c>
      <c r="F1291" s="2" t="s">
        <v>1630</v>
      </c>
      <c r="G1291" s="2" t="s">
        <v>53</v>
      </c>
      <c r="H1291" s="2">
        <v>4</v>
      </c>
      <c r="J1291" s="5" t="str">
        <f t="shared" si="101"/>
        <v>08:00am-09:20am</v>
      </c>
      <c r="K1291" s="5" t="str">
        <f t="shared" si="104"/>
        <v>TH</v>
      </c>
      <c r="L1291" s="5" t="str">
        <f t="shared" si="102"/>
        <v>(4S) 01/16/2024 to 05/08/2024 TH</v>
      </c>
      <c r="N1291" s="5" t="str">
        <f t="shared" si="100"/>
        <v>SED212- -ED - -A</v>
      </c>
      <c r="O1291" t="str">
        <f t="shared" si="103"/>
        <v>SED212</v>
      </c>
    </row>
    <row r="1292" spans="1:15">
      <c r="J1292" s="5"/>
      <c r="K1292" s="5"/>
      <c r="L1292" s="5"/>
      <c r="N1292" s="5" t="str">
        <f t="shared" si="100"/>
        <v/>
      </c>
    </row>
    <row r="1293" spans="1:15" ht="100.8">
      <c r="A1293" s="2">
        <v>46623</v>
      </c>
      <c r="B1293" s="3" t="s">
        <v>1631</v>
      </c>
      <c r="C1293" s="2" t="s">
        <v>1632</v>
      </c>
      <c r="D1293" s="3" t="s">
        <v>1073</v>
      </c>
      <c r="E1293" s="2" t="s">
        <v>12</v>
      </c>
      <c r="F1293" s="2" t="s">
        <v>503</v>
      </c>
      <c r="G1293" s="2" t="s">
        <v>67</v>
      </c>
      <c r="H1293" s="2">
        <v>4</v>
      </c>
      <c r="J1293" s="5" t="str">
        <f t="shared" si="101"/>
        <v>11:00am-12:20pm</v>
      </c>
      <c r="K1293" s="5" t="str">
        <f t="shared" si="104"/>
        <v>TH</v>
      </c>
      <c r="L1293" s="5" t="str">
        <f t="shared" si="102"/>
        <v>(4S) 01/16/2024 to 05/08/2024 TH</v>
      </c>
      <c r="N1293" s="5" t="str">
        <f t="shared" si="100"/>
        <v>SED222- -ED - -A</v>
      </c>
      <c r="O1293" t="str">
        <f t="shared" si="103"/>
        <v>SED222</v>
      </c>
    </row>
    <row r="1294" spans="1:15">
      <c r="J1294" s="5"/>
      <c r="K1294" s="5"/>
      <c r="L1294" s="5"/>
      <c r="N1294" s="5" t="str">
        <f t="shared" si="100"/>
        <v/>
      </c>
    </row>
    <row r="1295" spans="1:15" ht="144">
      <c r="A1295" s="2">
        <v>46625</v>
      </c>
      <c r="B1295" s="3" t="s">
        <v>1633</v>
      </c>
      <c r="C1295" s="2" t="s">
        <v>1634</v>
      </c>
      <c r="D1295" s="3" t="s">
        <v>574</v>
      </c>
      <c r="E1295" s="2" t="s">
        <v>12</v>
      </c>
      <c r="F1295" s="2" t="s">
        <v>503</v>
      </c>
      <c r="G1295" s="2" t="s">
        <v>36</v>
      </c>
      <c r="H1295" s="2">
        <v>0</v>
      </c>
      <c r="J1295" s="5"/>
      <c r="K1295" s="5"/>
      <c r="L1295" s="5"/>
      <c r="N1295" s="5" t="str">
        <f t="shared" si="100"/>
        <v>SED222-L-ED - -A</v>
      </c>
      <c r="O1295" t="str">
        <f t="shared" si="103"/>
        <v>SED222</v>
      </c>
    </row>
    <row r="1296" spans="1:15">
      <c r="J1296" s="5"/>
      <c r="K1296" s="5"/>
      <c r="L1296" s="5"/>
      <c r="N1296" s="5" t="str">
        <f t="shared" si="100"/>
        <v/>
      </c>
    </row>
    <row r="1297" spans="1:15" ht="172.8">
      <c r="A1297" s="2">
        <v>46627</v>
      </c>
      <c r="B1297" s="3" t="s">
        <v>1635</v>
      </c>
      <c r="C1297" s="2" t="s">
        <v>1636</v>
      </c>
      <c r="D1297" s="3" t="s">
        <v>1080</v>
      </c>
      <c r="E1297" s="2" t="s">
        <v>12</v>
      </c>
      <c r="F1297" s="2" t="s">
        <v>503</v>
      </c>
      <c r="G1297" s="2" t="s">
        <v>14</v>
      </c>
      <c r="H1297" s="2">
        <v>4</v>
      </c>
      <c r="J1297" s="5" t="str">
        <f t="shared" si="101"/>
        <v>12:30pm-01:50pm</v>
      </c>
      <c r="K1297" s="5" t="str">
        <f t="shared" si="104"/>
        <v>MW</v>
      </c>
      <c r="L1297" s="5" t="str">
        <f t="shared" si="102"/>
        <v>(4S) 01/16/2024 to 05/08/2024 MW</v>
      </c>
      <c r="N1297" s="5" t="str">
        <f t="shared" si="100"/>
        <v>SED224- -ED - -A</v>
      </c>
      <c r="O1297" t="str">
        <f t="shared" si="103"/>
        <v>SED224</v>
      </c>
    </row>
    <row r="1298" spans="1:15">
      <c r="J1298" s="5"/>
      <c r="K1298" s="5"/>
      <c r="L1298" s="5"/>
      <c r="N1298" s="5" t="str">
        <f t="shared" si="100"/>
        <v/>
      </c>
    </row>
    <row r="1299" spans="1:15" ht="158.4">
      <c r="A1299" s="2">
        <v>46629</v>
      </c>
      <c r="B1299" s="3" t="s">
        <v>1637</v>
      </c>
      <c r="C1299" s="2" t="s">
        <v>1638</v>
      </c>
      <c r="D1299" s="3" t="s">
        <v>574</v>
      </c>
      <c r="E1299" s="2" t="s">
        <v>12</v>
      </c>
      <c r="F1299" s="2" t="s">
        <v>503</v>
      </c>
      <c r="G1299" s="2" t="s">
        <v>36</v>
      </c>
      <c r="H1299" s="2">
        <v>0</v>
      </c>
      <c r="J1299" s="5"/>
      <c r="K1299" s="5"/>
      <c r="L1299" s="5"/>
      <c r="N1299" s="5" t="str">
        <f t="shared" si="100"/>
        <v>SED224-L-ED - -A</v>
      </c>
      <c r="O1299" t="str">
        <f t="shared" si="103"/>
        <v>SED224</v>
      </c>
    </row>
    <row r="1300" spans="1:15">
      <c r="J1300" s="5"/>
      <c r="K1300" s="5"/>
      <c r="L1300" s="5"/>
      <c r="N1300" s="5" t="str">
        <f t="shared" si="100"/>
        <v/>
      </c>
    </row>
    <row r="1301" spans="1:15" ht="172.8">
      <c r="A1301" s="2">
        <v>46631</v>
      </c>
      <c r="B1301" s="3" t="s">
        <v>1639</v>
      </c>
      <c r="C1301" s="2" t="s">
        <v>1640</v>
      </c>
      <c r="D1301" s="3" t="s">
        <v>502</v>
      </c>
      <c r="E1301" s="2" t="s">
        <v>12</v>
      </c>
      <c r="F1301" s="2" t="s">
        <v>24</v>
      </c>
      <c r="G1301" s="2" t="s">
        <v>27</v>
      </c>
      <c r="H1301" s="2">
        <v>4</v>
      </c>
      <c r="J1301" s="5" t="str">
        <f t="shared" si="101"/>
        <v>11:00am-12:20pm</v>
      </c>
      <c r="K1301" s="5" t="str">
        <f t="shared" si="104"/>
        <v>MW</v>
      </c>
      <c r="L1301" s="5" t="str">
        <f t="shared" si="102"/>
        <v>(4S) 01/16/2024 to 05/08/2024 MW</v>
      </c>
      <c r="N1301" s="5" t="str">
        <f t="shared" si="100"/>
        <v>SED230- -ED - -A</v>
      </c>
      <c r="O1301" t="str">
        <f t="shared" si="103"/>
        <v>SED230</v>
      </c>
    </row>
    <row r="1302" spans="1:15">
      <c r="A1302" s="7" t="s">
        <v>1641</v>
      </c>
      <c r="B1302" s="7"/>
      <c r="C1302" s="7"/>
      <c r="D1302" s="7"/>
      <c r="E1302" s="7"/>
      <c r="F1302" s="7"/>
      <c r="G1302" s="7"/>
      <c r="H1302" s="7"/>
      <c r="J1302" s="5"/>
      <c r="K1302" s="5"/>
      <c r="L1302" s="5"/>
      <c r="N1302" s="5" t="str">
        <f t="shared" si="100"/>
        <v/>
      </c>
    </row>
    <row r="1303" spans="1:15" ht="100.8">
      <c r="A1303" s="2">
        <v>46667</v>
      </c>
      <c r="B1303" s="3" t="s">
        <v>1642</v>
      </c>
      <c r="C1303" s="2" t="s">
        <v>1643</v>
      </c>
      <c r="D1303" s="3" t="s">
        <v>882</v>
      </c>
      <c r="E1303" s="2" t="s">
        <v>12</v>
      </c>
      <c r="F1303" s="2" t="s">
        <v>412</v>
      </c>
      <c r="G1303" s="2" t="s">
        <v>227</v>
      </c>
      <c r="H1303" s="2">
        <v>4</v>
      </c>
      <c r="J1303" s="5" t="str">
        <f t="shared" si="101"/>
        <v>08:00am-09:20am</v>
      </c>
      <c r="K1303" s="5" t="str">
        <f t="shared" si="104"/>
        <v>MW</v>
      </c>
      <c r="L1303" s="5" t="str">
        <f t="shared" si="102"/>
        <v>(4S) 01/16/2024 to 05/08/2024 MW</v>
      </c>
      <c r="N1303" s="5" t="str">
        <f t="shared" si="100"/>
        <v>SO101 - -7SSC-C-A</v>
      </c>
      <c r="O1303" t="str">
        <f t="shared" si="103"/>
        <v xml:space="preserve">SO101 </v>
      </c>
    </row>
    <row r="1304" spans="1:15">
      <c r="J1304" s="5"/>
      <c r="K1304" s="5"/>
      <c r="L1304" s="5"/>
      <c r="N1304" s="5" t="str">
        <f t="shared" si="100"/>
        <v/>
      </c>
    </row>
    <row r="1305" spans="1:15" ht="115.2">
      <c r="A1305" s="2">
        <v>46668</v>
      </c>
      <c r="B1305" s="3" t="s">
        <v>1644</v>
      </c>
      <c r="C1305" s="2" t="s">
        <v>1645</v>
      </c>
      <c r="D1305" s="3" t="s">
        <v>882</v>
      </c>
      <c r="E1305" s="2" t="s">
        <v>12</v>
      </c>
      <c r="F1305" s="2" t="s">
        <v>239</v>
      </c>
      <c r="G1305" s="2" t="s">
        <v>1646</v>
      </c>
      <c r="H1305" s="2">
        <v>1</v>
      </c>
      <c r="J1305" s="5" t="str">
        <f t="shared" si="101"/>
        <v>09:30am-10:20am</v>
      </c>
      <c r="K1305" s="5" t="str">
        <f t="shared" si="104"/>
        <v>T</v>
      </c>
      <c r="L1305" s="5" t="str">
        <f t="shared" si="102"/>
        <v>(4S) 01/16/2024 to 05/08/2024 T</v>
      </c>
      <c r="N1305" s="5" t="str">
        <f t="shared" si="100"/>
        <v>SO105 - -SO - -A</v>
      </c>
      <c r="O1305" t="str">
        <f t="shared" si="103"/>
        <v xml:space="preserve">SO105 </v>
      </c>
    </row>
    <row r="1306" spans="1:15">
      <c r="J1306" s="5"/>
      <c r="K1306" s="5"/>
      <c r="L1306" s="5"/>
      <c r="N1306" s="5" t="str">
        <f t="shared" si="100"/>
        <v/>
      </c>
    </row>
    <row r="1307" spans="1:15" ht="100.8">
      <c r="A1307" s="2">
        <v>46670</v>
      </c>
      <c r="B1307" s="3" t="s">
        <v>1647</v>
      </c>
      <c r="C1307" s="2" t="s">
        <v>1648</v>
      </c>
      <c r="D1307" s="3" t="s">
        <v>882</v>
      </c>
      <c r="E1307" s="2" t="s">
        <v>12</v>
      </c>
      <c r="F1307" s="2" t="s">
        <v>575</v>
      </c>
      <c r="G1307" s="2" t="s">
        <v>363</v>
      </c>
      <c r="H1307" s="2">
        <v>4</v>
      </c>
      <c r="J1307" s="5" t="str">
        <f t="shared" si="101"/>
        <v>03:30pm-04:50pm</v>
      </c>
      <c r="K1307" s="5" t="str">
        <f t="shared" si="104"/>
        <v>MW</v>
      </c>
      <c r="L1307" s="5" t="str">
        <f t="shared" si="102"/>
        <v>(4S) 01/16/2024 to 05/08/2024 MW</v>
      </c>
      <c r="N1307" s="5" t="str">
        <f t="shared" si="100"/>
        <v>SO220 - -SO - -A</v>
      </c>
      <c r="O1307" t="str">
        <f t="shared" si="103"/>
        <v xml:space="preserve">SO220 </v>
      </c>
    </row>
    <row r="1308" spans="1:15">
      <c r="J1308" s="5"/>
      <c r="K1308" s="5"/>
      <c r="L1308" s="5"/>
      <c r="N1308" s="5" t="str">
        <f t="shared" si="100"/>
        <v/>
      </c>
    </row>
    <row r="1309" spans="1:15" ht="158.4">
      <c r="A1309" s="2">
        <v>47359</v>
      </c>
      <c r="B1309" s="3" t="s">
        <v>1649</v>
      </c>
      <c r="C1309" s="2" t="s">
        <v>1650</v>
      </c>
      <c r="D1309" s="3" t="s">
        <v>1651</v>
      </c>
      <c r="E1309" s="2" t="s">
        <v>12</v>
      </c>
      <c r="F1309" s="2" t="s">
        <v>851</v>
      </c>
      <c r="G1309" s="2" t="s">
        <v>1652</v>
      </c>
      <c r="H1309" s="2">
        <v>0</v>
      </c>
      <c r="J1309" s="5" t="str">
        <f t="shared" si="101"/>
        <v>03:30pm-06:00pm</v>
      </c>
      <c r="K1309" s="5" t="str">
        <f t="shared" si="104"/>
        <v>W</v>
      </c>
      <c r="L1309" s="5" t="str">
        <f t="shared" si="102"/>
        <v>(4S) 01/16/2024 to 05/08/2024 W</v>
      </c>
      <c r="N1309" s="5" t="str">
        <f t="shared" si="100"/>
        <v>SO271 - -4WCH-C-A</v>
      </c>
      <c r="O1309" t="str">
        <f t="shared" si="103"/>
        <v xml:space="preserve">SO271 </v>
      </c>
    </row>
    <row r="1310" spans="1:15">
      <c r="J1310" s="5"/>
      <c r="K1310" s="5"/>
      <c r="L1310" s="5"/>
      <c r="N1310" s="5" t="str">
        <f t="shared" si="100"/>
        <v/>
      </c>
    </row>
    <row r="1311" spans="1:15" ht="100.8">
      <c r="A1311" s="2">
        <v>46686</v>
      </c>
      <c r="B1311" s="3" t="s">
        <v>1653</v>
      </c>
      <c r="C1311" s="2" t="s">
        <v>1654</v>
      </c>
      <c r="D1311" s="3" t="s">
        <v>1655</v>
      </c>
      <c r="E1311" s="2" t="s">
        <v>12</v>
      </c>
      <c r="F1311" s="2" t="s">
        <v>575</v>
      </c>
      <c r="G1311" s="2" t="s">
        <v>16</v>
      </c>
      <c r="H1311" s="2">
        <v>4</v>
      </c>
      <c r="J1311" s="5" t="str">
        <f t="shared" si="101"/>
        <v>02:00pm-03:20pm</v>
      </c>
      <c r="K1311" s="5" t="str">
        <f t="shared" si="104"/>
        <v>MW</v>
      </c>
      <c r="L1311" s="5" t="str">
        <f t="shared" si="102"/>
        <v>(4S) 01/16/2024 to 05/08/2024 MW</v>
      </c>
      <c r="N1311" s="5" t="str">
        <f t="shared" si="100"/>
        <v>SO305 - -SO - -A</v>
      </c>
      <c r="O1311" t="str">
        <f t="shared" si="103"/>
        <v xml:space="preserve">SO305 </v>
      </c>
    </row>
    <row r="1312" spans="1:15">
      <c r="J1312" s="5"/>
      <c r="K1312" s="5"/>
      <c r="L1312" s="5"/>
      <c r="N1312" s="5" t="str">
        <f t="shared" si="100"/>
        <v/>
      </c>
    </row>
    <row r="1313" spans="1:15" ht="100.8">
      <c r="A1313" s="2">
        <v>46671</v>
      </c>
      <c r="B1313" s="3" t="s">
        <v>1656</v>
      </c>
      <c r="C1313" s="2" t="s">
        <v>1657</v>
      </c>
      <c r="D1313" s="3" t="s">
        <v>1655</v>
      </c>
      <c r="E1313" s="2" t="s">
        <v>12</v>
      </c>
      <c r="F1313" s="2" t="s">
        <v>24</v>
      </c>
      <c r="G1313" s="2" t="s">
        <v>58</v>
      </c>
      <c r="H1313" s="2">
        <v>4</v>
      </c>
      <c r="J1313" s="5" t="str">
        <f t="shared" si="101"/>
        <v>02:00pm-03:20pm</v>
      </c>
      <c r="K1313" s="5" t="str">
        <f t="shared" si="104"/>
        <v>TH</v>
      </c>
      <c r="L1313" s="5" t="str">
        <f t="shared" si="102"/>
        <v>(4S) 01/16/2024 to 05/08/2024 TH</v>
      </c>
      <c r="N1313" s="5" t="str">
        <f t="shared" si="100"/>
        <v>SO331 - -SO - -A</v>
      </c>
      <c r="O1313" t="str">
        <f t="shared" si="103"/>
        <v xml:space="preserve">SO331 </v>
      </c>
    </row>
    <row r="1314" spans="1:15">
      <c r="J1314" s="5"/>
      <c r="K1314" s="5"/>
      <c r="L1314" s="5"/>
      <c r="N1314" s="5" t="str">
        <f t="shared" si="100"/>
        <v/>
      </c>
    </row>
    <row r="1315" spans="1:15" ht="100.8">
      <c r="A1315" s="2">
        <v>46672</v>
      </c>
      <c r="B1315" s="3" t="s">
        <v>1658</v>
      </c>
      <c r="C1315" s="2" t="s">
        <v>1659</v>
      </c>
      <c r="D1315" s="3" t="s">
        <v>882</v>
      </c>
      <c r="E1315" s="2" t="s">
        <v>12</v>
      </c>
      <c r="F1315" s="2" t="s">
        <v>191</v>
      </c>
      <c r="G1315" s="2" t="s">
        <v>1660</v>
      </c>
      <c r="H1315" s="2">
        <v>1</v>
      </c>
      <c r="J1315" s="5" t="str">
        <f t="shared" si="101"/>
        <v>08:00am-09:20am</v>
      </c>
      <c r="K1315" s="5" t="str">
        <f t="shared" si="104"/>
        <v>T</v>
      </c>
      <c r="L1315" s="5" t="str">
        <f t="shared" si="102"/>
        <v>(4S) 01/16/2024 to 05/08/2024 T</v>
      </c>
      <c r="N1315" s="5" t="str">
        <f t="shared" si="100"/>
        <v>SO498 - -SO - -A</v>
      </c>
      <c r="O1315" t="str">
        <f t="shared" si="103"/>
        <v xml:space="preserve">SO498 </v>
      </c>
    </row>
    <row r="1316" spans="1:15">
      <c r="A1316" s="7" t="s">
        <v>1661</v>
      </c>
      <c r="B1316" s="7"/>
      <c r="C1316" s="7"/>
      <c r="D1316" s="7"/>
      <c r="E1316" s="7"/>
      <c r="F1316" s="7"/>
      <c r="G1316" s="7"/>
      <c r="H1316" s="7"/>
      <c r="J1316" s="5"/>
      <c r="K1316" s="5"/>
      <c r="L1316" s="5"/>
      <c r="N1316" s="5" t="str">
        <f t="shared" si="100"/>
        <v/>
      </c>
    </row>
    <row r="1317" spans="1:15" ht="100.8">
      <c r="A1317" s="2">
        <v>46392</v>
      </c>
      <c r="B1317" s="3" t="s">
        <v>1662</v>
      </c>
      <c r="C1317" s="2" t="s">
        <v>1663</v>
      </c>
      <c r="D1317" s="3" t="s">
        <v>1472</v>
      </c>
      <c r="E1317" s="2" t="s">
        <v>12</v>
      </c>
      <c r="F1317" s="2" t="s">
        <v>1664</v>
      </c>
      <c r="G1317" s="2" t="s">
        <v>913</v>
      </c>
      <c r="H1317" s="2">
        <v>4</v>
      </c>
      <c r="J1317" s="5" t="str">
        <f t="shared" si="101"/>
        <v>12:30pm-01:40pm</v>
      </c>
      <c r="K1317" s="5" t="str">
        <f t="shared" si="104"/>
        <v>MWF</v>
      </c>
      <c r="L1317" s="5" t="str">
        <f t="shared" si="102"/>
        <v>(4S) 01/16/2024 to 05/08/2024 MWF</v>
      </c>
      <c r="N1317" s="5" t="str">
        <f t="shared" si="100"/>
        <v>SP111 - -2PLO-C-A</v>
      </c>
      <c r="O1317" t="str">
        <f t="shared" si="103"/>
        <v xml:space="preserve">SP111 </v>
      </c>
    </row>
    <row r="1318" spans="1:15">
      <c r="J1318" s="5"/>
      <c r="K1318" s="5"/>
      <c r="L1318" s="5"/>
      <c r="N1318" s="5" t="str">
        <f t="shared" si="100"/>
        <v/>
      </c>
    </row>
    <row r="1319" spans="1:15" ht="100.8">
      <c r="A1319" s="2">
        <v>46393</v>
      </c>
      <c r="B1319" s="3" t="s">
        <v>1665</v>
      </c>
      <c r="C1319" s="2" t="s">
        <v>1663</v>
      </c>
      <c r="D1319" s="3" t="s">
        <v>1666</v>
      </c>
      <c r="E1319" s="2" t="s">
        <v>12</v>
      </c>
      <c r="F1319" s="2" t="s">
        <v>24</v>
      </c>
      <c r="G1319" s="2" t="s">
        <v>924</v>
      </c>
      <c r="H1319" s="2">
        <v>4</v>
      </c>
      <c r="J1319" s="5" t="str">
        <f t="shared" si="101"/>
        <v>09:30am-10:40am</v>
      </c>
      <c r="K1319" s="5" t="str">
        <f t="shared" si="104"/>
        <v>MWF</v>
      </c>
      <c r="L1319" s="5" t="str">
        <f t="shared" si="102"/>
        <v>(4S) 01/16/2024 to 05/08/2024 MWF</v>
      </c>
      <c r="N1319" s="5" t="str">
        <f t="shared" si="100"/>
        <v>SP111 - -2PLO-C-B</v>
      </c>
      <c r="O1319" t="str">
        <f t="shared" si="103"/>
        <v xml:space="preserve">SP111 </v>
      </c>
    </row>
    <row r="1320" spans="1:15">
      <c r="J1320" s="5"/>
      <c r="K1320" s="5"/>
      <c r="L1320" s="5"/>
      <c r="N1320" s="5" t="str">
        <f t="shared" si="100"/>
        <v/>
      </c>
    </row>
    <row r="1321" spans="1:15" ht="100.8">
      <c r="A1321" s="2">
        <v>46394</v>
      </c>
      <c r="B1321" s="3" t="s">
        <v>1667</v>
      </c>
      <c r="C1321" s="2" t="s">
        <v>1668</v>
      </c>
      <c r="D1321" s="3" t="s">
        <v>1669</v>
      </c>
      <c r="E1321" s="2" t="s">
        <v>12</v>
      </c>
      <c r="F1321" s="2" t="s">
        <v>24</v>
      </c>
      <c r="G1321" s="2" t="s">
        <v>924</v>
      </c>
      <c r="H1321" s="2">
        <v>4</v>
      </c>
      <c r="J1321" s="5" t="str">
        <f t="shared" si="101"/>
        <v>09:30am-10:40am</v>
      </c>
      <c r="K1321" s="5" t="str">
        <f t="shared" si="104"/>
        <v>MWF</v>
      </c>
      <c r="L1321" s="5" t="str">
        <f t="shared" si="102"/>
        <v>(4S) 01/16/2024 to 05/08/2024 MWF</v>
      </c>
      <c r="N1321" s="5" t="str">
        <f t="shared" si="100"/>
        <v>SP112 - -2PLO-C-A</v>
      </c>
      <c r="O1321" t="str">
        <f t="shared" si="103"/>
        <v xml:space="preserve">SP112 </v>
      </c>
    </row>
    <row r="1322" spans="1:15">
      <c r="J1322" s="5"/>
      <c r="K1322" s="5"/>
      <c r="L1322" s="5"/>
      <c r="N1322" s="5" t="str">
        <f t="shared" si="100"/>
        <v/>
      </c>
    </row>
    <row r="1323" spans="1:15" ht="100.8">
      <c r="A1323" s="2">
        <v>46395</v>
      </c>
      <c r="B1323" s="3" t="s">
        <v>1670</v>
      </c>
      <c r="C1323" s="2" t="s">
        <v>1668</v>
      </c>
      <c r="D1323" s="3" t="s">
        <v>1666</v>
      </c>
      <c r="E1323" s="2" t="s">
        <v>12</v>
      </c>
      <c r="F1323" s="2" t="s">
        <v>24</v>
      </c>
      <c r="G1323" s="2" t="s">
        <v>913</v>
      </c>
      <c r="H1323" s="2">
        <v>4</v>
      </c>
      <c r="J1323" s="5" t="str">
        <f t="shared" si="101"/>
        <v>12:30pm-01:40pm</v>
      </c>
      <c r="K1323" s="5" t="str">
        <f t="shared" si="104"/>
        <v>MWF</v>
      </c>
      <c r="L1323" s="5" t="str">
        <f t="shared" si="102"/>
        <v>(4S) 01/16/2024 to 05/08/2024 MWF</v>
      </c>
      <c r="N1323" s="5" t="str">
        <f t="shared" si="100"/>
        <v>SP112 - -2PLO-C-B</v>
      </c>
      <c r="O1323" t="str">
        <f t="shared" si="103"/>
        <v xml:space="preserve">SP112 </v>
      </c>
    </row>
    <row r="1324" spans="1:15">
      <c r="J1324" s="5"/>
      <c r="K1324" s="5"/>
      <c r="L1324" s="5"/>
      <c r="N1324" s="5" t="str">
        <f t="shared" si="100"/>
        <v/>
      </c>
    </row>
    <row r="1325" spans="1:15" ht="100.8">
      <c r="A1325" s="2">
        <v>46396</v>
      </c>
      <c r="B1325" s="3" t="s">
        <v>1671</v>
      </c>
      <c r="C1325" s="2" t="s">
        <v>1672</v>
      </c>
      <c r="D1325" s="3" t="s">
        <v>1472</v>
      </c>
      <c r="E1325" s="2" t="s">
        <v>12</v>
      </c>
      <c r="F1325" s="2" t="s">
        <v>239</v>
      </c>
      <c r="G1325" s="2" t="s">
        <v>924</v>
      </c>
      <c r="H1325" s="2">
        <v>4</v>
      </c>
      <c r="J1325" s="5" t="str">
        <f t="shared" si="101"/>
        <v>09:30am-10:40am</v>
      </c>
      <c r="K1325" s="5" t="str">
        <f t="shared" si="104"/>
        <v>MWF</v>
      </c>
      <c r="L1325" s="5" t="str">
        <f t="shared" si="102"/>
        <v>(4S) 01/16/2024 to 05/08/2024 MWF</v>
      </c>
      <c r="N1325" s="5" t="str">
        <f t="shared" si="100"/>
        <v>SP211 - -2PLO-C-A</v>
      </c>
      <c r="O1325" t="str">
        <f t="shared" si="103"/>
        <v xml:space="preserve">SP211 </v>
      </c>
    </row>
    <row r="1326" spans="1:15">
      <c r="J1326" s="5"/>
      <c r="K1326" s="5"/>
      <c r="L1326" s="5"/>
      <c r="N1326" s="5" t="str">
        <f t="shared" si="100"/>
        <v/>
      </c>
    </row>
    <row r="1327" spans="1:15" ht="100.8">
      <c r="A1327" s="2">
        <v>46397</v>
      </c>
      <c r="B1327" s="3" t="s">
        <v>1673</v>
      </c>
      <c r="C1327" s="2" t="s">
        <v>1674</v>
      </c>
      <c r="D1327" s="3" t="s">
        <v>1666</v>
      </c>
      <c r="E1327" s="2" t="s">
        <v>12</v>
      </c>
      <c r="F1327" s="2" t="s">
        <v>24</v>
      </c>
      <c r="G1327" s="2" t="s">
        <v>347</v>
      </c>
      <c r="H1327" s="2">
        <v>4</v>
      </c>
      <c r="J1327" s="5" t="str">
        <f t="shared" si="101"/>
        <v>11:00am-12:10pm</v>
      </c>
      <c r="K1327" s="5" t="str">
        <f t="shared" si="104"/>
        <v>MWF</v>
      </c>
      <c r="L1327" s="5" t="str">
        <f t="shared" si="102"/>
        <v>(4S) 01/16/2024 to 05/08/2024 MWF</v>
      </c>
      <c r="N1327" s="5" t="str">
        <f t="shared" si="100"/>
        <v>SP212 - -2PLO-C-A</v>
      </c>
      <c r="O1327" t="str">
        <f t="shared" si="103"/>
        <v xml:space="preserve">SP212 </v>
      </c>
    </row>
    <row r="1328" spans="1:15">
      <c r="J1328" s="5"/>
      <c r="K1328" s="5"/>
      <c r="L1328" s="5"/>
      <c r="N1328" s="5" t="str">
        <f t="shared" si="100"/>
        <v/>
      </c>
    </row>
    <row r="1329" spans="1:15" ht="100.8">
      <c r="A1329" s="2">
        <v>46421</v>
      </c>
      <c r="B1329" s="3" t="s">
        <v>1675</v>
      </c>
      <c r="C1329" s="2" t="s">
        <v>1676</v>
      </c>
      <c r="D1329" s="3" t="s">
        <v>1472</v>
      </c>
      <c r="E1329" s="2" t="s">
        <v>12</v>
      </c>
      <c r="F1329" s="2" t="s">
        <v>110</v>
      </c>
      <c r="G1329" s="2" t="s">
        <v>45</v>
      </c>
      <c r="H1329" s="2">
        <v>4</v>
      </c>
      <c r="J1329" s="5" t="str">
        <f t="shared" si="101"/>
        <v>09:30am-10:50am</v>
      </c>
      <c r="K1329" s="5" t="str">
        <f t="shared" si="104"/>
        <v>TH</v>
      </c>
      <c r="L1329" s="5" t="str">
        <f t="shared" si="102"/>
        <v>(4S) 01/16/2024 to 05/08/2024 TH</v>
      </c>
      <c r="N1329" s="5" t="str">
        <f t="shared" si="100"/>
        <v>SP305 - -ML - -A</v>
      </c>
      <c r="O1329" t="str">
        <f t="shared" si="103"/>
        <v xml:space="preserve">SP305 </v>
      </c>
    </row>
    <row r="1330" spans="1:15">
      <c r="J1330" s="5"/>
      <c r="K1330" s="5"/>
      <c r="L1330" s="5"/>
      <c r="N1330" s="5" t="str">
        <f t="shared" si="100"/>
        <v/>
      </c>
    </row>
    <row r="1331" spans="1:15" ht="100.8">
      <c r="A1331" s="2">
        <v>47265</v>
      </c>
      <c r="B1331" s="3" t="s">
        <v>1677</v>
      </c>
      <c r="C1331" s="2" t="s">
        <v>1678</v>
      </c>
      <c r="D1331" s="3" t="s">
        <v>856</v>
      </c>
      <c r="E1331" s="2" t="s">
        <v>12</v>
      </c>
      <c r="F1331" s="4">
        <v>45272</v>
      </c>
      <c r="G1331" s="2" t="s">
        <v>67</v>
      </c>
      <c r="H1331" s="2">
        <v>4</v>
      </c>
      <c r="J1331" s="5" t="str">
        <f t="shared" si="101"/>
        <v>11:00am-12:20pm</v>
      </c>
      <c r="K1331" s="5" t="str">
        <f t="shared" si="104"/>
        <v>TH</v>
      </c>
      <c r="L1331" s="5" t="str">
        <f t="shared" si="102"/>
        <v>(4S) 01/16/2024 to 05/08/2024 TH</v>
      </c>
      <c r="N1331" s="5" t="str">
        <f t="shared" si="100"/>
        <v>SP323 - -ML - -A</v>
      </c>
      <c r="O1331" t="str">
        <f t="shared" si="103"/>
        <v xml:space="preserve">SP323 </v>
      </c>
    </row>
    <row r="1332" spans="1:15">
      <c r="J1332" s="5"/>
      <c r="K1332" s="5"/>
      <c r="L1332" s="5"/>
      <c r="N1332" s="5" t="str">
        <f t="shared" si="100"/>
        <v/>
      </c>
    </row>
    <row r="1333" spans="1:15" ht="100.8">
      <c r="A1333" s="2">
        <v>46400</v>
      </c>
      <c r="B1333" s="3" t="s">
        <v>1679</v>
      </c>
      <c r="C1333" s="2" t="s">
        <v>1680</v>
      </c>
      <c r="D1333" s="3" t="s">
        <v>1472</v>
      </c>
      <c r="E1333" s="2" t="s">
        <v>12</v>
      </c>
      <c r="F1333" s="4">
        <v>45209</v>
      </c>
      <c r="G1333" s="2" t="s">
        <v>36</v>
      </c>
      <c r="H1333" s="2">
        <v>2</v>
      </c>
      <c r="J1333" s="5"/>
      <c r="K1333" s="5"/>
      <c r="L1333" s="5"/>
      <c r="N1333" s="5" t="str">
        <f t="shared" si="100"/>
        <v>SP496 - -ML - -A</v>
      </c>
      <c r="O1333" t="str">
        <f t="shared" si="103"/>
        <v xml:space="preserve">SP496 </v>
      </c>
    </row>
    <row r="1334" spans="1:15">
      <c r="J1334" s="5"/>
      <c r="K1334" s="5"/>
      <c r="L1334" s="5"/>
      <c r="N1334" s="5" t="str">
        <f t="shared" si="100"/>
        <v/>
      </c>
    </row>
    <row r="1335" spans="1:15" ht="100.8">
      <c r="A1335" s="2">
        <v>46401</v>
      </c>
      <c r="B1335" s="3" t="s">
        <v>1681</v>
      </c>
      <c r="C1335" s="2" t="s">
        <v>1680</v>
      </c>
      <c r="D1335" s="3" t="s">
        <v>856</v>
      </c>
      <c r="E1335" s="2" t="s">
        <v>12</v>
      </c>
      <c r="F1335" s="4">
        <v>45209</v>
      </c>
      <c r="G1335" s="2" t="s">
        <v>36</v>
      </c>
      <c r="H1335" s="2">
        <v>2</v>
      </c>
      <c r="J1335" s="5"/>
      <c r="K1335" s="5"/>
      <c r="L1335" s="5"/>
      <c r="N1335" s="5" t="str">
        <f t="shared" si="100"/>
        <v>SP496 - -ML - -B</v>
      </c>
      <c r="O1335" t="str">
        <f t="shared" si="103"/>
        <v xml:space="preserve">SP496 </v>
      </c>
    </row>
    <row r="1336" spans="1:15">
      <c r="J1336" s="5"/>
      <c r="K1336" s="5"/>
      <c r="L1336" s="5"/>
      <c r="N1336" s="5" t="str">
        <f t="shared" si="100"/>
        <v/>
      </c>
    </row>
    <row r="1337" spans="1:15" ht="100.8">
      <c r="A1337" s="2">
        <v>46402</v>
      </c>
      <c r="B1337" s="3" t="s">
        <v>1682</v>
      </c>
      <c r="C1337" s="2" t="s">
        <v>1683</v>
      </c>
      <c r="D1337" s="3" t="s">
        <v>1472</v>
      </c>
      <c r="E1337" s="2" t="s">
        <v>12</v>
      </c>
      <c r="F1337" s="4">
        <v>45209</v>
      </c>
      <c r="G1337" s="2" t="s">
        <v>36</v>
      </c>
      <c r="H1337" s="2">
        <v>2</v>
      </c>
      <c r="J1337" s="5"/>
      <c r="K1337" s="5"/>
      <c r="L1337" s="5"/>
      <c r="N1337" s="5" t="str">
        <f t="shared" si="100"/>
        <v>SP497 - -ML - -A</v>
      </c>
      <c r="O1337" t="str">
        <f t="shared" si="103"/>
        <v xml:space="preserve">SP497 </v>
      </c>
    </row>
    <row r="1338" spans="1:15">
      <c r="J1338" s="5"/>
      <c r="K1338" s="5"/>
      <c r="L1338" s="5"/>
      <c r="N1338" s="5" t="str">
        <f t="shared" si="100"/>
        <v/>
      </c>
    </row>
    <row r="1339" spans="1:15" ht="100.8">
      <c r="A1339" s="2">
        <v>46403</v>
      </c>
      <c r="B1339" s="3" t="s">
        <v>1684</v>
      </c>
      <c r="C1339" s="2" t="s">
        <v>1683</v>
      </c>
      <c r="D1339" s="3" t="s">
        <v>856</v>
      </c>
      <c r="E1339" s="2" t="s">
        <v>12</v>
      </c>
      <c r="F1339" s="4">
        <v>45209</v>
      </c>
      <c r="G1339" s="2" t="s">
        <v>36</v>
      </c>
      <c r="H1339" s="2">
        <v>2</v>
      </c>
      <c r="J1339" s="5"/>
      <c r="K1339" s="5"/>
      <c r="L1339" s="5"/>
      <c r="N1339" s="5" t="str">
        <f t="shared" si="100"/>
        <v>SP497 - -ML - -B</v>
      </c>
      <c r="O1339" t="str">
        <f t="shared" si="103"/>
        <v xml:space="preserve">SP497 </v>
      </c>
    </row>
    <row r="1340" spans="1:15">
      <c r="J1340" s="5"/>
      <c r="K1340" s="5"/>
      <c r="L1340" s="5"/>
      <c r="N1340" s="5" t="str">
        <f t="shared" si="100"/>
        <v/>
      </c>
    </row>
    <row r="1341" spans="1:15" ht="72">
      <c r="A1341" s="2">
        <v>47140</v>
      </c>
      <c r="B1341" s="3" t="s">
        <v>1685</v>
      </c>
      <c r="C1341" s="2" t="s">
        <v>1686</v>
      </c>
      <c r="D1341" s="3" t="s">
        <v>856</v>
      </c>
      <c r="E1341" s="2" t="s">
        <v>12</v>
      </c>
      <c r="F1341" s="2" t="s">
        <v>134</v>
      </c>
      <c r="G1341" s="2" t="s">
        <v>135</v>
      </c>
      <c r="H1341" s="2">
        <v>3</v>
      </c>
      <c r="J1341" s="5"/>
      <c r="K1341" s="5"/>
      <c r="L1341" s="5"/>
      <c r="N1341" s="5" t="str">
        <f t="shared" si="100"/>
        <v>SP551 - -GO - -A</v>
      </c>
      <c r="O1341" t="str">
        <f t="shared" si="103"/>
        <v xml:space="preserve">SP551 </v>
      </c>
    </row>
    <row r="1342" spans="1:15">
      <c r="J1342" s="5"/>
      <c r="K1342" s="5"/>
      <c r="L1342" s="5"/>
      <c r="N1342" s="5" t="str">
        <f t="shared" si="100"/>
        <v/>
      </c>
    </row>
    <row r="1343" spans="1:15" ht="129.6">
      <c r="A1343" s="2">
        <v>47273</v>
      </c>
      <c r="B1343" s="3" t="s">
        <v>1687</v>
      </c>
      <c r="C1343" s="2" t="s">
        <v>1688</v>
      </c>
      <c r="D1343" s="3" t="s">
        <v>856</v>
      </c>
      <c r="E1343" s="2" t="s">
        <v>12</v>
      </c>
      <c r="F1343" s="2" t="s">
        <v>134</v>
      </c>
      <c r="G1343" s="2" t="s">
        <v>1689</v>
      </c>
      <c r="H1343" s="2">
        <v>3</v>
      </c>
      <c r="J1343" s="5" t="str">
        <f t="shared" si="101"/>
        <v>05:30pm-07:00pm</v>
      </c>
      <c r="K1343" s="5" t="str">
        <f t="shared" si="104"/>
        <v>M</v>
      </c>
      <c r="L1343" s="5" t="str">
        <f t="shared" si="102"/>
        <v>(P2) 03/11/2024 to 05/03/2024 M</v>
      </c>
      <c r="N1343" s="5" t="str">
        <f t="shared" si="100"/>
        <v>SP552 - -GO - -A</v>
      </c>
      <c r="O1343" t="str">
        <f t="shared" si="103"/>
        <v xml:space="preserve">SP552 </v>
      </c>
    </row>
    <row r="1344" spans="1:15">
      <c r="A1344" s="7" t="s">
        <v>1690</v>
      </c>
      <c r="B1344" s="7"/>
      <c r="C1344" s="7"/>
      <c r="D1344" s="7"/>
      <c r="E1344" s="7"/>
      <c r="F1344" s="7"/>
      <c r="G1344" s="7"/>
      <c r="H1344" s="7"/>
      <c r="J1344" s="5"/>
      <c r="K1344" s="5"/>
      <c r="L1344" s="5"/>
      <c r="N1344" s="5" t="str">
        <f t="shared" si="100"/>
        <v/>
      </c>
    </row>
    <row r="1345" spans="1:15" ht="144">
      <c r="A1345" s="2">
        <v>46965</v>
      </c>
      <c r="B1345" s="3" t="s">
        <v>1691</v>
      </c>
      <c r="C1345" s="2" t="s">
        <v>1692</v>
      </c>
      <c r="D1345" s="3" t="s">
        <v>1693</v>
      </c>
      <c r="E1345" s="2" t="s">
        <v>12</v>
      </c>
      <c r="F1345" s="2" t="s">
        <v>377</v>
      </c>
      <c r="G1345" s="2" t="s">
        <v>16</v>
      </c>
      <c r="H1345" s="2">
        <v>4</v>
      </c>
      <c r="J1345" s="5" t="str">
        <f t="shared" si="101"/>
        <v>02:00pm-03:20pm</v>
      </c>
      <c r="K1345" s="5" t="str">
        <f t="shared" si="104"/>
        <v>MW</v>
      </c>
      <c r="L1345" s="5" t="str">
        <f t="shared" si="102"/>
        <v>(4S) 01/16/2024 to 05/08/2024 MW</v>
      </c>
      <c r="N1345" s="5" t="str">
        <f t="shared" si="100"/>
        <v>SW160 - -7SSC-C-A</v>
      </c>
      <c r="O1345" t="str">
        <f t="shared" si="103"/>
        <v xml:space="preserve">SW160 </v>
      </c>
    </row>
    <row r="1346" spans="1:15">
      <c r="J1346" s="5"/>
      <c r="K1346" s="5"/>
      <c r="L1346" s="5"/>
      <c r="N1346" s="5" t="str">
        <f t="shared" si="100"/>
        <v/>
      </c>
    </row>
    <row r="1347" spans="1:15" ht="100.8">
      <c r="A1347" s="2">
        <v>46966</v>
      </c>
      <c r="B1347" s="3" t="s">
        <v>1694</v>
      </c>
      <c r="C1347" s="2" t="s">
        <v>1695</v>
      </c>
      <c r="D1347" s="3" t="s">
        <v>1696</v>
      </c>
      <c r="E1347" s="2" t="s">
        <v>12</v>
      </c>
      <c r="F1347" s="2" t="s">
        <v>603</v>
      </c>
      <c r="G1347" s="2" t="s">
        <v>25</v>
      </c>
      <c r="H1347" s="2">
        <v>4</v>
      </c>
      <c r="J1347" s="5" t="str">
        <f t="shared" si="101"/>
        <v>09:30am-10:50am</v>
      </c>
      <c r="K1347" s="5" t="str">
        <f t="shared" si="104"/>
        <v>MW</v>
      </c>
      <c r="L1347" s="5" t="str">
        <f t="shared" si="102"/>
        <v>(4S) 01/16/2024 to 05/08/2024 MW</v>
      </c>
      <c r="N1347" s="5" t="str">
        <f t="shared" si="100"/>
        <v>SW233 - -SW - -A</v>
      </c>
      <c r="O1347" t="str">
        <f t="shared" si="103"/>
        <v xml:space="preserve">SW233 </v>
      </c>
    </row>
    <row r="1348" spans="1:15">
      <c r="J1348" s="5"/>
      <c r="K1348" s="5"/>
      <c r="L1348" s="5"/>
      <c r="N1348" s="5" t="str">
        <f t="shared" ref="N1348:N1379" si="105">SUBSTITUTE(B1348, " ", "", 1)</f>
        <v/>
      </c>
    </row>
    <row r="1349" spans="1:15" ht="100.8">
      <c r="A1349" s="2">
        <v>46967</v>
      </c>
      <c r="B1349" s="3" t="s">
        <v>1697</v>
      </c>
      <c r="C1349" s="2" t="s">
        <v>1698</v>
      </c>
      <c r="D1349" s="3" t="s">
        <v>1696</v>
      </c>
      <c r="E1349" s="2" t="s">
        <v>12</v>
      </c>
      <c r="F1349" s="2" t="s">
        <v>24</v>
      </c>
      <c r="G1349" s="2" t="s">
        <v>14</v>
      </c>
      <c r="H1349" s="2">
        <v>4</v>
      </c>
      <c r="J1349" s="5" t="str">
        <f>MID(G1349, FIND("(", G1349, FIND("(", G1349) + 1) + 1, FIND(")", G1349, FIND(")", G1349) + 1) - FIND("(", G1349, FIND("(", G1349) + 1) - 1)</f>
        <v>12:30pm-01:50pm</v>
      </c>
      <c r="K1349" s="5" t="str">
        <f t="shared" si="104"/>
        <v>MW</v>
      </c>
      <c r="L1349" s="5" t="str">
        <f t="shared" ref="L1349:L1379" si="106">LEFT(G1349, SEARCH(J1349, G1349) - 3)</f>
        <v>(4S) 01/16/2024 to 05/08/2024 MW</v>
      </c>
      <c r="N1349" s="5" t="str">
        <f t="shared" si="105"/>
        <v>SW280 - -SW - -A</v>
      </c>
      <c r="O1349" t="str">
        <f t="shared" ref="O1349:O1379" si="107">LEFT(N1349, FIND("-", N1349) - 1)</f>
        <v xml:space="preserve">SW280 </v>
      </c>
    </row>
    <row r="1350" spans="1:15">
      <c r="J1350" s="5"/>
      <c r="K1350" s="5"/>
      <c r="L1350" s="5"/>
      <c r="N1350" s="5" t="str">
        <f t="shared" si="105"/>
        <v/>
      </c>
    </row>
    <row r="1351" spans="1:15" ht="115.2">
      <c r="A1351" s="2">
        <v>46893</v>
      </c>
      <c r="B1351" s="3" t="s">
        <v>1699</v>
      </c>
      <c r="C1351" s="2" t="s">
        <v>1700</v>
      </c>
      <c r="D1351" s="2" t="s">
        <v>1342</v>
      </c>
      <c r="E1351" s="2" t="s">
        <v>12</v>
      </c>
      <c r="F1351" s="2" t="s">
        <v>191</v>
      </c>
      <c r="G1351" s="2" t="s">
        <v>1343</v>
      </c>
      <c r="H1351" s="2">
        <v>2</v>
      </c>
      <c r="J1351" s="5" t="str">
        <f>MID(G1351, FIND("(", G1351, FIND("(", G1351) + 1) + 1, FIND(")", G1351, FIND(")", G1351) + 1) - FIND("(", G1351, FIND("(", G1351) + 1) - 1)</f>
        <v>06:00pm-08:00pm</v>
      </c>
      <c r="K1351" s="5" t="str">
        <f t="shared" ref="K1351:K1379" si="108">TRIM(RIGHT(SUBSTITUTE(L1351," ",REPT(" ",255)),255))</f>
        <v>M</v>
      </c>
      <c r="L1351" s="5" t="str">
        <f t="shared" si="106"/>
        <v>(4S) 01/16/2024 to 05/08/2024 M</v>
      </c>
      <c r="N1351" s="5" t="str">
        <f t="shared" si="105"/>
        <v>SW346 - -SW - -A</v>
      </c>
      <c r="O1351" t="str">
        <f t="shared" si="107"/>
        <v xml:space="preserve">SW346 </v>
      </c>
    </row>
    <row r="1352" spans="1:15">
      <c r="J1352" s="5"/>
      <c r="K1352" s="5"/>
      <c r="L1352" s="5"/>
      <c r="N1352" s="5" t="str">
        <f t="shared" si="105"/>
        <v/>
      </c>
    </row>
    <row r="1353" spans="1:15" ht="115.2">
      <c r="A1353" s="2">
        <v>46968</v>
      </c>
      <c r="B1353" s="3" t="s">
        <v>1701</v>
      </c>
      <c r="C1353" s="2" t="s">
        <v>1702</v>
      </c>
      <c r="D1353" s="3" t="s">
        <v>1703</v>
      </c>
      <c r="E1353" s="2" t="s">
        <v>12</v>
      </c>
      <c r="F1353" s="2" t="s">
        <v>24</v>
      </c>
      <c r="G1353" s="2" t="s">
        <v>1704</v>
      </c>
      <c r="H1353" s="2">
        <v>4</v>
      </c>
      <c r="J1353" s="5" t="str">
        <f>MID(G1353, FIND("(", G1353, FIND("(", G1353) + 1) + 1, FIND(")", G1353, FIND(")", G1353) + 1) - FIND("(", G1353, FIND("(", G1353) + 1) - 1)</f>
        <v>05:30pm-08:15pm</v>
      </c>
      <c r="K1353" s="5" t="str">
        <f t="shared" si="108"/>
        <v>H</v>
      </c>
      <c r="L1353" s="5" t="str">
        <f t="shared" si="106"/>
        <v>(4S) 01/16/2024 to 05/08/2024 H</v>
      </c>
      <c r="N1353" s="5" t="str">
        <f t="shared" si="105"/>
        <v>SW368 - -SW - -A</v>
      </c>
      <c r="O1353" t="str">
        <f t="shared" si="107"/>
        <v xml:space="preserve">SW368 </v>
      </c>
    </row>
    <row r="1354" spans="1:15">
      <c r="J1354" s="5"/>
      <c r="K1354" s="5"/>
      <c r="L1354" s="5"/>
      <c r="N1354" s="5" t="str">
        <f t="shared" si="105"/>
        <v/>
      </c>
    </row>
    <row r="1355" spans="1:15" ht="129.6">
      <c r="A1355" s="2">
        <v>46970</v>
      </c>
      <c r="B1355" s="3" t="s">
        <v>1705</v>
      </c>
      <c r="C1355" s="2" t="s">
        <v>1706</v>
      </c>
      <c r="D1355" s="3" t="s">
        <v>1707</v>
      </c>
      <c r="E1355" s="2" t="s">
        <v>12</v>
      </c>
      <c r="F1355" s="2" t="s">
        <v>24</v>
      </c>
      <c r="G1355" s="2" t="s">
        <v>1708</v>
      </c>
      <c r="H1355" s="2">
        <v>4</v>
      </c>
      <c r="J1355" s="5" t="str">
        <f>MID(G1355, FIND("(", G1355, FIND("(", G1355) + 1) + 1, FIND(")", G1355, FIND(")", G1355) + 1) - FIND("(", G1355, FIND("(", G1355) + 1) - 1)</f>
        <v>09:30am-12:20pm</v>
      </c>
      <c r="K1355" s="5" t="str">
        <f t="shared" si="108"/>
        <v>H</v>
      </c>
      <c r="L1355" s="5" t="str">
        <f t="shared" si="106"/>
        <v>(4S) 01/16/2024 to 05/08/2024 H</v>
      </c>
      <c r="N1355" s="5" t="str">
        <f t="shared" si="105"/>
        <v>SW369 - -SW - -A</v>
      </c>
      <c r="O1355" t="str">
        <f t="shared" si="107"/>
        <v xml:space="preserve">SW369 </v>
      </c>
    </row>
    <row r="1356" spans="1:15">
      <c r="J1356" s="5"/>
      <c r="K1356" s="5"/>
      <c r="L1356" s="5"/>
      <c r="N1356" s="5" t="str">
        <f t="shared" si="105"/>
        <v/>
      </c>
    </row>
    <row r="1357" spans="1:15" ht="100.8">
      <c r="A1357" s="2">
        <v>46971</v>
      </c>
      <c r="B1357" s="3" t="s">
        <v>1709</v>
      </c>
      <c r="C1357" s="2" t="s">
        <v>1710</v>
      </c>
      <c r="D1357" s="3" t="s">
        <v>1711</v>
      </c>
      <c r="E1357" s="2" t="s">
        <v>12</v>
      </c>
      <c r="F1357" s="2" t="s">
        <v>24</v>
      </c>
      <c r="G1357" s="2" t="s">
        <v>1712</v>
      </c>
      <c r="H1357" s="2">
        <v>4</v>
      </c>
      <c r="J1357" s="5" t="str">
        <f>MID(G1357, FIND("(", G1357, FIND("(", G1357) + 1) + 1, FIND(")", G1357, FIND(")", G1357) + 1) - FIND("(", G1357, FIND("(", G1357) + 1) - 1)</f>
        <v>09:30am-12:20pm</v>
      </c>
      <c r="K1357" s="5" t="str">
        <f t="shared" si="108"/>
        <v>T</v>
      </c>
      <c r="L1357" s="5" t="str">
        <f t="shared" si="106"/>
        <v>(4S) 01/16/2024 to 05/08/2024 T</v>
      </c>
      <c r="N1357" s="5" t="str">
        <f t="shared" si="105"/>
        <v>SW380 - -SW - -A</v>
      </c>
      <c r="O1357" t="str">
        <f t="shared" si="107"/>
        <v xml:space="preserve">SW380 </v>
      </c>
    </row>
    <row r="1358" spans="1:15">
      <c r="J1358" s="5"/>
      <c r="K1358" s="5"/>
      <c r="L1358" s="5"/>
      <c r="N1358" s="5" t="str">
        <f t="shared" si="105"/>
        <v/>
      </c>
    </row>
    <row r="1359" spans="1:15" ht="100.8">
      <c r="A1359" s="2">
        <v>46969</v>
      </c>
      <c r="B1359" s="3" t="s">
        <v>1713</v>
      </c>
      <c r="C1359" s="2" t="s">
        <v>1714</v>
      </c>
      <c r="D1359" s="3" t="s">
        <v>1693</v>
      </c>
      <c r="E1359" s="2" t="s">
        <v>12</v>
      </c>
      <c r="F1359" s="4">
        <v>45051</v>
      </c>
      <c r="G1359" s="2" t="s">
        <v>36</v>
      </c>
      <c r="H1359" s="2">
        <v>2</v>
      </c>
      <c r="J1359" s="5"/>
      <c r="K1359" s="5"/>
      <c r="L1359" s="5"/>
      <c r="N1359" s="5" t="str">
        <f t="shared" si="105"/>
        <v>SW400 - -SW - -A</v>
      </c>
      <c r="O1359" t="str">
        <f t="shared" si="107"/>
        <v xml:space="preserve">SW400 </v>
      </c>
    </row>
    <row r="1360" spans="1:15">
      <c r="J1360" s="5"/>
      <c r="K1360" s="5"/>
      <c r="L1360" s="5"/>
      <c r="N1360" s="5" t="str">
        <f t="shared" si="105"/>
        <v/>
      </c>
    </row>
    <row r="1361" spans="1:15" ht="100.8">
      <c r="A1361" s="2">
        <v>46972</v>
      </c>
      <c r="B1361" s="3" t="s">
        <v>1715</v>
      </c>
      <c r="C1361" s="2" t="s">
        <v>1716</v>
      </c>
      <c r="D1361" s="3" t="s">
        <v>1696</v>
      </c>
      <c r="E1361" s="2" t="s">
        <v>12</v>
      </c>
      <c r="F1361" s="2" t="s">
        <v>48</v>
      </c>
      <c r="G1361" s="2" t="s">
        <v>1717</v>
      </c>
      <c r="H1361" s="2">
        <v>1</v>
      </c>
      <c r="J1361" s="5" t="str">
        <f>MID(G1361, FIND("(", G1361, FIND("(", G1361) + 1) + 1, FIND(")", G1361, FIND(")", G1361) + 1) - FIND("(", G1361, FIND("(", G1361) + 1) - 1)</f>
        <v>08:30am-09:20am</v>
      </c>
      <c r="K1361" s="5" t="str">
        <f t="shared" si="108"/>
        <v>M</v>
      </c>
      <c r="L1361" s="5" t="str">
        <f t="shared" si="106"/>
        <v>(4S) 01/16/2024 to 05/08/2024 M</v>
      </c>
      <c r="N1361" s="5" t="str">
        <f t="shared" si="105"/>
        <v>SW472 - -SW - -A</v>
      </c>
      <c r="O1361" t="str">
        <f t="shared" si="107"/>
        <v xml:space="preserve">SW472 </v>
      </c>
    </row>
    <row r="1362" spans="1:15">
      <c r="J1362" s="5"/>
      <c r="K1362" s="5"/>
      <c r="L1362" s="5"/>
      <c r="N1362" s="5" t="str">
        <f t="shared" si="105"/>
        <v/>
      </c>
    </row>
    <row r="1363" spans="1:15" ht="100.8">
      <c r="A1363" s="2">
        <v>46973</v>
      </c>
      <c r="B1363" s="3" t="s">
        <v>1718</v>
      </c>
      <c r="C1363" s="2" t="s">
        <v>1719</v>
      </c>
      <c r="D1363" s="3" t="s">
        <v>1696</v>
      </c>
      <c r="E1363" s="2" t="s">
        <v>12</v>
      </c>
      <c r="F1363" s="2" t="s">
        <v>48</v>
      </c>
      <c r="G1363" s="2" t="s">
        <v>36</v>
      </c>
      <c r="H1363" s="2">
        <v>11</v>
      </c>
      <c r="J1363" s="5"/>
      <c r="K1363" s="5"/>
      <c r="L1363" s="5"/>
      <c r="N1363" s="5" t="str">
        <f t="shared" si="105"/>
        <v>SW473 - -SW - -A</v>
      </c>
      <c r="O1363" t="str">
        <f t="shared" si="107"/>
        <v xml:space="preserve">SW473 </v>
      </c>
    </row>
    <row r="1364" spans="1:15">
      <c r="J1364" s="5"/>
      <c r="K1364" s="5"/>
      <c r="L1364" s="5"/>
      <c r="N1364" s="5" t="str">
        <f t="shared" si="105"/>
        <v/>
      </c>
    </row>
    <row r="1365" spans="1:15" ht="100.8">
      <c r="A1365" s="2">
        <v>46974</v>
      </c>
      <c r="B1365" s="3" t="s">
        <v>1720</v>
      </c>
      <c r="C1365" s="2" t="s">
        <v>1721</v>
      </c>
      <c r="D1365" s="3" t="s">
        <v>1693</v>
      </c>
      <c r="E1365" s="2" t="s">
        <v>12</v>
      </c>
      <c r="F1365" s="2" t="s">
        <v>316</v>
      </c>
      <c r="G1365" s="2" t="s">
        <v>1722</v>
      </c>
      <c r="H1365" s="2">
        <v>4</v>
      </c>
      <c r="J1365" s="5" t="str">
        <f>MID(G1365, FIND("(", G1365, FIND("(", G1365) + 1) + 1, FIND(")", G1365, FIND(")", G1365) + 1) - FIND("(", G1365, FIND("(", G1365) + 1) - 1)</f>
        <v>09:30am-12:20pm</v>
      </c>
      <c r="K1365" s="5" t="str">
        <f t="shared" si="108"/>
        <v>M</v>
      </c>
      <c r="L1365" s="5" t="str">
        <f t="shared" si="106"/>
        <v>(4S) 01/16/2024 to 05/08/2024 M</v>
      </c>
      <c r="N1365" s="5" t="str">
        <f t="shared" si="105"/>
        <v>SW495 - -SW - -A</v>
      </c>
      <c r="O1365" t="str">
        <f t="shared" si="107"/>
        <v xml:space="preserve">SW495 </v>
      </c>
    </row>
    <row r="1366" spans="1:15">
      <c r="A1366" s="7" t="s">
        <v>1723</v>
      </c>
      <c r="B1366" s="7"/>
      <c r="C1366" s="7"/>
      <c r="D1366" s="7"/>
      <c r="E1366" s="7"/>
      <c r="F1366" s="7"/>
      <c r="G1366" s="7"/>
      <c r="H1366" s="7"/>
      <c r="J1366" s="5"/>
      <c r="K1366" s="5"/>
      <c r="L1366" s="5"/>
      <c r="N1366" s="5" t="str">
        <f t="shared" si="105"/>
        <v/>
      </c>
    </row>
    <row r="1367" spans="1:15" ht="100.8">
      <c r="A1367" s="2">
        <v>46540</v>
      </c>
      <c r="B1367" s="3" t="s">
        <v>1724</v>
      </c>
      <c r="C1367" s="2" t="s">
        <v>1725</v>
      </c>
      <c r="D1367" s="3" t="s">
        <v>1726</v>
      </c>
      <c r="E1367" s="2" t="s">
        <v>12</v>
      </c>
      <c r="F1367" s="2" t="s">
        <v>386</v>
      </c>
      <c r="G1367" s="2" t="s">
        <v>25</v>
      </c>
      <c r="H1367" s="2">
        <v>4</v>
      </c>
      <c r="J1367" s="5" t="str">
        <f>MID(G1367, FIND("(", G1367, FIND("(", G1367) + 1) + 1, FIND(")", G1367, FIND(")", G1367) + 1) - FIND("(", G1367, FIND("(", G1367) + 1) - 1)</f>
        <v>09:30am-10:50am</v>
      </c>
      <c r="K1367" s="5" t="str">
        <f t="shared" si="108"/>
        <v>MW</v>
      </c>
      <c r="L1367" s="5" t="str">
        <f t="shared" si="106"/>
        <v>(4S) 01/16/2024 to 05/08/2024 MW</v>
      </c>
      <c r="N1367" s="5" t="str">
        <f t="shared" si="105"/>
        <v>TH165 - -3CE -C-A</v>
      </c>
      <c r="O1367" t="str">
        <f t="shared" si="107"/>
        <v xml:space="preserve">TH165 </v>
      </c>
    </row>
    <row r="1368" spans="1:15">
      <c r="A1368" s="7" t="s">
        <v>1727</v>
      </c>
      <c r="B1368" s="7"/>
      <c r="C1368" s="7"/>
      <c r="D1368" s="7"/>
      <c r="E1368" s="7"/>
      <c r="F1368" s="7"/>
      <c r="G1368" s="7"/>
      <c r="H1368" s="7"/>
      <c r="J1368" s="5"/>
      <c r="K1368" s="5"/>
      <c r="L1368" s="5"/>
      <c r="N1368" s="5" t="str">
        <f t="shared" si="105"/>
        <v/>
      </c>
    </row>
    <row r="1369" spans="1:15" ht="86.4">
      <c r="A1369" s="2">
        <v>47147</v>
      </c>
      <c r="B1369" s="3" t="s">
        <v>1728</v>
      </c>
      <c r="C1369" s="2" t="s">
        <v>1729</v>
      </c>
      <c r="D1369" s="3" t="s">
        <v>1730</v>
      </c>
      <c r="E1369" s="2" t="s">
        <v>12</v>
      </c>
      <c r="F1369" s="2" t="s">
        <v>134</v>
      </c>
      <c r="G1369" s="2" t="s">
        <v>139</v>
      </c>
      <c r="H1369" s="2">
        <v>3</v>
      </c>
      <c r="J1369" s="5"/>
      <c r="K1369" s="5"/>
      <c r="L1369" s="5"/>
      <c r="N1369" s="5" t="str">
        <f t="shared" si="105"/>
        <v>TIC510- -GO - -A</v>
      </c>
      <c r="O1369" t="str">
        <f t="shared" si="107"/>
        <v>TIC510</v>
      </c>
    </row>
    <row r="1370" spans="1:15">
      <c r="J1370" s="5"/>
      <c r="K1370" s="5"/>
      <c r="L1370" s="5"/>
      <c r="N1370" s="5" t="str">
        <f t="shared" si="105"/>
        <v/>
      </c>
    </row>
    <row r="1371" spans="1:15" ht="86.4">
      <c r="A1371" s="2">
        <v>47148</v>
      </c>
      <c r="B1371" s="3" t="s">
        <v>1731</v>
      </c>
      <c r="C1371" s="2" t="s">
        <v>1729</v>
      </c>
      <c r="D1371" s="3" t="s">
        <v>1730</v>
      </c>
      <c r="E1371" s="2" t="s">
        <v>12</v>
      </c>
      <c r="F1371" s="2" t="s">
        <v>134</v>
      </c>
      <c r="G1371" s="2" t="s">
        <v>139</v>
      </c>
      <c r="H1371" s="2">
        <v>3</v>
      </c>
      <c r="J1371" s="5"/>
      <c r="K1371" s="5"/>
      <c r="L1371" s="5"/>
      <c r="N1371" s="5" t="str">
        <f t="shared" si="105"/>
        <v>TIC510- -GO - -B</v>
      </c>
      <c r="O1371" t="str">
        <f t="shared" si="107"/>
        <v>TIC510</v>
      </c>
    </row>
    <row r="1372" spans="1:15">
      <c r="J1372" s="5"/>
      <c r="K1372" s="5"/>
      <c r="L1372" s="5"/>
      <c r="N1372" s="5" t="str">
        <f t="shared" si="105"/>
        <v/>
      </c>
    </row>
    <row r="1373" spans="1:15" ht="72">
      <c r="A1373" s="2">
        <v>47145</v>
      </c>
      <c r="B1373" s="3" t="s">
        <v>1732</v>
      </c>
      <c r="C1373" s="2" t="s">
        <v>1733</v>
      </c>
      <c r="D1373" s="3" t="s">
        <v>1734</v>
      </c>
      <c r="E1373" s="2" t="s">
        <v>12</v>
      </c>
      <c r="F1373" s="2" t="s">
        <v>134</v>
      </c>
      <c r="G1373" s="2" t="s">
        <v>135</v>
      </c>
      <c r="H1373" s="2">
        <v>3</v>
      </c>
      <c r="J1373" s="5"/>
      <c r="K1373" s="5"/>
      <c r="L1373" s="5"/>
      <c r="N1373" s="5" t="str">
        <f t="shared" si="105"/>
        <v>TIC530- -GO - -A</v>
      </c>
      <c r="O1373" t="str">
        <f t="shared" si="107"/>
        <v>TIC530</v>
      </c>
    </row>
    <row r="1374" spans="1:15">
      <c r="J1374" s="5"/>
      <c r="K1374" s="5"/>
      <c r="L1374" s="5"/>
      <c r="N1374" s="5" t="str">
        <f t="shared" si="105"/>
        <v/>
      </c>
    </row>
    <row r="1375" spans="1:15" ht="72">
      <c r="A1375" s="2">
        <v>47146</v>
      </c>
      <c r="B1375" s="3" t="s">
        <v>1735</v>
      </c>
      <c r="C1375" s="2" t="s">
        <v>1733</v>
      </c>
      <c r="D1375" s="3" t="s">
        <v>1734</v>
      </c>
      <c r="E1375" s="2" t="s">
        <v>12</v>
      </c>
      <c r="F1375" s="2" t="s">
        <v>134</v>
      </c>
      <c r="G1375" s="2" t="s">
        <v>135</v>
      </c>
      <c r="H1375" s="2">
        <v>3</v>
      </c>
      <c r="J1375" s="5"/>
      <c r="K1375" s="5"/>
      <c r="L1375" s="5"/>
      <c r="N1375" s="5" t="str">
        <f t="shared" si="105"/>
        <v>TIC530- -GO - -B</v>
      </c>
      <c r="O1375" t="str">
        <f t="shared" si="107"/>
        <v>TIC530</v>
      </c>
    </row>
    <row r="1376" spans="1:15">
      <c r="A1376" s="7" t="s">
        <v>1736</v>
      </c>
      <c r="B1376" s="7"/>
      <c r="C1376" s="7"/>
      <c r="D1376" s="7"/>
      <c r="E1376" s="7"/>
      <c r="F1376" s="7"/>
      <c r="G1376" s="7"/>
      <c r="H1376" s="7"/>
      <c r="J1376" s="5"/>
      <c r="K1376" s="5"/>
      <c r="L1376" s="5"/>
      <c r="N1376" s="5" t="str">
        <f t="shared" si="105"/>
        <v/>
      </c>
    </row>
    <row r="1377" spans="1:15" ht="158.4">
      <c r="A1377" s="2">
        <v>46426</v>
      </c>
      <c r="B1377" s="3" t="s">
        <v>1737</v>
      </c>
      <c r="C1377" s="2" t="s">
        <v>1738</v>
      </c>
      <c r="D1377" s="3" t="s">
        <v>786</v>
      </c>
      <c r="E1377" s="2" t="s">
        <v>12</v>
      </c>
      <c r="F1377" s="2" t="s">
        <v>24</v>
      </c>
      <c r="G1377" s="2" t="s">
        <v>67</v>
      </c>
      <c r="H1377" s="2">
        <v>4</v>
      </c>
      <c r="J1377" s="5" t="str">
        <f>MID(G1377, FIND("(", G1377, FIND("(", G1377) + 1) + 1, FIND(")", G1377, FIND(")", G1377) + 1) - FIND("(", G1377, FIND("(", G1377) + 1) - 1)</f>
        <v>11:00am-12:20pm</v>
      </c>
      <c r="K1377" s="5" t="str">
        <f t="shared" si="108"/>
        <v>TH</v>
      </c>
      <c r="L1377" s="5" t="str">
        <f t="shared" si="106"/>
        <v>(4S) 01/16/2024 to 05/08/2024 TH</v>
      </c>
      <c r="N1377" s="5" t="str">
        <f t="shared" si="105"/>
        <v>WGS205- -4WCH-C-A</v>
      </c>
      <c r="O1377" t="str">
        <f t="shared" si="107"/>
        <v>WGS205</v>
      </c>
    </row>
    <row r="1378" spans="1:15">
      <c r="J1378" s="5"/>
      <c r="K1378" s="5"/>
      <c r="L1378" s="5"/>
      <c r="N1378" s="5" t="str">
        <f t="shared" si="105"/>
        <v/>
      </c>
    </row>
    <row r="1379" spans="1:15" ht="100.8">
      <c r="A1379" s="2">
        <v>46784</v>
      </c>
      <c r="B1379" s="3" t="s">
        <v>1739</v>
      </c>
      <c r="C1379" s="2" t="s">
        <v>1740</v>
      </c>
      <c r="D1379" s="3" t="s">
        <v>1583</v>
      </c>
      <c r="E1379" s="2" t="s">
        <v>12</v>
      </c>
      <c r="F1379" s="4">
        <v>45209</v>
      </c>
      <c r="G1379" s="2" t="s">
        <v>25</v>
      </c>
      <c r="H1379" s="2">
        <v>4</v>
      </c>
      <c r="J1379" s="5" t="str">
        <f>MID(G1379, FIND("(", G1379, FIND("(", G1379) + 1) + 1, FIND(")", G1379, FIND(")", G1379) + 1) - FIND("(", G1379, FIND("(", G1379) + 1) - 1)</f>
        <v>09:30am-10:50am</v>
      </c>
      <c r="K1379" s="5" t="str">
        <f t="shared" si="108"/>
        <v>MW</v>
      </c>
      <c r="L1379" s="5" t="str">
        <f t="shared" si="106"/>
        <v>(4S) 01/16/2024 to 05/08/2024 MW</v>
      </c>
      <c r="N1379" s="5" t="str">
        <f t="shared" si="105"/>
        <v>WGS330- -WGS - -A</v>
      </c>
      <c r="O1379" t="str">
        <f t="shared" si="107"/>
        <v>WGS330</v>
      </c>
    </row>
  </sheetData>
  <mergeCells count="72">
    <mergeCell ref="A286:H286"/>
    <mergeCell ref="A2:H2"/>
    <mergeCell ref="A20:H20"/>
    <mergeCell ref="A84:H84"/>
    <mergeCell ref="A88:H88"/>
    <mergeCell ref="A90:H90"/>
    <mergeCell ref="A122:H122"/>
    <mergeCell ref="A196:H196"/>
    <mergeCell ref="A250:H250"/>
    <mergeCell ref="A252:H252"/>
    <mergeCell ref="A258:H258"/>
    <mergeCell ref="A282:H282"/>
    <mergeCell ref="A560:H560"/>
    <mergeCell ref="A318:H318"/>
    <mergeCell ref="A326:H326"/>
    <mergeCell ref="A330:H330"/>
    <mergeCell ref="A336:H336"/>
    <mergeCell ref="A340:H340"/>
    <mergeCell ref="A348:H348"/>
    <mergeCell ref="A426:H426"/>
    <mergeCell ref="A486:H486"/>
    <mergeCell ref="A532:H532"/>
    <mergeCell ref="A536:H536"/>
    <mergeCell ref="A540:H540"/>
    <mergeCell ref="A632:H632"/>
    <mergeCell ref="A566:H566"/>
    <mergeCell ref="A576:H576"/>
    <mergeCell ref="A580:H580"/>
    <mergeCell ref="A584:H584"/>
    <mergeCell ref="A588:H588"/>
    <mergeCell ref="A606:H606"/>
    <mergeCell ref="A612:H612"/>
    <mergeCell ref="A614:H614"/>
    <mergeCell ref="A622:H622"/>
    <mergeCell ref="A624:H624"/>
    <mergeCell ref="A626:H626"/>
    <mergeCell ref="A748:H748"/>
    <mergeCell ref="A634:H634"/>
    <mergeCell ref="A636:H636"/>
    <mergeCell ref="A646:H646"/>
    <mergeCell ref="A648:H648"/>
    <mergeCell ref="A654:H654"/>
    <mergeCell ref="A658:H658"/>
    <mergeCell ref="A660:H660"/>
    <mergeCell ref="A662:H662"/>
    <mergeCell ref="A676:H676"/>
    <mergeCell ref="A728:H728"/>
    <mergeCell ref="A732:H732"/>
    <mergeCell ref="A1180:H1180"/>
    <mergeCell ref="A760:H760"/>
    <mergeCell ref="A762:H762"/>
    <mergeCell ref="A782:H782"/>
    <mergeCell ref="A798:H798"/>
    <mergeCell ref="A806:H806"/>
    <mergeCell ref="A992:H992"/>
    <mergeCell ref="A1000:H1000"/>
    <mergeCell ref="A1010:H1010"/>
    <mergeCell ref="A1156:H1156"/>
    <mergeCell ref="A1164:H1164"/>
    <mergeCell ref="A1170:H1170"/>
    <mergeCell ref="A1376:H1376"/>
    <mergeCell ref="A1186:H1186"/>
    <mergeCell ref="A1202:H1202"/>
    <mergeCell ref="A1208:H1208"/>
    <mergeCell ref="A1238:H1238"/>
    <mergeCell ref="A1278:H1278"/>
    <mergeCell ref="A1290:H1290"/>
    <mergeCell ref="A1302:H1302"/>
    <mergeCell ref="A1316:H1316"/>
    <mergeCell ref="A1344:H1344"/>
    <mergeCell ref="A1366:H1366"/>
    <mergeCell ref="A1368:H1368"/>
  </mergeCells>
  <hyperlinks>
    <hyperlink ref="B3" r:id="rId1" display="https://www.etown.edu/offices/registration-records/courselistings.aspx" xr:uid="{30E1AC1D-A5B7-4BEE-91BF-DAF7EAF64954}"/>
    <hyperlink ref="D3" r:id="rId2" display="mailto:millerjared@etown.edu" xr:uid="{F5DA12E0-7113-4063-8832-92789EB46157}"/>
    <hyperlink ref="B5" r:id="rId3" display="https://www.etown.edu/offices/registration-records/courselistings.aspx" xr:uid="{9E21BF1F-1CFA-4DEA-AEF1-BC41EDE67E9D}"/>
    <hyperlink ref="D5" r:id="rId4" display="mailto:millerjared@etown.edu" xr:uid="{54E8C40D-A50E-4747-8D7C-A7ECCECCA885}"/>
    <hyperlink ref="B7" r:id="rId5" display="https://www.etown.edu/offices/registration-records/courselistings.aspx" xr:uid="{26B8DC63-BC68-41C7-AD1F-3EBF4D90D2C7}"/>
    <hyperlink ref="D7" r:id="rId6" display="mailto:riportellat@etown.edu" xr:uid="{14F36460-FADB-4536-9479-367B8366DAEA}"/>
    <hyperlink ref="B11" r:id="rId7" display="https://www.etown.edu/offices/registration-records/courselistings.aspx" xr:uid="{A5C6F9D4-34E5-4FDC-9FF9-5F88B5C206FE}"/>
    <hyperlink ref="D11" r:id="rId8" display="mailto:shollenbergere@etown.edu" xr:uid="{85DDAFDF-3341-48F3-99F0-A82206BFE94C}"/>
    <hyperlink ref="B13" r:id="rId9" display="https://www.etown.edu/offices/registration-records/courselistings.aspx" xr:uid="{6E93838E-3C45-464B-921C-9AB85D201A06}"/>
    <hyperlink ref="D13" r:id="rId10" display="mailto:millerjared@etown.edu" xr:uid="{BE1AF8BC-2A33-48D9-AC1D-3899A73AF506}"/>
    <hyperlink ref="B15" r:id="rId11" display="https://www.etown.edu/offices/registration-records/courselistings.aspx" xr:uid="{672E6F9E-108D-4586-A4E2-CAEAC94034B1}"/>
    <hyperlink ref="D15" r:id="rId12" display="mailto:riportellat@etown.edu" xr:uid="{75543B49-97FE-42FF-919C-475FB2A20DF1}"/>
    <hyperlink ref="B19" r:id="rId13" display="https://www.etown.edu/offices/registration-records/courselistings.aspx" xr:uid="{3B6C80BF-5F47-4DE8-80F8-D069F04B1DD7}"/>
    <hyperlink ref="D19" r:id="rId14" display="mailto:riportellat@etown.edu" xr:uid="{DD9F01D7-C468-49AC-9C61-ED66FC605AA5}"/>
    <hyperlink ref="B21" r:id="rId15" display="https://www.etown.edu/offices/registration-records/courselistings.aspx" xr:uid="{563FA868-88A3-4A6F-AA56-3B5380969C40}"/>
    <hyperlink ref="D21" r:id="rId16" display="mailto:hugheska@etown.edu" xr:uid="{70B18D17-F410-4A9B-81E7-DC61C35CFC74}"/>
    <hyperlink ref="B23" r:id="rId17" display="https://www.etown.edu/offices/registration-records/courselistings.aspx" xr:uid="{6964ECCA-70B5-42E4-9174-FA878AD05519}"/>
    <hyperlink ref="D23" r:id="rId18" display="mailto:madonnac@etown.edu" xr:uid="{3DF8A1CF-DA0D-4B9F-9A23-A2E73D81340E}"/>
    <hyperlink ref="B25" r:id="rId19" display="https://www.etown.edu/offices/registration-records/courselistings.aspx" xr:uid="{0EF95353-E410-484A-B514-7A8FC3C5BC55}"/>
    <hyperlink ref="D25" r:id="rId20" display="mailto:burnsd@etown.edu" xr:uid="{3A21FBD9-2B4F-4569-889F-EF4A03DAE94E}"/>
    <hyperlink ref="B27" r:id="rId21" display="https://www.etown.edu/offices/registration-records/courselistings.aspx" xr:uid="{66570FFB-CA0E-49D6-8D0D-DDF22E34E52B}"/>
    <hyperlink ref="D27" r:id="rId22" display="mailto:burnsd@etown.edu" xr:uid="{3AA743BF-D801-4E17-95B1-6F92E86A019A}"/>
    <hyperlink ref="B29" r:id="rId23" display="https://www.etown.edu/offices/registration-records/courselistings.aspx" xr:uid="{5FA55B50-CC52-4B53-A58A-ECBD3316698C}"/>
    <hyperlink ref="D29" r:id="rId24" display="mailto:byej@etown.edu" xr:uid="{A04B80F6-6A35-4098-ACBC-1973E94BEF16}"/>
    <hyperlink ref="B31" r:id="rId25" display="https://www.etown.edu/offices/registration-records/courselistings.aspx" xr:uid="{F3CA9192-FB9A-4BAC-A44B-6D49C1354649}"/>
    <hyperlink ref="D31" r:id="rId26" display="mailto:byej@etown.edu" xr:uid="{EB4C3081-7ECD-4086-9D57-64CC25DC3EE6}"/>
    <hyperlink ref="B33" r:id="rId27" display="https://www.etown.edu/offices/registration-records/courselistings.aspx" xr:uid="{E7FB0B5E-C498-4941-9811-4AC2E83ABA44}"/>
    <hyperlink ref="D33" r:id="rId28" display="mailto:friedlmd@etown.edu" xr:uid="{34C7A0FA-3095-4F1D-955F-C86B861F2264}"/>
    <hyperlink ref="B35" r:id="rId29" display="https://www.etown.edu/offices/registration-records/courselistings.aspx" xr:uid="{0D0CE37F-3873-479D-93FD-A1F0ACF8C766}"/>
    <hyperlink ref="D35" r:id="rId30" display="mailto:hugheska@etown.edu" xr:uid="{1163BB9E-ACFE-4B64-892D-7390688E518E}"/>
    <hyperlink ref="B37" r:id="rId31" display="https://www.etown.edu/offices/registration-records/courselistings.aspx" xr:uid="{C7F8EFCE-5D18-480B-9862-EE63312A8078}"/>
    <hyperlink ref="D37" r:id="rId32" display="mailto:riccipl@etown.edu" xr:uid="{DDF2923B-08E1-48ED-994B-25C36565AF33}"/>
    <hyperlink ref="B39" r:id="rId33" display="https://www.etown.edu/offices/registration-records/courselistings.aspx" xr:uid="{ADCD3618-7125-40D6-A604-BFD2C5E3261C}"/>
    <hyperlink ref="D39" r:id="rId34" display="mailto:madonnac@etown.edu" xr:uid="{5C8B806E-F469-43FB-85D7-C7828BE40F35}"/>
    <hyperlink ref="B41" r:id="rId35" display="https://www.etown.edu/offices/registration-records/courselistings.aspx" xr:uid="{B2DAC1F8-C529-4EDA-88FD-F7540AFF7AF9}"/>
    <hyperlink ref="D41" r:id="rId36" display="mailto:arnoldkl@etown.edu" xr:uid="{E2BBC212-177E-4B2E-A218-1DE9E7DA9EE6}"/>
    <hyperlink ref="B43" r:id="rId37" display="https://www.etown.edu/offices/registration-records/courselistings.aspx" xr:uid="{AF6A318B-8DEE-48D2-9C6A-1F58BA953A15}"/>
    <hyperlink ref="D43" r:id="rId38" display="mailto:arnoldkl@etown.edu" xr:uid="{2E10B84D-EE7A-4FFA-A678-EB5C80A77E5C}"/>
    <hyperlink ref="B45" r:id="rId39" display="https://www.etown.edu/offices/registration-records/courselistings.aspx" xr:uid="{F3AA71CE-A866-4D22-A74B-AAECCB3C0B21}"/>
    <hyperlink ref="D45" r:id="rId40" display="mailto:friedlmd@etown.edu" xr:uid="{7B6FCCA8-ED40-4E52-8AF1-1D7FE927A96D}"/>
    <hyperlink ref="B47" r:id="rId41" display="https://www.etown.edu/offices/registration-records/courselistings.aspx" xr:uid="{51DFF018-90A1-46B3-855C-28820EB2869A}"/>
    <hyperlink ref="D47" r:id="rId42" display="mailto:arnoldkl@etown.edu" xr:uid="{1EADEBEC-D584-4F08-AA5A-2803B9839345}"/>
    <hyperlink ref="B49" r:id="rId43" display="https://www.etown.edu/offices/registration-records/courselistings.aspx" xr:uid="{B0FDCAC5-259D-4E30-BA14-F9F198663A58}"/>
    <hyperlink ref="D49" r:id="rId44" display="mailto:bhattacharm@etown.edu" xr:uid="{122C0D6D-5C3F-47E6-9BD9-43BAC3BCBA73}"/>
    <hyperlink ref="B51" r:id="rId45" display="https://www.etown.edu/offices/registration-records/courselistings.aspx" xr:uid="{8AA08912-BB9E-4B4F-9791-FED26FA6B910}"/>
    <hyperlink ref="D51" r:id="rId46" display="mailto:friedlmd@etown.edu" xr:uid="{0C358668-F76A-497A-B868-3FD9FF37D293}"/>
    <hyperlink ref="B53" r:id="rId47" display="https://www.etown.edu/offices/registration-records/courselistings.aspx" xr:uid="{257AE4C0-4F59-48CE-9D4F-390FB29BE49F}"/>
    <hyperlink ref="D53" r:id="rId48" display="mailto:arnoldkl@etown.edu" xr:uid="{AF968485-DC85-4210-A58B-EA02A236EF10}"/>
    <hyperlink ref="B55" r:id="rId49" display="https://www.etown.edu/offices/registration-records/courselistings.aspx" xr:uid="{769304A1-BDD3-4827-895F-977A6904BBDF}"/>
    <hyperlink ref="D55" r:id="rId50" display="mailto:friedlmd@etown.edu" xr:uid="{82A4FCA5-619E-4AEE-8C6F-D3A8332D745F}"/>
    <hyperlink ref="B57" r:id="rId51" display="https://www.etown.edu/offices/registration-records/courselistings.aspx" xr:uid="{9E25FF01-69B8-49B5-B81B-8B13F1FF0444}"/>
    <hyperlink ref="D57" r:id="rId52" display="mailto:shornerk@etown.edu" xr:uid="{652890FE-15A7-4815-BE4E-71E3D5548028}"/>
    <hyperlink ref="B59" r:id="rId53" display="https://www.etown.edu/offices/registration-records/courselistings.aspx" xr:uid="{96ECCE3D-17D4-45D4-9681-4E20D5C7EDBA}"/>
    <hyperlink ref="D59" r:id="rId54" display="mailto:friedlmd@etown.edu" xr:uid="{044A6EC6-4684-4A30-8AE6-2FB204F864B6}"/>
    <hyperlink ref="B61" r:id="rId55" display="https://www.etown.edu/offices/registration-records/courselistings.aspx" xr:uid="{91AAD57F-2B80-4A81-8CF2-199CB4C0EFFD}"/>
    <hyperlink ref="D61" r:id="rId56" display="mailto:shornerk@etown.edu" xr:uid="{B0E4EE75-CDAD-4EA9-9F79-5B964DAA6E67}"/>
    <hyperlink ref="B65" r:id="rId57" display="https://www.etown.edu/offices/registration-records/courselistings.aspx" xr:uid="{8B31F0B5-7ED3-44EE-958C-70CA260C1B21}"/>
    <hyperlink ref="D65" r:id="rId58" display="mailto:riccipl@etown.edu" xr:uid="{B507B3C4-5D2D-4C96-8FA9-FC653CA70EA3}"/>
    <hyperlink ref="B69" r:id="rId59" display="https://www.etown.edu/offices/registration-records/courselistings.aspx" xr:uid="{8D4D1349-CE02-45BC-86E5-A2D399C633D6}"/>
    <hyperlink ref="D69" r:id="rId60" display="mailto:friedlmd@etown.edu" xr:uid="{26B6236B-8E45-47F4-A1E6-C225D5170B8A}"/>
    <hyperlink ref="B71" r:id="rId61" display="https://www.etown.edu/offices/registration-records/courselistings.aspx" xr:uid="{96F551DE-0E0D-4B44-A4D3-9E46EBEAD2F4}"/>
    <hyperlink ref="D71" r:id="rId62" display="mailto:arnoldkl@etown.edu" xr:uid="{0A4ACCE7-6C81-4012-BD28-8288AC9FE206}"/>
    <hyperlink ref="B73" r:id="rId63" display="https://www.etown.edu/offices/registration-records/courselistings.aspx" xr:uid="{29ED6B06-2474-4863-A0F0-879176E4A779}"/>
    <hyperlink ref="D73" r:id="rId64" display="mailto:arnoldkl@etown.edu" xr:uid="{441D3775-F314-4680-9ACA-874D526493C3}"/>
    <hyperlink ref="B75" r:id="rId65" display="https://www.etown.edu/offices/registration-records/courselistings.aspx" xr:uid="{1E5B23CF-2682-4BF4-A87B-25597847775D}"/>
    <hyperlink ref="D75" r:id="rId66" display="mailto:friedlmd@etown.edu" xr:uid="{8165538C-ECF8-4C15-B858-26090D62A4F2}"/>
    <hyperlink ref="B77" r:id="rId67" display="https://www.etown.edu/offices/registration-records/courselistings.aspx" xr:uid="{A53A22C1-F4A1-40DD-8093-EE6C64FBBFEA}"/>
    <hyperlink ref="D77" r:id="rId68" display="mailto:friedlmd@etown.edu" xr:uid="{D633A5E3-BCD5-4919-B2F2-BEAD92BCCB14}"/>
    <hyperlink ref="B79" r:id="rId69" display="https://www.etown.edu/offices/registration-records/courselistings.aspx" xr:uid="{6DE84B72-FEDC-4054-89D2-C1494A6CB5DC}"/>
    <hyperlink ref="D79" r:id="rId70" display="mailto:hugheska@etown.edu" xr:uid="{ED9641DC-17E5-44F8-B691-BBF269AA4C3F}"/>
    <hyperlink ref="B81" r:id="rId71" display="https://www.etown.edu/offices/registration-records/courselistings.aspx" xr:uid="{34A6CCAF-2DA7-4595-B200-8BE65CBBB257}"/>
    <hyperlink ref="D81" r:id="rId72" display="mailto:wunderjt@etown.edu" xr:uid="{D1846A20-55B9-440D-8822-C6BF8BD4F3F3}"/>
    <hyperlink ref="B83" r:id="rId73" display="https://www.etown.edu/offices/registration-records/courselistings.aspx" xr:uid="{6B056813-0614-47F7-A55A-0457F8206A0D}"/>
    <hyperlink ref="D83" r:id="rId74" display="mailto:friedlmd@etown.edu" xr:uid="{40F7DC40-2153-4A8D-80CD-02C890E6AE01}"/>
    <hyperlink ref="B89" r:id="rId75" display="https://www.etown.edu/offices/registration-records/courselistings.aspx" xr:uid="{EA4FD42C-8B20-41C4-BF86-F0E7565FBE16}"/>
    <hyperlink ref="D89" r:id="rId76" display="mailto:conradkm@etown.edu" xr:uid="{F4E4ABD9-8B16-475F-8D45-2B66C09068FB}"/>
    <hyperlink ref="B91" r:id="rId77" display="https://www.etown.edu/offices/registration-records/courselistings.aspx" xr:uid="{CEC73000-A606-4C63-8CEA-000E5286217A}"/>
    <hyperlink ref="D91" r:id="rId78" display="mailto:melvins@etown.edu" xr:uid="{4F0A1DE6-E98E-4FF6-AEA7-AF6A9E768A0A}"/>
    <hyperlink ref="B93" r:id="rId79" display="https://www.etown.edu/offices/registration-records/courselistings.aspx" xr:uid="{FBA64435-4FE2-4EC4-8DE4-86D7B302280B}"/>
    <hyperlink ref="D93" r:id="rId80" display="mailto:bievergrodzinskis@etown.edu" xr:uid="{6087F21B-AEBD-4334-A8ED-978583267C53}"/>
    <hyperlink ref="B95" r:id="rId81" display="https://www.etown.edu/offices/registration-records/courselistings.aspx" xr:uid="{5EFF1D52-9EB2-44FB-8911-4F7C5C9973F9}"/>
    <hyperlink ref="D95" r:id="rId82" display="mailto:bievergrodzinskis@etown.edu" xr:uid="{61D0EAE2-3143-4B73-9A94-189DCBDFBA12}"/>
    <hyperlink ref="B97" r:id="rId83" display="https://www.etown.edu/offices/registration-records/courselistings.aspx" xr:uid="{1B4F7A30-D306-4946-9C2A-546DF62631B8}"/>
    <hyperlink ref="D97" r:id="rId84" display="mailto:ozkancak@etown.edu" xr:uid="{18897B03-68EE-4F00-8066-D5CD9BEABD0F}"/>
    <hyperlink ref="B99" r:id="rId85" display="https://www.etown.edu/offices/registration-records/courselistings.aspx" xr:uid="{D70625FA-55E8-4A6A-A692-BC43A1AA8130}"/>
    <hyperlink ref="D99" r:id="rId86" display="mailto:ozkancak@etown.edu" xr:uid="{CC81C805-C821-48AC-A0C7-BA899734516A}"/>
    <hyperlink ref="B101" r:id="rId87" display="https://www.etown.edu/offices/registration-records/courselistings.aspx" xr:uid="{359AB2A2-EB2F-47B4-975D-AA822A1F49A5}"/>
    <hyperlink ref="D101" r:id="rId88" display="mailto:ozkancak@etown.edu" xr:uid="{E1A3E492-62D5-402B-93F9-8F10522F88DF}"/>
    <hyperlink ref="B103" r:id="rId89" display="https://www.etown.edu/offices/registration-records/courselistings.aspx" xr:uid="{EF411E4A-17FE-4DA6-9CC2-7CDF6761D567}"/>
    <hyperlink ref="D103" r:id="rId90" display="mailto:beckfieldb@etown.edu" xr:uid="{83A531FF-DA5E-4E00-9595-03A57E6A542C}"/>
    <hyperlink ref="B105" r:id="rId91" display="https://www.etown.edu/offices/registration-records/courselistings.aspx" xr:uid="{428EA04B-152B-4D45-9713-C153F7656CD8}"/>
    <hyperlink ref="D105" r:id="rId92" display="mailto:sasso@etown.edu" xr:uid="{5658D4AE-5CEC-4161-B4E3-03C6870A149F}"/>
    <hyperlink ref="B107" r:id="rId93" display="https://www.etown.edu/offices/registration-records/courselistings.aspx" xr:uid="{3F6F9AD6-F9A1-49E0-9F26-2D6735AB017A}"/>
    <hyperlink ref="D107" r:id="rId94" display="mailto:ciocirlanc@etown.edu" xr:uid="{B0B35DC1-2164-41ED-A1CF-0F094221A898}"/>
    <hyperlink ref="B109" r:id="rId95" display="https://www.etown.edu/offices/registration-records/courselistings.aspx" xr:uid="{D1328668-8439-40F3-8E2C-6A2E027FBE46}"/>
    <hyperlink ref="D109" r:id="rId96" display="mailto:tilej@etown.edu" xr:uid="{E7CC7A79-D17B-4EC2-A919-65621A926953}"/>
    <hyperlink ref="B111" r:id="rId97" display="https://www.etown.edu/offices/registration-records/courselistings.aspx" xr:uid="{8B5F0071-A362-4323-A911-9BFF0D3FA525}"/>
    <hyperlink ref="D111" r:id="rId98" display="mailto:melvins@etown.edu" xr:uid="{2A2BD4C1-4260-4702-8B57-002EACA7E254}"/>
    <hyperlink ref="B113" r:id="rId99" display="https://www.etown.edu/offices/registration-records/courselistings.aspx" xr:uid="{F0DDE898-9E22-4315-8BBF-9FC3AFCFA936}"/>
    <hyperlink ref="D113" r:id="rId100" display="mailto:doodyb@etown.edu" xr:uid="{EA858CBE-1EA5-4CF7-9361-C815FFB279FB}"/>
    <hyperlink ref="B115" r:id="rId101" display="https://www.etown.edu/offices/registration-records/courselistings.aspx" xr:uid="{B214264F-2143-4E3C-8350-DC782C9F3BB1}"/>
    <hyperlink ref="D115" r:id="rId102" display="mailto:melvins@etown.edu" xr:uid="{B6A094C6-0FFA-434E-A483-B20EB00D455F}"/>
    <hyperlink ref="B119" r:id="rId103" display="https://www.etown.edu/offices/registration-records/courselistings.aspx" xr:uid="{46155563-4F39-45DA-B0C7-F324CBAC89F9}"/>
    <hyperlink ref="D119" r:id="rId104" display="mailto:sandup@etown.edu" xr:uid="{0EC5289E-E621-4BFF-9E59-0BEE88942E60}"/>
    <hyperlink ref="B121" r:id="rId105" display="https://www.etown.edu/offices/registration-records/courselistings.aspx" xr:uid="{6FA141D2-DD88-484A-9805-B4B3DC34280D}"/>
    <hyperlink ref="D121" r:id="rId106" display="mailto:ciocirlanc@etown.edu" xr:uid="{518C45CE-8061-4B10-BE6E-E0F37D257782}"/>
    <hyperlink ref="B123" r:id="rId107" display="https://www.etown.edu/offices/registration-records/courselistings.aspx" xr:uid="{87019958-6762-4A26-AA84-631F924501CF}"/>
    <hyperlink ref="D123" r:id="rId108" display="mailto:noverals@etown.edu" xr:uid="{63CBD584-0EEB-43E2-BDE4-9CE8FB06FD18}"/>
    <hyperlink ref="B125" r:id="rId109" display="https://www.etown.edu/offices/registration-records/courselistings.aspx" xr:uid="{BD3AD610-5C62-4FD9-AD8A-5D81E06C9E33}"/>
    <hyperlink ref="D125" r:id="rId110" display="mailto:noverals@etown.edu" xr:uid="{4C4D498A-0005-4FFD-8B70-3085C55A5C6D}"/>
    <hyperlink ref="B127" r:id="rId111" display="https://www.etown.edu/offices/registration-records/courselistings.aspx" xr:uid="{263F1240-3255-4C7B-BA1E-5B36753FB84C}"/>
    <hyperlink ref="D127" r:id="rId112" display="mailto:noverals@etown.edu" xr:uid="{BD424863-488B-4AC3-8C02-662929DDE177}"/>
    <hyperlink ref="B129" r:id="rId113" display="https://www.etown.edu/offices/registration-records/courselistings.aspx" xr:uid="{5E9F3195-991D-4EE3-8443-601CEC6C5028}"/>
    <hyperlink ref="D129" r:id="rId114" display="mailto:northingtonr@etown.edu" xr:uid="{50EF004D-EB67-41C6-8ED9-85EDA5FD8478}"/>
    <hyperlink ref="B131" r:id="rId115" display="https://www.etown.edu/offices/registration-records/courselistings.aspx" xr:uid="{D90F9BD6-3907-49C6-8899-169220622C84}"/>
    <hyperlink ref="D131" r:id="rId116" display="mailto:bridged@etown.edu" xr:uid="{164B7C0F-35E1-44D8-B29C-487D73B9498B}"/>
    <hyperlink ref="B133" r:id="rId117" display="https://www.etown.edu/offices/registration-records/courselistings.aspx" xr:uid="{34798DAD-BCFE-440D-AD52-FC2702FF0CBF}"/>
    <hyperlink ref="D133" r:id="rId118" display="mailto:bridged@etown.edu" xr:uid="{4082ACFE-4417-4F5E-BE8F-0C2AA69D6871}"/>
    <hyperlink ref="B135" r:id="rId119" display="https://www.etown.edu/offices/registration-records/courselistings.aspx" xr:uid="{96FC166E-5CD1-42E2-A051-D303B1FAF99E}"/>
    <hyperlink ref="D135" r:id="rId120" display="mailto:northingtonr@etown.edu" xr:uid="{243AD3CB-61A0-4404-AE3D-991806B6F26E}"/>
    <hyperlink ref="B137" r:id="rId121" display="https://www.etown.edu/offices/registration-records/courselistings.aspx" xr:uid="{2664045E-B5BB-48B7-9D12-47D4B2FDF265}"/>
    <hyperlink ref="D137" r:id="rId122" display="mailto:noverals@etown.edu" xr:uid="{79CFBE62-22EC-4121-872E-FB92F3187F91}"/>
    <hyperlink ref="B139" r:id="rId123" display="https://www.etown.edu/offices/registration-records/courselistings.aspx" xr:uid="{67504391-5C23-4177-9822-65BE0E767653}"/>
    <hyperlink ref="D139" r:id="rId124" display="mailto:maswoods@etown.edu" xr:uid="{1E8B176E-B204-4DF0-866B-CC58CD43D2EC}"/>
    <hyperlink ref="B143" r:id="rId125" display="https://www.etown.edu/offices/registration-records/courselistings.aspx" xr:uid="{ECBB7F2F-1C62-401D-9556-529B011771A8}"/>
    <hyperlink ref="D143" r:id="rId126" display="mailto:flesherj@etown.edu" xr:uid="{282DE30E-D8F7-4CF1-8860-ABEA7E358222}"/>
    <hyperlink ref="B145" r:id="rId127" display="https://www.etown.edu/offices/registration-records/courselistings.aspx" xr:uid="{33D4499A-FB81-42F5-8A66-4F0B193E6EBB}"/>
    <hyperlink ref="D145" r:id="rId128" display="mailto:flesherj@etown.edu" xr:uid="{8AB36CD8-E734-4E33-838E-08E6D572E9AB}"/>
    <hyperlink ref="B147" r:id="rId129" display="https://www.etown.edu/offices/registration-records/courselistings.aspx" xr:uid="{E4E59CCE-9088-4625-A6D3-8190183A1008}"/>
    <hyperlink ref="D147" r:id="rId130" display="mailto:newellea@etown.edu" xr:uid="{2CC0941C-11C5-4CBD-8541-7D7731284682}"/>
    <hyperlink ref="B149" r:id="rId131" display="https://www.etown.edu/offices/registration-records/courselistings.aspx" xr:uid="{041D2AA7-8195-4E9A-8160-DCCBD88ACF3B}"/>
    <hyperlink ref="D149" r:id="rId132" display="mailto:newellea@etown.edu" xr:uid="{90EB617D-1680-4102-9578-07BBFB68F669}"/>
    <hyperlink ref="B151" r:id="rId133" display="https://www.etown.edu/offices/registration-records/courselistings.aspx" xr:uid="{24E3E11C-ABDF-4BE6-BDC7-8A9E3D7A5FF6}"/>
    <hyperlink ref="D151" r:id="rId134" display="mailto:newellea@etown.edu" xr:uid="{054D88E0-BBEF-4ED4-9DF2-EC3A23A3E5C0}"/>
    <hyperlink ref="B153" r:id="rId135" display="https://www.etown.edu/offices/registration-records/courselistings.aspx" xr:uid="{98F76CCB-5D88-4A37-8D48-569ED9A696B8}"/>
    <hyperlink ref="D153" r:id="rId136" display="mailto:newellea@etown.edu" xr:uid="{43586943-B1D1-4523-AF30-34798941D0CC}"/>
    <hyperlink ref="B155" r:id="rId137" display="https://www.etown.edu/offices/registration-records/courselistings.aspx" xr:uid="{7A13E577-5900-42FC-8E51-DAE8C2B63F44}"/>
    <hyperlink ref="D155" r:id="rId138" display="mailto:newellea@etown.edu" xr:uid="{4C35096D-CFB9-49DA-9D94-81FE96F7E35F}"/>
    <hyperlink ref="B157" r:id="rId139" display="https://www.etown.edu/offices/registration-records/courselistings.aspx" xr:uid="{F2F89EF0-74DC-4AB1-B499-1669EC0E0C11}"/>
    <hyperlink ref="D157" r:id="rId140" display="mailto:cavender@etown.edu" xr:uid="{61F1C66C-EC4B-444F-86EB-4F232F133B1E}"/>
    <hyperlink ref="B159" r:id="rId141" display="https://www.etown.edu/offices/registration-records/courselistings.aspx" xr:uid="{50891C85-6676-4073-9AC5-04DC2447D571}"/>
    <hyperlink ref="D159" r:id="rId142" display="mailto:cavender@etown.edu" xr:uid="{B24957A2-E83D-4A4D-8A4A-F232B9800D7F}"/>
    <hyperlink ref="B161" r:id="rId143" display="https://www.etown.edu/offices/registration-records/courselistings.aspx" xr:uid="{6CB2EA3D-400D-4AFB-822D-85E605670100}"/>
    <hyperlink ref="D161" r:id="rId144" display="mailto:wohld@etown.edu" xr:uid="{F34A8858-737D-4E8C-A306-C0129DED569C}"/>
    <hyperlink ref="B163" r:id="rId145" display="https://www.etown.edu/offices/registration-records/courselistings.aspx" xr:uid="{50ECF2B9-C26C-4410-81F5-613B459E5609}"/>
    <hyperlink ref="D163" r:id="rId146" display="mailto:wohld@etown.edu" xr:uid="{EA580723-CB1E-4855-BCAC-826D51A0BC56}"/>
    <hyperlink ref="B165" r:id="rId147" display="https://www.etown.edu/offices/registration-records/courselistings.aspx" xr:uid="{D9E44B11-4132-456A-9FA4-A197EB341F31}"/>
    <hyperlink ref="D165" r:id="rId148" display="mailto:cavender@etown.edu" xr:uid="{BC62004E-F046-49F1-8082-A5F477B8E34C}"/>
    <hyperlink ref="B167" r:id="rId149" display="https://www.etown.edu/offices/registration-records/courselistings.aspx" xr:uid="{FD92E5B3-FC35-4D57-A14F-8DAA63CF7FCF}"/>
    <hyperlink ref="D167" r:id="rId150" display="mailto:bowned@etown.edu" xr:uid="{F196A7D3-61E0-4004-899B-7EE0451B64BF}"/>
    <hyperlink ref="B171" r:id="rId151" display="https://www.etown.edu/offices/registration-records/courselistings.aspx" xr:uid="{F0FD1814-4D71-4279-96A1-4EA952D01F9E}"/>
    <hyperlink ref="D171" r:id="rId152" display="mailto:bridged@etown.edu" xr:uid="{1898AA42-F317-42A4-AA5D-67A1AE2741A6}"/>
    <hyperlink ref="B173" r:id="rId153" display="https://www.etown.edu/offices/registration-records/courselistings.aspx" xr:uid="{EB2C8927-FA6F-4C2F-B306-FE87109709D1}"/>
    <hyperlink ref="D173" r:id="rId154" display="mailto:bridged@etown.edu" xr:uid="{0421C499-C3B1-419D-9FB1-687A5663FA9C}"/>
    <hyperlink ref="B175" r:id="rId155" display="https://www.etown.edu/offices/registration-records/courselistings.aspx" xr:uid="{2F861939-663F-41D2-B281-C126F7887084}"/>
    <hyperlink ref="D175" r:id="rId156" display="mailto:northingtonr@etown.edu" xr:uid="{B83F2A38-1D6A-43F3-82F2-FFD1ACA033AE}"/>
    <hyperlink ref="B191" r:id="rId157" display="https://www.etown.edu/offices/registration-records/courselistings.aspx" xr:uid="{68770E4E-35D3-4BBA-B7DB-EC562C470004}"/>
    <hyperlink ref="D191" r:id="rId158" display="mailto:northingtonr@etown.edu" xr:uid="{2D9AECCC-C0DE-40B2-ACB8-6C0E4B2E296C}"/>
    <hyperlink ref="B193" r:id="rId159" display="https://www.etown.edu/offices/registration-records/courselistings.aspx" xr:uid="{125DCCCA-0C48-4766-ABCF-5DCD5B5B367B}"/>
    <hyperlink ref="D193" r:id="rId160" display="mailto:cavender@etown.edu" xr:uid="{B2D5FFEA-3075-4F19-AD6B-55DD3A88385D}"/>
    <hyperlink ref="B195" r:id="rId161" display="https://www.etown.edu/offices/registration-records/courselistings.aspx" xr:uid="{EB6A4C20-DBA5-4CC9-A637-774A1962AC32}"/>
    <hyperlink ref="D195" r:id="rId162" display="mailto:bridged@etown.edu" xr:uid="{6D04E1B2-A7AF-48E0-8229-6AA77E74C746}"/>
    <hyperlink ref="B197" r:id="rId163" display="https://www.etown.edu/offices/registration-records/courselistings.aspx" xr:uid="{14BB796D-FA7B-4549-A9FF-8A459799F183}"/>
    <hyperlink ref="D197" r:id="rId164" display="mailto:defneta@etown.edu" xr:uid="{76E3663D-747F-4803-B450-ADEEF281D1E8}"/>
    <hyperlink ref="B199" r:id="rId165" display="https://www.etown.edu/offices/registration-records/courselistings.aspx" xr:uid="{43FDA814-178B-4CBD-B359-E080F715A0CE}"/>
    <hyperlink ref="D199" r:id="rId166" display="mailto:yengid@etown.edu" xr:uid="{B3C024F4-E74F-4618-B64E-558E867DF3C7}"/>
    <hyperlink ref="B201" r:id="rId167" display="https://www.etown.edu/offices/registration-records/courselistings.aspx" xr:uid="{EF90A56F-9400-4C6B-A814-D59C8F536533}"/>
    <hyperlink ref="D201" r:id="rId168" display="mailto:defneta@etown.edu" xr:uid="{D44B2054-DDD3-4F54-9827-A9FCF0AF0F1C}"/>
    <hyperlink ref="B203" r:id="rId169" display="https://www.etown.edu/offices/registration-records/courselistings.aspx" xr:uid="{68591C8B-B190-451A-B956-A13F064376A7}"/>
    <hyperlink ref="D203" r:id="rId170" display="mailto:mackayj@etown.edu" xr:uid="{CA42B815-C178-4E07-A91F-CE355A2C9EF0}"/>
    <hyperlink ref="B205" r:id="rId171" display="https://www.etown.edu/offices/registration-records/courselistings.aspx" xr:uid="{15BC4D27-4D26-4781-9945-F02F70E5423A}"/>
    <hyperlink ref="D205" r:id="rId172" display="mailto:walbyg@etown.edu" xr:uid="{337CC129-FCD2-4502-9FD1-004DFFA9EFCC}"/>
    <hyperlink ref="B207" r:id="rId173" display="https://www.etown.edu/offices/registration-records/courselistings.aspx" xr:uid="{EA6FDD08-B67B-499D-BA86-BB26601EE595}"/>
    <hyperlink ref="D207" r:id="rId174" display="mailto:walbyg@etown.edu" xr:uid="{D5009D9C-F8F8-49A6-84DF-0CF49107DE17}"/>
    <hyperlink ref="B209" r:id="rId175" display="https://www.etown.edu/offices/registration-records/courselistings.aspx" xr:uid="{B03AC832-EC06-4AF6-8ED3-E1A02098F144}"/>
    <hyperlink ref="D209" r:id="rId176" display="mailto:yengid@etown.edu" xr:uid="{37649C3A-F238-433F-B5CF-B1D8E8DA7DCC}"/>
    <hyperlink ref="B211" r:id="rId177" display="https://www.etown.edu/offices/registration-records/courselistings.aspx" xr:uid="{C00F41E9-5452-4CBA-BE09-920A56D4E47F}"/>
    <hyperlink ref="D211" r:id="rId178" display="mailto:mackayj@etown.edu" xr:uid="{509028F4-86B1-4DCC-9A7D-85A6F18E75A3}"/>
    <hyperlink ref="B213" r:id="rId179" display="https://www.etown.edu/offices/registration-records/courselistings.aspx" xr:uid="{96F64B3D-8CB4-4357-9AFA-5DB05C16E55C}"/>
    <hyperlink ref="D213" r:id="rId180" display="mailto:roodj@etown.edu" xr:uid="{F3D4121A-48A5-46E9-8493-66C603850B76}"/>
    <hyperlink ref="B215" r:id="rId181" display="https://www.etown.edu/offices/registration-records/courselistings.aspx" xr:uid="{46CED9F5-D492-460B-9E2E-5579BC1F15A4}"/>
    <hyperlink ref="D215" r:id="rId182" display="mailto:yengid@etown.edu" xr:uid="{06CC0D05-0637-4D07-93EF-D6D3F71E665A}"/>
    <hyperlink ref="B217" r:id="rId183" display="https://www.etown.edu/offices/registration-records/courselistings.aspx" xr:uid="{8EA960B9-F5CD-4EFA-9623-BBDD0BBFB188}"/>
    <hyperlink ref="D217" r:id="rId184" display="mailto:tootelauren@etown.edu" xr:uid="{28F8A96D-E8F5-4918-B12B-B58BBA5EFECF}"/>
    <hyperlink ref="B219" r:id="rId185" display="https://www.etown.edu/offices/registration-records/courselistings.aspx" xr:uid="{D1A9155B-17BE-4C8E-91BA-8CBC439E77F7}"/>
    <hyperlink ref="D219" r:id="rId186" display="mailto:tootelauren@etown.edu" xr:uid="{E7E09189-9EDB-4BC0-8525-9A6AE1E9E971}"/>
    <hyperlink ref="B221" r:id="rId187" display="https://www.etown.edu/offices/registration-records/courselistings.aspx" xr:uid="{A71DA3ED-99F0-4302-9D1D-C2B46A63C0BC}"/>
    <hyperlink ref="D221" r:id="rId188" display="mailto:mackayj@etown.edu" xr:uid="{2A10E64C-00D4-4BF2-93FB-D480D1A7831B}"/>
    <hyperlink ref="B223" r:id="rId189" display="https://www.etown.edu/offices/registration-records/courselistings.aspx" xr:uid="{FCF5169C-BC61-4477-9356-735E7E732600}"/>
    <hyperlink ref="D223" r:id="rId190" display="mailto:roodj@etown.edu" xr:uid="{631EFDFF-DAD6-47EF-A9A9-7559E28954B3}"/>
    <hyperlink ref="B231" r:id="rId191" display="https://www.etown.edu/offices/registration-records/courselistings.aspx" xr:uid="{5E4B421F-64C7-43B7-93AD-2F23C506CB2B}"/>
    <hyperlink ref="D231" r:id="rId192" display="mailto:defneta@etown.edu" xr:uid="{1B1C930E-5600-414F-9D7A-B89C3D41AB4F}"/>
    <hyperlink ref="B233" r:id="rId193" display="https://www.etown.edu/offices/registration-records/courselistings.aspx" xr:uid="{0ECF0241-6373-46B4-AD3B-BFFE9F01D27F}"/>
    <hyperlink ref="D233" r:id="rId194" display="mailto:defneta@etown.edu" xr:uid="{9C5D365E-EE0C-4C32-8BD7-73A73A92C3F6}"/>
    <hyperlink ref="B235" r:id="rId195" display="https://www.etown.edu/offices/registration-records/courselistings.aspx" xr:uid="{641332D1-3223-40E4-9974-4E81C7214E08}"/>
    <hyperlink ref="D235" r:id="rId196" display="mailto:yengid@etown.edu" xr:uid="{637AFA4F-0F87-4B5D-AB40-02B8E530B47A}"/>
    <hyperlink ref="B237" r:id="rId197" display="https://www.etown.edu/offices/registration-records/courselistings.aspx" xr:uid="{4ABBC6E9-8012-40FA-AD48-1E8F87295CE2}"/>
    <hyperlink ref="D237" r:id="rId198" display="mailto:roodj@etown.edu" xr:uid="{CAAE3E9F-81F9-401E-AF24-1E1B60EE6E44}"/>
    <hyperlink ref="B239" r:id="rId199" display="https://www.etown.edu/offices/registration-records/courselistings.aspx" xr:uid="{C605D8C9-60EA-4E94-972D-8A23CA582AD9}"/>
    <hyperlink ref="D239" r:id="rId200" display="mailto:tootelauren@etown.edu" xr:uid="{32821A04-5C79-4B11-A30A-57D560636E2A}"/>
    <hyperlink ref="B249" r:id="rId201" display="https://www.etown.edu/offices/registration-records/courselistings.aspx" xr:uid="{0435A078-2603-4DE1-A75F-DB1BBF292499}"/>
    <hyperlink ref="D249" r:id="rId202" display="mailto:roodj@etown.edu" xr:uid="{822FEA5A-6CB5-4F5C-8306-4E1C9A034563}"/>
    <hyperlink ref="B251" r:id="rId203" display="https://www.etown.edu/offices/registration-records/courselistings.aspx" xr:uid="{5F8E5572-00DC-45B6-90C5-2B9C0674F3DF}"/>
    <hyperlink ref="D251" r:id="rId204" display="mailto:shornerk@etown.edu" xr:uid="{E2BE0CCC-129F-4BF1-B014-E5F171A12D92}"/>
    <hyperlink ref="B253" r:id="rId205" display="https://www.etown.edu/offices/registration-records/courselistings.aspx" xr:uid="{D301119D-98B5-42F3-A857-0C8F6EB8FA62}"/>
    <hyperlink ref="D253" r:id="rId206" display="mailto:crandallk@etown.edu" xr:uid="{03C788A7-0510-4B78-94BE-5E35917F9628}"/>
    <hyperlink ref="B255" r:id="rId207" display="https://www.etown.edu/offices/registration-records/courselistings.aspx" xr:uid="{EF537DFE-88C9-4952-A8C9-421E163467BE}"/>
    <hyperlink ref="D255" r:id="rId208" display="mailto:crandallk@etown.edu" xr:uid="{D730A64A-DC18-4871-8807-66FBE59F4961}"/>
    <hyperlink ref="B257" r:id="rId209" display="https://www.etown.edu/offices/registration-records/courselistings.aspx" xr:uid="{6633D1DF-EF75-4814-80E7-1BFEF5E0BC51}"/>
    <hyperlink ref="D257" r:id="rId210" display="mailto:crandallk@etown.edu" xr:uid="{057790B8-D88F-4DD1-8EB9-106190284F3D}"/>
    <hyperlink ref="B259" r:id="rId211" display="https://www.etown.edu/offices/registration-records/courselistings.aspx" xr:uid="{1F8E085F-9E42-461F-97A8-40FE22631B75}"/>
    <hyperlink ref="D259" r:id="rId212" display="mailto:telleenm@etown.edu" xr:uid="{6B776D8E-0573-4A44-9EA2-201F6D09A830}"/>
    <hyperlink ref="B261" r:id="rId213" display="https://www.etown.edu/offices/registration-records/courselistings.aspx" xr:uid="{6AD54FF0-B676-4FFE-826D-B81D45D2525E}"/>
    <hyperlink ref="D261" r:id="rId214" display="mailto:helbc@etown.edu" xr:uid="{1897282D-6AC8-451C-97D0-B16F75AA0B3E}"/>
    <hyperlink ref="B263" r:id="rId215" display="https://www.etown.edu/offices/registration-records/courselistings.aspx" xr:uid="{82A9CE03-23B4-48EA-A972-904523CFEEA8}"/>
    <hyperlink ref="D263" r:id="rId216" display="mailto:gillistl@etown.edu" xr:uid="{4710D1B7-EEF8-430F-A598-D164A58B5A45}"/>
    <hyperlink ref="B265" r:id="rId217" display="https://www.etown.edu/offices/registration-records/courselistings.aspx" xr:uid="{95929A82-5000-4FCE-BA76-5D98906CF8C0}"/>
    <hyperlink ref="D265" r:id="rId218" display="mailto:lanyona@etown.edu" xr:uid="{F22C19FC-0E7D-4180-A07B-2A69363D2599}"/>
    <hyperlink ref="B267" r:id="rId219" display="https://www.etown.edu/offices/registration-records/courselistings.aspx" xr:uid="{6C0724F8-1077-4A09-B189-D2AEA3058843}"/>
    <hyperlink ref="D267" r:id="rId220" display="mailto:helbc@etown.edu" xr:uid="{FC32A796-6694-49AD-AC41-61DB677E2CDC}"/>
    <hyperlink ref="B269" r:id="rId221" display="https://www.etown.edu/offices/registration-records/courselistings.aspx" xr:uid="{ACE5081F-0C88-431D-8DB9-AD21B80BDB0A}"/>
    <hyperlink ref="D269" r:id="rId222" display="mailto:telleenm@etown.edu" xr:uid="{A715D50E-24F3-4A0F-BF34-94692B5CF0A9}"/>
    <hyperlink ref="B271" r:id="rId223" display="https://www.etown.edu/offices/registration-records/courselistings.aspx" xr:uid="{077815B2-4034-46AE-BFE3-34498049D2DB}"/>
    <hyperlink ref="D271" r:id="rId224" display="mailto:helbc@etown.edu" xr:uid="{D6D485B1-A2F7-4001-A75D-4E41F6B2596D}"/>
    <hyperlink ref="B273" r:id="rId225" display="https://www.etown.edu/offices/registration-records/courselistings.aspx" xr:uid="{51E4CFDA-1C04-4C90-9F01-74F9C048C50A}"/>
    <hyperlink ref="D273" r:id="rId226" display="mailto:gillistl@etown.edu" xr:uid="{4EA88B00-DDB7-409D-B97F-C88A4C461C4E}"/>
    <hyperlink ref="B275" r:id="rId227" display="https://www.etown.edu/offices/registration-records/courselistings.aspx" xr:uid="{8DCD769C-B0E9-41B9-95DE-1F24C9318C1B}"/>
    <hyperlink ref="D275" r:id="rId228" display="mailto:johnsonka@etown.edu" xr:uid="{2FCFDB45-8F14-4890-A4B6-9DF7CE7A4CD5}"/>
    <hyperlink ref="B277" r:id="rId229" display="https://www.etown.edu/offices/registration-records/courselistings.aspx" xr:uid="{5B712F3F-18C7-4A81-90E7-077E17CFE7AB}"/>
    <hyperlink ref="D277" r:id="rId230" display="mailto:gillistl@etown.edu" xr:uid="{0D7A4C2C-3044-45FD-A6B7-A08D15C3CB58}"/>
    <hyperlink ref="B279" r:id="rId231" display="https://www.etown.edu/offices/registration-records/courselistings.aspx" xr:uid="{4780C862-C0AD-4704-92D4-318794798D3C}"/>
    <hyperlink ref="D279" r:id="rId232" display="mailto:johnsonka@etown.edu" xr:uid="{304A1E9D-3DB7-4455-9451-806E60ED6E3A}"/>
    <hyperlink ref="B281" r:id="rId233" display="https://www.etown.edu/offices/registration-records/courselistings.aspx" xr:uid="{DB95DB18-E095-4D52-B0DF-49FCCE458219}"/>
    <hyperlink ref="D281" r:id="rId234" display="mailto:johnsonka@etown.edu" xr:uid="{EA5BF45B-9C72-4815-A431-CAC3DBC74D43}"/>
    <hyperlink ref="B283" r:id="rId235" display="https://www.etown.edu/offices/registration-records/courselistings.aspx" xr:uid="{0951D6A5-1854-44F8-808A-543B6A9A956A}"/>
    <hyperlink ref="D283" r:id="rId236" display="mailto:smithcarolyn@etown.edu" xr:uid="{4BA29446-18BE-4DDD-AE8B-CFDAC2DDA77C}"/>
    <hyperlink ref="B285" r:id="rId237" display="https://www.etown.edu/offices/registration-records/courselistings.aspx" xr:uid="{FB07D1AF-A392-4D2A-9B62-12E3F50CF54F}"/>
    <hyperlink ref="D285" r:id="rId238" display="mailto:brownmaureen@etown.edu" xr:uid="{96441FB9-E2B6-471F-AA8C-225F27ED7A76}"/>
    <hyperlink ref="B287" r:id="rId239" display="https://www.etown.edu/offices/registration-records/courselistings.aspx" xr:uid="{2D0C6B18-99A8-4198-A147-36AF8CC72C12}"/>
    <hyperlink ref="D287" r:id="rId240" display="mailto:leap@etown.edu" xr:uid="{9B01763B-0C82-4CBA-ACD1-FB5899EDCAE6}"/>
    <hyperlink ref="B289" r:id="rId241" display="https://www.etown.edu/offices/registration-records/courselistings.aspx" xr:uid="{935B7F45-3F09-4E94-AF4E-2F9370C4503A}"/>
    <hyperlink ref="D289" r:id="rId242" display="mailto:wangjingwen@etown.edu" xr:uid="{05F2D44E-AE54-4533-A355-3B9F1D3C7E7A}"/>
    <hyperlink ref="B291" r:id="rId243" display="https://www.etown.edu/offices/registration-records/courselistings.aspx" xr:uid="{EC895E53-7ABD-4E0B-ADD0-FAEF78ADC570}"/>
    <hyperlink ref="D291" r:id="rId244" display="mailto:reddign@etown.edu" xr:uid="{E3F2DC73-691E-43E6-9697-3775772B7C02}"/>
    <hyperlink ref="B293" r:id="rId245" display="https://www.etown.edu/offices/registration-records/courselistings.aspx" xr:uid="{E587AB7C-D4DA-4BE5-A087-770ADC480666}"/>
    <hyperlink ref="D293" r:id="rId246" display="mailto:leap@etown.edu" xr:uid="{8997B3E3-2DE5-452A-96B2-1EF640B4F310}"/>
    <hyperlink ref="B295" r:id="rId247" display="https://www.etown.edu/offices/registration-records/courselistings.aspx" xr:uid="{57933207-38E8-4BD9-9CD7-2F2D904F3D5D}"/>
    <hyperlink ref="D295" r:id="rId248" display="mailto:lip@etown.edu" xr:uid="{2606C03A-4A85-4DDC-B704-C05F42796464}"/>
    <hyperlink ref="B297" r:id="rId249" display="https://www.etown.edu/offices/registration-records/courselistings.aspx" xr:uid="{44B02958-CFB1-4DA8-9DD4-2C5D5077842A}"/>
    <hyperlink ref="D297" r:id="rId250" display="mailto:reddign@etown.edu" xr:uid="{4016A99B-39A8-4F1B-A857-141B5722F6C1}"/>
    <hyperlink ref="B299" r:id="rId251" display="https://www.etown.edu/offices/registration-records/courselistings.aspx" xr:uid="{8B4463A8-AB61-433E-995D-27A077672C08}"/>
    <hyperlink ref="D299" r:id="rId252" display="mailto:reddign@etown.edu" xr:uid="{40285518-0876-42CF-A4FE-56D86D97C430}"/>
    <hyperlink ref="B301" r:id="rId253" display="https://www.etown.edu/offices/registration-records/courselistings.aspx" xr:uid="{FDAF254D-A298-48B3-A8C5-6472032C1FF3}"/>
    <hyperlink ref="D301" r:id="rId254" display="mailto:wangjingwen@etown.edu" xr:uid="{86A390AB-CFFB-4F0D-9AEC-44FD10452A21}"/>
    <hyperlink ref="B303" r:id="rId255" display="https://www.etown.edu/offices/registration-records/courselistings.aspx" xr:uid="{D468FDBC-BC4A-496D-9891-CAFB4A90FD79}"/>
    <hyperlink ref="D303" r:id="rId256" display="mailto:lip@etown.edu" xr:uid="{EE4D96A5-7D1E-4793-8319-665BE3A57FD0}"/>
    <hyperlink ref="B305" r:id="rId257" display="https://www.etown.edu/offices/registration-records/courselistings.aspx" xr:uid="{6FA0AE58-0E99-40E7-AA1C-008E8F1533B0}"/>
    <hyperlink ref="D305" r:id="rId258" display="mailto:reddign@etown.edu" xr:uid="{D6300AB7-A163-46BE-84EA-FE2BAB5AA6F1}"/>
    <hyperlink ref="B309" r:id="rId259" display="https://www.etown.edu/offices/registration-records/courselistings.aspx" xr:uid="{5BE0A46B-7FB3-4AFF-9E96-7BFE2D1B20F3}"/>
    <hyperlink ref="D309" r:id="rId260" display="mailto:wangjingwen@etown.edu" xr:uid="{F3BD1148-5903-4A1B-BB67-5FA78262A66E}"/>
    <hyperlink ref="B311" r:id="rId261" display="https://www.etown.edu/offices/registration-records/courselistings.aspx" xr:uid="{930EAE4F-6C1C-4139-BE7B-6CFE1C4377DC}"/>
    <hyperlink ref="D311" r:id="rId262" display="mailto:leap@etown.edu" xr:uid="{1AACFE2C-1430-46D3-9D27-65D8F135723F}"/>
    <hyperlink ref="B319" r:id="rId263" display="https://www.etown.edu/offices/registration-records/courselistings.aspx" xr:uid="{201B44F3-9534-4283-A73C-D1D01037E420}"/>
    <hyperlink ref="D319" r:id="rId264" display="mailto:dolsone@etown.edu" xr:uid="{21FD803E-744F-4382-91D6-1C8F3F94BD72}"/>
    <hyperlink ref="B321" r:id="rId265" display="https://www.etown.edu/offices/registration-records/courselistings.aspx" xr:uid="{8E468ABE-CEA5-4F64-AEE9-FAD5771AD180}"/>
    <hyperlink ref="D321" r:id="rId266" display="mailto:smithcurtis@etown.edu" xr:uid="{769A3386-BC8E-4F81-A6C8-918B1FF5BC22}"/>
    <hyperlink ref="B325" r:id="rId267" display="https://www.etown.edu/offices/registration-records/courselistings.aspx" xr:uid="{68A0A8F2-8ADA-461E-8C07-B10BEFA3028C}"/>
    <hyperlink ref="D325" r:id="rId268" display="mailto:mooret@etown.edu" xr:uid="{8D90E36C-CE4B-40EE-A14A-318537CAB97E}"/>
    <hyperlink ref="B327" r:id="rId269" display="https://www.etown.edu/offices/registration-records/courselistings.aspx" xr:uid="{382FB464-970C-4A27-BF1B-78C12ABD693B}"/>
    <hyperlink ref="D327" r:id="rId270" display="mailto:pontzk@etown.edu" xr:uid="{BB1DCF84-7D3E-43CD-B71C-132ABE570575}"/>
    <hyperlink ref="B329" r:id="rId271" display="https://www.etown.edu/offices/registration-records/courselistings.aspx" xr:uid="{DD04D6DA-93C2-4BA6-9423-6D18A261066A}"/>
    <hyperlink ref="D329" r:id="rId272" display="mailto:pontzk@etown.edu" xr:uid="{2E780594-753F-4C52-9F18-DBC37B80609C}"/>
    <hyperlink ref="B331" r:id="rId273" display="https://www.etown.edu/offices/registration-records/courselistings.aspx" xr:uid="{536947F5-CDAB-425F-BEB1-66CBF48FD0FB}"/>
    <hyperlink ref="D331" r:id="rId274" display="mailto:reddign@etown.edu" xr:uid="{A974D7BD-55B4-4BB0-B534-63ED8D900D34}"/>
    <hyperlink ref="B333" r:id="rId275" display="https://www.etown.edu/offices/registration-records/courselistings.aspx" xr:uid="{E2EDE17E-ADF6-4F2D-AAD5-40381F0A8644}"/>
    <hyperlink ref="D333" r:id="rId276" display="mailto:sigdels@etown.edu" xr:uid="{4C20751C-412B-4ABB-AE38-CC1D0991067A}"/>
    <hyperlink ref="B335" r:id="rId277" display="https://www.etown.edu/offices/registration-records/courselistings.aspx" xr:uid="{EF52EC7E-BC49-4145-A5EB-CD765E21631D}"/>
    <hyperlink ref="D335" r:id="rId278" display="mailto:krichevskiyd@etown.edu" xr:uid="{66EA5B3E-0D1D-4FB1-B30F-1B163C9E2DF3}"/>
    <hyperlink ref="B337" r:id="rId279" display="https://www.etown.edu/offices/registration-records/courselistings.aspx" xr:uid="{FCF29E9C-E7F0-4904-A8A8-398CBD0D50EC}"/>
    <hyperlink ref="D337" r:id="rId280" display="mailto:lip@etown.edu" xr:uid="{C9D15342-11FA-41D1-A6B6-5CFF939281EC}"/>
    <hyperlink ref="B341" r:id="rId281" display="https://www.etown.edu/offices/registration-records/courselistings.aspx" xr:uid="{6F6F2D6B-66F9-4772-8BC9-7D38CD2E6C69}"/>
    <hyperlink ref="D341" r:id="rId282" display="mailto:krichevskiyd@etown.edu" xr:uid="{C47933F4-4F1E-43D8-A2EA-0C742ED90372}"/>
    <hyperlink ref="B343" r:id="rId283" display="https://www.etown.edu/offices/registration-records/courselistings.aspx" xr:uid="{EF82B69D-5DE1-4B52-95EC-C96B62421DAD}"/>
    <hyperlink ref="D343" r:id="rId284" display="mailto:krichevskiyd@etown.edu" xr:uid="{77FF8B65-C5F7-4F4F-8F9A-FE728F0D1147}"/>
    <hyperlink ref="B345" r:id="rId285" display="https://www.etown.edu/offices/registration-records/courselistings.aspx" xr:uid="{9D28A538-93B1-4168-8053-5454B414C65D}"/>
    <hyperlink ref="D345" r:id="rId286" display="mailto:pauls@etown.edu" xr:uid="{E4F903BA-D79D-4E18-996C-F1F5BE38C454}"/>
    <hyperlink ref="B347" r:id="rId287" display="https://www.etown.edu/offices/registration-records/courselistings.aspx" xr:uid="{05D04932-8808-4998-88D0-568663AD2204}"/>
    <hyperlink ref="D347" r:id="rId288" display="mailto:pauls@etown.edu" xr:uid="{BB85E2D6-68B1-4B38-A509-D9407AFB5407}"/>
    <hyperlink ref="B349" r:id="rId289" display="https://www.etown.edu/offices/registration-records/courselistings.aspx" xr:uid="{6FCE29B7-3A61-4E93-A672-A90AA3B638C9}"/>
    <hyperlink ref="D349" r:id="rId290" display="mailto:petersk@etown.edu" xr:uid="{2821360C-B2BF-4429-B351-BC688F66CDE5}"/>
    <hyperlink ref="B351" r:id="rId291" display="https://www.etown.edu/offices/registration-records/courselistings.aspx" xr:uid="{D4DE2A65-9E8B-444A-93D1-2D2F37EEC063}"/>
    <hyperlink ref="D351" r:id="rId292" display="mailto:eshbachk@etown.edu" xr:uid="{C7B3CB6B-4DBD-456C-992D-44DFD0AE8186}"/>
    <hyperlink ref="B353" r:id="rId293" display="https://www.etown.edu/offices/registration-records/courselistings.aspx" xr:uid="{E5EF64FC-B7B6-46BA-828B-FCE85B8BEA10}"/>
    <hyperlink ref="D353" r:id="rId294" display="mailto:eshbachk@etown.edu" xr:uid="{88B6349E-57E0-4813-B6E0-2055478E0F3A}"/>
    <hyperlink ref="B355" r:id="rId295" display="https://www.etown.edu/offices/registration-records/courselistings.aspx" xr:uid="{52F60A9B-4886-408E-8ACA-91E6CA687F9A}"/>
    <hyperlink ref="D355" r:id="rId296" display="mailto:eshbachk@etown.edu" xr:uid="{ED66C736-4584-4F15-88D1-4DE0ECC3344F}"/>
    <hyperlink ref="B357" r:id="rId297" display="https://www.etown.edu/offices/registration-records/courselistings.aspx" xr:uid="{4A58D4DC-AC72-4807-9C22-A74026429568}"/>
    <hyperlink ref="D357" r:id="rId298" display="mailto:eshbachk@etown.edu" xr:uid="{C754A50F-039E-4249-8B44-052BD5346F58}"/>
    <hyperlink ref="B359" r:id="rId299" display="https://www.etown.edu/offices/registration-records/courselistings.aspx" xr:uid="{512034C3-2D6F-4D5E-83DE-415D08F85893}"/>
    <hyperlink ref="D359" r:id="rId300" display="mailto:bellew@etown.edu" xr:uid="{FD9438A0-5D00-4C16-AD52-9DAEB276B495}"/>
    <hyperlink ref="B363" r:id="rId301" display="https://www.etown.edu/offices/registration-records/courselistings.aspx" xr:uid="{219D55D4-6E09-4F2F-8535-C6BE35D49C87}"/>
    <hyperlink ref="D363" r:id="rId302" display="mailto:shoemakern@etown.edu" xr:uid="{832E0D5A-5C34-45C3-8EBE-26D79B7B564A}"/>
    <hyperlink ref="B365" r:id="rId303" display="https://www.etown.edu/offices/registration-records/courselistings.aspx" xr:uid="{EFFC127F-9AF0-4C87-AA52-D57FF7EE1721}"/>
    <hyperlink ref="D365" r:id="rId304" display="mailto:bellew@etown.edu" xr:uid="{007B527E-EE11-4009-BD94-9470C23FD021}"/>
    <hyperlink ref="B367" r:id="rId305" display="https://www.etown.edu/offices/registration-records/courselistings.aspx" xr:uid="{111604C9-4924-43A4-8893-ACE910E3680C}"/>
    <hyperlink ref="D367" r:id="rId306" display="mailto:caprinok@etown.edu" xr:uid="{5C64D08C-62FE-4632-8079-E9270C55D6AD}"/>
    <hyperlink ref="B371" r:id="rId307" display="https://www.etown.edu/offices/registration-records/courselistings.aspx" xr:uid="{7949035B-628B-4DA5-9E05-10E55B724C82}"/>
    <hyperlink ref="D371" r:id="rId308" display="mailto:petersk@etown.edu" xr:uid="{8E7DEBB8-F554-49BB-809C-170ABE219BDC}"/>
    <hyperlink ref="B373" r:id="rId309" display="https://www.etown.edu/offices/registration-records/courselistings.aspx" xr:uid="{DA21F44A-A1B8-491D-B75F-297C87908B95}"/>
    <hyperlink ref="D373" r:id="rId310" display="mailto:bookerb@etown.edu" xr:uid="{8F67B5ED-02E8-4538-B754-C98482C4D1CE}"/>
    <hyperlink ref="B375" r:id="rId311" display="https://www.etown.edu/offices/registration-records/courselistings.aspx" xr:uid="{0D467E7D-39E1-4567-98DD-8C6A74C4B3EB}"/>
    <hyperlink ref="D375" r:id="rId312" display="mailto:bellew@etown.edu" xr:uid="{25AE670C-BA7D-4D68-AD9F-2BD5116AA354}"/>
    <hyperlink ref="B377" r:id="rId313" display="https://www.etown.edu/offices/registration-records/courselistings.aspx" xr:uid="{29781195-9477-4B0A-A446-1D6661048BC1}"/>
    <hyperlink ref="D377" r:id="rId314" display="mailto:liconap@etown.edu" xr:uid="{1DBBF3A6-7328-4B09-BEC9-E82E6E06E361}"/>
    <hyperlink ref="B379" r:id="rId315" display="https://www.etown.edu/offices/registration-records/courselistings.aspx" xr:uid="{74364AC1-6ABB-4BD8-89A2-ACA903EC77DA}"/>
    <hyperlink ref="D379" r:id="rId316" display="mailto:liconap@etown.edu" xr:uid="{976D8D21-E040-4C75-BCD5-EF4D655D68B1}"/>
    <hyperlink ref="B383" r:id="rId317" display="https://www.etown.edu/offices/registration-records/courselistings.aspx" xr:uid="{448C1AFE-A58A-441D-A4CD-6EB60CF6AF91}"/>
    <hyperlink ref="D383" r:id="rId318" display="mailto:liconap@etown.edu" xr:uid="{7F49E396-034C-4F23-9662-E0057C4F1A6B}"/>
    <hyperlink ref="B385" r:id="rId319" display="https://www.etown.edu/offices/registration-records/courselistings.aspx" xr:uid="{30C8DE29-E0DA-4186-89D7-CD2B845A146E}"/>
    <hyperlink ref="D385" r:id="rId320" display="mailto:liconap@etown.edu" xr:uid="{DFA11C01-0455-4910-AF51-3547B92EA0B0}"/>
    <hyperlink ref="B387" r:id="rId321" display="https://www.etown.edu/offices/registration-records/courselistings.aspx" xr:uid="{B62B8DDC-EE84-4683-9C61-DA576DD11D65}"/>
    <hyperlink ref="D387" r:id="rId322" display="mailto:liconap@etown.edu" xr:uid="{5C27AD3C-6516-4FB8-8357-430C899DD40E}"/>
    <hyperlink ref="B389" r:id="rId323" display="https://www.etown.edu/offices/registration-records/courselistings.aspx" xr:uid="{E538534E-DDA9-4354-979B-42DA0CB0ADB0}"/>
    <hyperlink ref="D389" r:id="rId324" display="mailto:liconap@etown.edu" xr:uid="{795010B1-1A62-44C0-A34C-9DDF0CCD06D9}"/>
    <hyperlink ref="B391" r:id="rId325" display="https://www.etown.edu/offices/registration-records/courselistings.aspx" xr:uid="{6D216317-674C-4800-BB13-DBFDCE21A016}"/>
    <hyperlink ref="D391" r:id="rId326" display="mailto:liconap@etown.edu" xr:uid="{00685BB4-6D12-48E6-8667-24F2C7D28905}"/>
    <hyperlink ref="B395" r:id="rId327" display="https://www.etown.edu/offices/registration-records/courselistings.aspx" xr:uid="{A4500AAB-0091-40A5-8891-B399220F1477}"/>
    <hyperlink ref="D395" r:id="rId328" display="mailto:bellew@etown.edu" xr:uid="{6975643B-D3DE-4B81-B198-43E306E3E237}"/>
    <hyperlink ref="B397" r:id="rId329" display="https://www.etown.edu/offices/registration-records/courselistings.aspx" xr:uid="{93013058-1B48-4421-993F-9D88DED799CB}"/>
    <hyperlink ref="D397" r:id="rId330" display="mailto:bellew@etown.edu" xr:uid="{9DF061CA-015D-4B1A-A7D4-B43BF83F67D1}"/>
    <hyperlink ref="B399" r:id="rId331" display="https://www.etown.edu/offices/registration-records/courselistings.aspx" xr:uid="{F300E7D3-C038-4C84-AC44-8575B361DE32}"/>
    <hyperlink ref="D399" r:id="rId332" display="mailto:bellew@etown.edu" xr:uid="{E67E6A73-2F20-48B3-BE75-B3E586BA28D6}"/>
    <hyperlink ref="B401" r:id="rId333" display="https://www.etown.edu/offices/registration-records/courselistings.aspx" xr:uid="{E7F9A39E-A40B-4187-947D-F31E07A036DC}"/>
    <hyperlink ref="D401" r:id="rId334" display="mailto:bookerb@etown.edu" xr:uid="{B596E6CC-7787-4D55-AAD0-CE6DDC7AA840}"/>
    <hyperlink ref="B403" r:id="rId335" display="https://www.etown.edu/offices/registration-records/courselistings.aspx" xr:uid="{FD854A9E-2A6F-46E8-9676-B27389D727CB}"/>
    <hyperlink ref="D403" r:id="rId336" display="mailto:bookerb@etown.edu" xr:uid="{CC95D311-6B6C-4F52-8F95-E4654FD8DDF6}"/>
    <hyperlink ref="B405" r:id="rId337" display="https://www.etown.edu/offices/registration-records/courselistings.aspx" xr:uid="{00ABACAA-7FB2-4315-B21B-330CB9686567}"/>
    <hyperlink ref="D405" r:id="rId338" display="mailto:bellew@etown.edu" xr:uid="{82BA751F-FB28-40AB-9346-E7512D534613}"/>
    <hyperlink ref="B409" r:id="rId339" display="https://www.etown.edu/offices/registration-records/courselistings.aspx" xr:uid="{EFEA3C48-4C03-4F7A-B04E-F1243F00EE76}"/>
    <hyperlink ref="D409" r:id="rId340" display="mailto:eshbachk@etown.edu" xr:uid="{AE0C60B7-5D34-4534-AE32-A269D905AE87}"/>
    <hyperlink ref="B411" r:id="rId341" display="https://www.etown.edu/offices/registration-records/courselistings.aspx" xr:uid="{E9DFB3D6-8D63-469F-9BB2-0B38BC0F44FF}"/>
    <hyperlink ref="D411" r:id="rId342" display="mailto:eshbachk@etown.edu" xr:uid="{936685D8-7045-4CB5-8A01-D5A04E1B569F}"/>
    <hyperlink ref="B413" r:id="rId343" display="https://www.etown.edu/offices/registration-records/courselistings.aspx" xr:uid="{1E29A989-62AD-4D34-AA3A-5BDF23B896E2}"/>
    <hyperlink ref="D413" r:id="rId344" display="mailto:eshbachk@etown.edu" xr:uid="{6DD2EE3C-5276-4B37-9F7D-9F6693EEA850}"/>
    <hyperlink ref="B415" r:id="rId345" display="https://www.etown.edu/offices/registration-records/courselistings.aspx" xr:uid="{A1A5CA3E-5886-4ADC-8C49-30CCC670F6FB}"/>
    <hyperlink ref="D415" r:id="rId346" display="mailto:eshbachk@etown.edu" xr:uid="{6BC28ED5-C715-4D00-883A-9F648DF7D828}"/>
    <hyperlink ref="B417" r:id="rId347" display="https://www.etown.edu/offices/registration-records/courselistings.aspx" xr:uid="{849DEAC1-86AA-48C3-A7B7-D6B875340F18}"/>
    <hyperlink ref="D417" r:id="rId348" display="mailto:eshbachk@etown.edu" xr:uid="{F856CE82-AB7D-4AD0-81DF-70563E0D825F}"/>
    <hyperlink ref="B419" r:id="rId349" display="https://www.etown.edu/offices/registration-records/courselistings.aspx" xr:uid="{DCDBCF3E-AA6F-4870-BD07-2D1FE8731BA9}"/>
    <hyperlink ref="D419" r:id="rId350" display="mailto:eshbachk@etown.edu" xr:uid="{203A59E2-81EB-4707-BCE0-E9DD234173D0}"/>
    <hyperlink ref="B421" r:id="rId351" display="https://www.etown.edu/offices/registration-records/courselistings.aspx" xr:uid="{36685172-F18F-407E-BBD7-B3E6123E623D}"/>
    <hyperlink ref="D421" r:id="rId352" display="mailto:moodiee@etown.edu" xr:uid="{E55DC22B-C7AC-4828-97DC-E4E54C84E2A1}"/>
    <hyperlink ref="B423" r:id="rId353" display="https://www.etown.edu/offices/registration-records/courselistings.aspx" xr:uid="{90374B1B-CFC3-4F59-A840-0562814DF4EB}"/>
    <hyperlink ref="D423" r:id="rId354" display="mailto:moodiee@etown.edu" xr:uid="{738FB192-89E4-4A85-98C1-27129552BB5B}"/>
    <hyperlink ref="B425" r:id="rId355" display="https://www.etown.edu/offices/registration-records/courselistings.aspx" xr:uid="{48730880-1ADE-4677-9370-B830A0668F10}"/>
    <hyperlink ref="D425" r:id="rId356" display="mailto:moodiee@etown.edu" xr:uid="{D17AFAD3-7458-4395-82DB-4EB9B1279F5E}"/>
    <hyperlink ref="B427" r:id="rId357" display="https://www.etown.edu/offices/registration-records/courselistings.aspx" xr:uid="{2AE7ED63-92F6-48C6-9D1D-62AB400A54B4}"/>
    <hyperlink ref="B429" r:id="rId358" display="https://www.etown.edu/offices/registration-records/courselistings.aspx" xr:uid="{CC5A3262-7CDB-4161-B0A7-8925ACC2C6AD}"/>
    <hyperlink ref="B431" r:id="rId359" display="https://www.etown.edu/offices/registration-records/courselistings.aspx" xr:uid="{44B4B836-D338-43BC-85ED-DFD0A7B758C4}"/>
    <hyperlink ref="B433" r:id="rId360" display="https://www.etown.edu/offices/registration-records/courselistings.aspx" xr:uid="{7DBD427B-832C-4860-9078-C69D931372A0}"/>
    <hyperlink ref="B437" r:id="rId361" display="https://www.etown.edu/offices/registration-records/courselistings.aspx" xr:uid="{14FD7205-EC33-47C9-96AC-4E9F438E54D7}"/>
    <hyperlink ref="D437" r:id="rId362" display="mailto:beckfieldb@etown.edu" xr:uid="{19E7546C-D5C8-44AB-ACC2-52A767FD0B8E}"/>
    <hyperlink ref="B441" r:id="rId363" display="https://www.etown.edu/offices/registration-records/courselistings.aspx" xr:uid="{6C4924AB-97CC-417B-96CB-66C53FEFC45F}"/>
    <hyperlink ref="B445" r:id="rId364" display="https://www.etown.edu/offices/registration-records/courselistings.aspx" xr:uid="{DC1B1B19-DDB2-43FB-92DC-0E3A3F97EB01}"/>
    <hyperlink ref="D445" r:id="rId365" display="mailto:estradat@etown.edu" xr:uid="{A226386D-B4B9-4E82-9397-8C5E6F0F0047}"/>
    <hyperlink ref="B447" r:id="rId366" display="https://www.etown.edu/offices/registration-records/courselistings.aspx" xr:uid="{81036295-DE0B-4FBA-9DBD-D936EEF31B50}"/>
    <hyperlink ref="D447" r:id="rId367" display="mailto:degoedek@etown.edu" xr:uid="{EFDB08D1-E9B3-499B-8906-F6AC95E9FB97}"/>
    <hyperlink ref="B449" r:id="rId368" display="https://www.etown.edu/offices/registration-records/courselistings.aspx" xr:uid="{E4E4503B-8ECA-4876-ABF7-B35B8F99BAC8}"/>
    <hyperlink ref="D449" r:id="rId369" display="mailto:brintonm@etown.edu" xr:uid="{09B69AEF-8225-4792-8D0D-507FBF740407}"/>
    <hyperlink ref="B451" r:id="rId370" display="https://www.etown.edu/offices/registration-records/courselistings.aspx" xr:uid="{1ACC4BC9-0AB0-4440-B790-E1BEB9593B3A}"/>
    <hyperlink ref="D451" r:id="rId371" display="mailto:wunderjt@etown.edu" xr:uid="{0FD63D95-297C-4AE8-AFAA-4A05ECE4E5DC}"/>
    <hyperlink ref="B453" r:id="rId372" display="https://www.etown.edu/offices/registration-records/courselistings.aspx" xr:uid="{9F2EC1B5-A782-417B-AE65-95269E42EBAB}"/>
    <hyperlink ref="B455" r:id="rId373" display="https://www.etown.edu/offices/registration-records/courselistings.aspx" xr:uid="{CC9B9BEB-47F7-4E8D-A610-D2BA4BB4C3C1}"/>
    <hyperlink ref="B461" r:id="rId374" display="https://www.etown.edu/offices/registration-records/courselistings.aspx" xr:uid="{A8EB53EC-19D7-4CFA-950F-733C1ECCC327}"/>
    <hyperlink ref="D461" r:id="rId375" display="mailto:batistajc@etown.edu" xr:uid="{8E6ABFDA-5D0C-4553-A342-A51E21380607}"/>
    <hyperlink ref="B463" r:id="rId376" display="https://www.etown.edu/offices/registration-records/courselistings.aspx" xr:uid="{9655BCB4-2216-4EDE-96DD-5467E2A7593C}"/>
    <hyperlink ref="D463" r:id="rId377" display="mailto:readb@etown.edu" xr:uid="{F42FB489-8AE9-49B0-A45D-301502300A0A}"/>
    <hyperlink ref="B471" r:id="rId378" display="https://www.etown.edu/offices/registration-records/courselistings.aspx" xr:uid="{44759DD0-1E86-4A93-87C9-B4BFEE983D54}"/>
    <hyperlink ref="D471" r:id="rId379" display="mailto:zegerss@etown.edu" xr:uid="{090DF676-5562-491A-98BE-09FE4AA40619}"/>
    <hyperlink ref="B473" r:id="rId380" display="https://www.etown.edu/offices/registration-records/courselistings.aspx" xr:uid="{6759F7DD-40A4-4783-96A5-F927BA177534}"/>
    <hyperlink ref="B475" r:id="rId381" display="https://www.etown.edu/offices/registration-records/courselistings.aspx" xr:uid="{8D66643D-F4D0-4EF5-82EF-F554C60C22BF}"/>
    <hyperlink ref="D475" r:id="rId382" display="mailto:estradat@etown.edu" xr:uid="{12F58B7C-1778-4F57-9F3C-9B7B28885DEC}"/>
    <hyperlink ref="B477" r:id="rId383" display="https://www.etown.edu/offices/registration-records/courselistings.aspx" xr:uid="{8A71F4B0-4B33-4903-8DD7-56F8016CE457}"/>
    <hyperlink ref="D477" r:id="rId384" display="mailto:estradat@etown.edu" xr:uid="{2D10008B-EB50-42D3-A299-D6D346D6AFBB}"/>
    <hyperlink ref="B479" r:id="rId385" display="https://www.etown.edu/offices/registration-records/courselistings.aspx" xr:uid="{94875D61-3CC6-4C83-AE6D-FD0EC8057908}"/>
    <hyperlink ref="D479" r:id="rId386" display="mailto:wunderjt@etown.edu" xr:uid="{552A51C9-CE40-4212-9376-7DD824098E49}"/>
    <hyperlink ref="B481" r:id="rId387" display="https://www.etown.edu/offices/registration-records/courselistings.aspx" xr:uid="{4FFCE159-A154-4AA8-8C6D-47B7D2F2F3B5}"/>
    <hyperlink ref="D481" r:id="rId388" display="mailto:atwoods@etown.edu" xr:uid="{36F30F20-9544-4E03-9CE3-E84B4A307C04}"/>
    <hyperlink ref="B485" r:id="rId389" display="https://www.etown.edu/offices/registration-records/courselistings.aspx" xr:uid="{F22940DD-6E1E-4BF0-93A2-79867D82B509}"/>
    <hyperlink ref="D485" r:id="rId390" display="mailto:wunderjt@etown.edu" xr:uid="{83C2A467-4B4B-43B2-9A66-F21B5BCF7F39}"/>
    <hyperlink ref="B487" r:id="rId391" display="https://www.etown.edu/offices/registration-records/courselistings.aspx" xr:uid="{A806F8DC-4182-4D43-833B-3D16BF0A7C0B}"/>
    <hyperlink ref="D487" r:id="rId392" display="mailto:foxcharity@etown.edu" xr:uid="{3A8B70A5-7F20-4007-B9B9-0AC32301AF24}"/>
    <hyperlink ref="B489" r:id="rId393" display="https://www.etown.edu/offices/registration-records/courselistings.aspx" xr:uid="{55ECFF6A-8DB4-4DA7-A32B-30C29386A54A}"/>
    <hyperlink ref="D489" r:id="rId394" display="mailto:foxcharity@etown.edu" xr:uid="{8146BBFD-E3F6-492D-A333-79BE2ABBBAD9}"/>
    <hyperlink ref="B491" r:id="rId395" display="https://www.etown.edu/offices/registration-records/courselistings.aspx" xr:uid="{CE2DFF57-0088-4E03-93D7-0A3021D44352}"/>
    <hyperlink ref="D491" r:id="rId396" display="mailto:watersj@etown.edu" xr:uid="{97C5DD81-BCD9-4DCE-9227-00BB764AC74D}"/>
    <hyperlink ref="B493" r:id="rId397" display="https://www.etown.edu/offices/registration-records/courselistings.aspx" xr:uid="{7158416D-217F-49BC-B097-68CA4B424008}"/>
    <hyperlink ref="D493" r:id="rId398" display="mailto:fellingerr@etown.edu" xr:uid="{0B394A9F-7975-4452-AA45-96946093E600}"/>
    <hyperlink ref="B495" r:id="rId399" display="https://www.etown.edu/offices/registration-records/courselistings.aspx" xr:uid="{896B861C-E44E-4C12-992D-033DC0C3AD84}"/>
    <hyperlink ref="D495" r:id="rId400" display="mailto:costej@etown.edu" xr:uid="{B19D448E-566F-42E3-B19F-47967FE627A0}"/>
    <hyperlink ref="B497" r:id="rId401" display="https://www.etown.edu/offices/registration-records/courselistings.aspx" xr:uid="{2940506A-7C63-43F7-9082-A17F7C190542}"/>
    <hyperlink ref="D497" r:id="rId402" display="mailto:costej@etown.edu" xr:uid="{7CA787E7-9187-4A2F-B30B-A9A6C01ADAB5}"/>
    <hyperlink ref="B499" r:id="rId403" display="https://www.etown.edu/offices/registration-records/courselistings.aspx" xr:uid="{93AEE5B4-93F5-4BA3-9881-B4FF4BF46C38}"/>
    <hyperlink ref="D499" r:id="rId404" display="mailto:noahr@etown.edu" xr:uid="{E1A9B805-63DA-4ED3-B88B-0BEBB36666B2}"/>
    <hyperlink ref="B501" r:id="rId405" display="https://www.etown.edu/offices/registration-records/courselistings.aspx" xr:uid="{17EAC2FC-EC58-459E-A0F4-CEFFAF8287FD}"/>
    <hyperlink ref="D501" r:id="rId406" display="mailto:noahr@etown.edu" xr:uid="{45171679-01C2-439A-8F15-AE6817675E06}"/>
    <hyperlink ref="B503" r:id="rId407" display="https://www.etown.edu/offices/registration-records/courselistings.aspx" xr:uid="{C92E93A8-59E1-41A1-B4FD-C0227ED9CAD5}"/>
    <hyperlink ref="D503" r:id="rId408" display="mailto:fellingerr@etown.edu" xr:uid="{82087D97-51E7-440B-8DA0-C4DDB2ACAC8D}"/>
    <hyperlink ref="B505" r:id="rId409" display="https://www.etown.edu/offices/registration-records/courselistings.aspx" xr:uid="{661C3DCE-2F18-4D1A-AB26-668B6EAED9AF}"/>
    <hyperlink ref="D505" r:id="rId410" display="mailto:mooret@etown.edu" xr:uid="{BAB76A13-7390-4A3E-8515-2308029E78FD}"/>
    <hyperlink ref="B507" r:id="rId411" display="https://www.etown.edu/offices/registration-records/courselistings.aspx" xr:uid="{6B6005B6-AADA-46C1-9169-063CAD595A2D}"/>
    <hyperlink ref="D507" r:id="rId412" display="mailto:websterse@etown.edu" xr:uid="{18F2E9CE-A5C6-4A3A-8BAC-9ED6CB0E399F}"/>
    <hyperlink ref="B509" r:id="rId413" display="https://www.etown.edu/offices/registration-records/courselistings.aspx" xr:uid="{C7BB5729-F72D-49AC-BBC4-8D69BBC92A7A}"/>
    <hyperlink ref="D509" r:id="rId414" display="mailto:dolsone@etown.edu" xr:uid="{6ADBAEA5-F96E-4D85-A490-7585C4F9E29C}"/>
    <hyperlink ref="B511" r:id="rId415" display="https://www.etown.edu/offices/registration-records/courselistings.aspx" xr:uid="{C7F666E9-DB9A-417D-830D-E21715D3BAD5}"/>
    <hyperlink ref="D511" r:id="rId416" display="mailto:websterse@etown.edu" xr:uid="{3EC11166-CD36-422F-BA74-69701EEDD861}"/>
    <hyperlink ref="B513" r:id="rId417" display="https://www.etown.edu/offices/registration-records/courselistings.aspx" xr:uid="{862C4AFA-72E2-49E8-A7C4-2F12D3554DBC}"/>
    <hyperlink ref="D513" r:id="rId418" display="mailto:allenp@etown.edu" xr:uid="{7CC2C9A9-12C0-462F-BA6C-84791A818FE6}"/>
    <hyperlink ref="B515" r:id="rId419" display="https://www.etown.edu/offices/registration-records/courselistings.aspx" xr:uid="{79A37E67-0F34-482D-AA1E-AB5CCD375DE5}"/>
    <hyperlink ref="D515" r:id="rId420" display="mailto:kellya@etown.edu" xr:uid="{3291C622-20D1-4F72-A68E-BAE7D940391C}"/>
    <hyperlink ref="B517" r:id="rId421" display="https://www.etown.edu/offices/registration-records/courselistings.aspx" xr:uid="{01BA18CB-D5D7-427D-AD7E-B3A11D7A61E2}"/>
    <hyperlink ref="D517" r:id="rId422" display="mailto:allenp@etown.edu" xr:uid="{857B0957-2190-41CB-93A0-45C738C6E975}"/>
    <hyperlink ref="B519" r:id="rId423" display="https://www.etown.edu/offices/registration-records/courselistings.aspx" xr:uid="{AF2A21AE-3C02-4745-887C-402F840B4476}"/>
    <hyperlink ref="D519" r:id="rId424" display="mailto:allenp@etown.edu" xr:uid="{ADBF0A18-281E-44C6-B305-07FE6E3774EC}"/>
    <hyperlink ref="B521" r:id="rId425" display="https://www.etown.edu/offices/registration-records/courselistings.aspx" xr:uid="{08DB69CF-4CE9-4B4D-BE52-A4F9C40CB85C}"/>
    <hyperlink ref="D521" r:id="rId426" display="mailto:fellingerr@etown.edu" xr:uid="{13B46CA4-8343-465F-AB68-85468F3811F1}"/>
    <hyperlink ref="B523" r:id="rId427" display="https://www.etown.edu/offices/registration-records/courselistings.aspx" xr:uid="{4862E01E-0B22-46DE-B255-33117EC0B279}"/>
    <hyperlink ref="D523" r:id="rId428" display="mailto:websterse@etown.edu" xr:uid="{685009D9-45CE-453E-85A9-9158C71354FD}"/>
    <hyperlink ref="B531" r:id="rId429" display="https://www.etown.edu/offices/registration-records/courselistings.aspx" xr:uid="{A02DAA32-AF97-4DBD-8127-31504C2788DA}"/>
    <hyperlink ref="D531" r:id="rId430" display="mailto:mooret@etown.edu" xr:uid="{1343C2F0-5002-4F3E-9B80-F5294C4EC724}"/>
    <hyperlink ref="B533" r:id="rId431" display="https://www.etown.edu/offices/registration-records/courselistings.aspx" xr:uid="{CD554AC9-9F88-4139-8863-B73ED690A56D}"/>
    <hyperlink ref="D533" r:id="rId432" display="mailto:bowned@etown.edu" xr:uid="{E4A2CC7A-57E1-4F30-AB45-3E5C60D3D658}"/>
    <hyperlink ref="B537" r:id="rId433" display="https://www.etown.edu/offices/registration-records/courselistings.aspx" xr:uid="{6D4F6F7C-8F4D-490D-83A5-5C975B271F7D}"/>
    <hyperlink ref="D537" r:id="rId434" display="mailto:scanlima@etown.edu" xr:uid="{B594593D-7B38-4880-B5B6-4C91E929E75C}"/>
    <hyperlink ref="B541" r:id="rId435" display="https://www.etown.edu/offices/registration-records/courselistings.aspx" xr:uid="{20121820-3C9C-4079-A605-AD2E5A44A2DD}"/>
    <hyperlink ref="D541" r:id="rId436" display="mailto:dietze@etown.edu" xr:uid="{8CC863ED-25CD-4AE3-8DC3-B11D9E19A825}"/>
    <hyperlink ref="B543" r:id="rId437" display="https://www.etown.edu/offices/registration-records/courselistings.aspx" xr:uid="{EC4DF8EB-C296-4CF5-8A20-DFDF813E6BE9}"/>
    <hyperlink ref="D543" r:id="rId438" display="mailto:sandersc@etown.edu" xr:uid="{F6EB7B78-97ED-4C93-A999-19834D2B9FB6}"/>
    <hyperlink ref="B545" r:id="rId439" display="https://www.etown.edu/offices/registration-records/courselistings.aspx" xr:uid="{611BDF89-DACD-421A-900B-10BC59D9C8A1}"/>
    <hyperlink ref="D545" r:id="rId440" display="mailto:swartzendrubera@etown.edu" xr:uid="{17A54120-8E27-46F2-ADDC-CA8E73607152}"/>
    <hyperlink ref="B547" r:id="rId441" display="https://www.etown.edu/offices/registration-records/courselistings.aspx" xr:uid="{FD3F362D-0A0A-4013-A7E6-14F3516914EE}"/>
    <hyperlink ref="D547" r:id="rId442" display="mailto:swartzendrubera@etown.edu" xr:uid="{020FD28D-8F21-4544-A5D3-4BA2FDAF912A}"/>
    <hyperlink ref="B549" r:id="rId443" display="https://www.etown.edu/offices/registration-records/courselistings.aspx" xr:uid="{CFB97F2B-9A38-4D05-BDEC-53467182FBFB}"/>
    <hyperlink ref="D549" r:id="rId444" display="mailto:sandersc@etown.edu" xr:uid="{84B55FEE-8BFA-4B4F-A61E-F887EF141CB3}"/>
    <hyperlink ref="B551" r:id="rId445" display="https://www.etown.edu/offices/registration-records/courselistings.aspx" xr:uid="{5682B6EB-2E6E-44A5-A059-9B5D634270FA}"/>
    <hyperlink ref="D551" r:id="rId446" display="mailto:sandersc@etown.edu" xr:uid="{79CE7468-B987-409B-8D07-2D19322EC980}"/>
    <hyperlink ref="B553" r:id="rId447" display="https://www.etown.edu/offices/registration-records/courselistings.aspx" xr:uid="{6CDE783E-1F38-4F5A-8CE3-062F25277CBD}"/>
    <hyperlink ref="D553" r:id="rId448" display="mailto:sandersc@etown.edu" xr:uid="{E43F275D-A929-4EDD-BA6F-B46F1D09D72A}"/>
    <hyperlink ref="B555" r:id="rId449" display="https://www.etown.edu/offices/registration-records/courselistings.aspx" xr:uid="{0C7846D8-DAE3-404F-B260-D92E28CEFBD5}"/>
    <hyperlink ref="D555" r:id="rId450" display="mailto:hammonn@etown.edu" xr:uid="{D306F90E-99CA-4BD6-900E-985311C37648}"/>
    <hyperlink ref="B559" r:id="rId451" display="https://www.etown.edu/offices/registration-records/courselistings.aspx" xr:uid="{563E1341-76E1-4D66-96ED-B339F8789ACD}"/>
    <hyperlink ref="D559" r:id="rId452" display="mailto:swartzendrubera@etown.edu" xr:uid="{AEB34103-952A-4050-A0B5-97558C23129B}"/>
    <hyperlink ref="B561" r:id="rId453" display="https://www.etown.edu/offices/registration-records/courselistings.aspx" xr:uid="{8865E8FD-9C36-4152-8655-19E4D80769F8}"/>
    <hyperlink ref="D561" r:id="rId454" display="mailto:sandup@etown.edu" xr:uid="{74D6E1FB-D352-4C6B-91DB-1A673899CCA6}"/>
    <hyperlink ref="B563" r:id="rId455" display="https://www.etown.edu/offices/registration-records/courselistings.aspx" xr:uid="{9724FF98-2254-452B-88CD-65C18C91CA55}"/>
    <hyperlink ref="D563" r:id="rId456" display="mailto:schmidm@etown.edu" xr:uid="{C4668568-E259-49BB-8B64-E168B1F873C9}"/>
    <hyperlink ref="B567" r:id="rId457" display="https://www.etown.edu/offices/registration-records/courselistings.aspx" xr:uid="{DB11B13F-887C-4680-9AE9-D92C94390D6E}"/>
    <hyperlink ref="D567" r:id="rId458" display="mailto:neuhausere@etown.edu" xr:uid="{DB1C2C78-5E24-4755-95C3-BF805C3E56D9}"/>
    <hyperlink ref="B569" r:id="rId459" display="https://www.etown.edu/offices/registration-records/courselistings.aspx" xr:uid="{6136CFDA-A76E-468A-8398-E808FC9DA56B}"/>
    <hyperlink ref="D569" r:id="rId460" display="mailto:neuhausere@etown.edu" xr:uid="{AE826A06-9336-4625-9953-84DD24845802}"/>
    <hyperlink ref="B573" r:id="rId461" display="https://www.etown.edu/offices/registration-records/courselistings.aspx" xr:uid="{87752A55-9704-45C3-8073-53DA84FB8BE5}"/>
    <hyperlink ref="D573" r:id="rId462" display="mailto:neuhausere@etown.edu" xr:uid="{A9E9DCCF-C836-42C2-8C2A-6FCD7A89F302}"/>
    <hyperlink ref="B575" r:id="rId463" display="https://www.etown.edu/offices/registration-records/courselistings.aspx" xr:uid="{CE2702D7-234C-4FC0-8079-4FFADB2D30BF}"/>
    <hyperlink ref="D575" r:id="rId464" display="mailto:neuhausere@etown.edu" xr:uid="{378252E4-4C2E-46E2-A07E-DFD7FADE22A6}"/>
    <hyperlink ref="B577" r:id="rId465" display="https://www.etown.edu/offices/registration-records/courselistings.aspx" xr:uid="{D193AE2C-77C0-4179-A7A0-E759385119BC}"/>
    <hyperlink ref="D577" r:id="rId466" display="mailto:borilotv@etown.edu" xr:uid="{B27F80AA-5635-4795-8992-81EDD1EE6FBA}"/>
    <hyperlink ref="B581" r:id="rId467" display="https://www.etown.edu/offices/registration-records/courselistings.aspx" xr:uid="{8861757E-4614-4CDE-A928-C041C874651B}"/>
    <hyperlink ref="D581" r:id="rId468" display="mailto:lechi@etown.edu" xr:uid="{EBCF59CC-0420-4CF9-B1A3-2ABB371445AD}"/>
    <hyperlink ref="B583" r:id="rId469" display="https://www.etown.edu/offices/registration-records/courselistings.aspx" xr:uid="{BE0DDEB1-EE7D-47CF-9685-21E500D11F0A}"/>
    <hyperlink ref="D583" r:id="rId470" display="mailto:lechi@etown.edu" xr:uid="{2A1A1CAD-5FD4-4E67-906B-5CFB43993BE6}"/>
    <hyperlink ref="B585" r:id="rId471" display="https://www.etown.edu/offices/registration-records/courselistings.aspx" xr:uid="{4841DA77-06ED-435B-B515-9CB8A2636AAE}"/>
    <hyperlink ref="D585" r:id="rId472" display="mailto:pauls@etown.edu" xr:uid="{5EE18B7F-82A9-44AD-B93B-35DB06C73B51}"/>
    <hyperlink ref="B587" r:id="rId473" display="https://www.etown.edu/offices/registration-records/courselistings.aspx" xr:uid="{220D8EE0-9C7B-455D-B6DC-EA61E5FC629E}"/>
    <hyperlink ref="D587" r:id="rId474" display="mailto:walterda@etown.edu" xr:uid="{3A638A4F-AC4E-424A-B384-7C101118DB68}"/>
    <hyperlink ref="B589" r:id="rId475" display="https://www.etown.edu/offices/registration-records/courselistings.aspx" xr:uid="{017DC747-50C0-4669-8F7C-743E50687B5E}"/>
    <hyperlink ref="D589" r:id="rId476" display="mailto:carlsona@etown.edu" xr:uid="{E6E18F13-BD33-4E65-B3AF-983549698850}"/>
    <hyperlink ref="B591" r:id="rId477" display="https://www.etown.edu/offices/registration-records/courselistings.aspx" xr:uid="{E92E2994-33DB-4242-B158-033E89B4400B}"/>
    <hyperlink ref="D591" r:id="rId478" display="mailto:carlsona@etown.edu" xr:uid="{69A8A227-E9AD-46E9-93C9-FA96963DB791}"/>
    <hyperlink ref="B593" r:id="rId479" display="https://www.etown.edu/offices/registration-records/courselistings.aspx" xr:uid="{94C09CED-CAA7-4FF5-9F58-8655C2E14AC5}"/>
    <hyperlink ref="D593" r:id="rId480" display="mailto:carlsona@etown.edu" xr:uid="{314279BF-D4EE-48FE-A818-2E36E6BA3B74}"/>
    <hyperlink ref="B595" r:id="rId481" display="https://www.etown.edu/offices/registration-records/courselistings.aspx" xr:uid="{91D6074B-DF97-49A5-8E31-DE0B7C820385}"/>
    <hyperlink ref="D595" r:id="rId482" display="mailto:davismarla@etown.edu" xr:uid="{0B2EA2AA-A979-4F28-8E03-24290DF04CDA}"/>
    <hyperlink ref="B597" r:id="rId483" display="https://www.etown.edu/offices/registration-records/courselistings.aspx" xr:uid="{06A04D02-BD3C-4159-B8AB-53C7974B07CE}"/>
    <hyperlink ref="D597" r:id="rId484" display="mailto:davismarla@etown.edu" xr:uid="{A1E4A365-D320-43DD-99F8-83C3F96D049E}"/>
    <hyperlink ref="B599" r:id="rId485" display="https://www.etown.edu/offices/registration-records/courselistings.aspx" xr:uid="{ACF4D135-B50E-4DC2-BB9C-4A4A29D725FC}"/>
    <hyperlink ref="D599" r:id="rId486" display="mailto:cunninghamlw@etown.edu" xr:uid="{92944A7D-01AC-4710-994F-D3BC48D03CC3}"/>
    <hyperlink ref="B601" r:id="rId487" display="https://www.etown.edu/offices/registration-records/courselistings.aspx" xr:uid="{5FBC44BC-57B8-45E4-904F-23D6186D471A}"/>
    <hyperlink ref="D601" r:id="rId488" display="mailto:cunninghamlw@etown.edu" xr:uid="{7E7006FC-AF8B-419F-A3E6-DC8978FCC918}"/>
    <hyperlink ref="B603" r:id="rId489" display="https://www.etown.edu/offices/registration-records/courselistings.aspx" xr:uid="{71E758AD-C355-4E23-9C9A-FA62F368F3A8}"/>
    <hyperlink ref="B605" r:id="rId490" display="https://www.etown.edu/offices/registration-records/courselistings.aspx" xr:uid="{8DFC731F-9822-4B4D-9206-758A5B462A65}"/>
    <hyperlink ref="B611" r:id="rId491" display="https://www.etown.edu/offices/registration-records/courselistings.aspx" xr:uid="{C94C6765-9D08-4125-9247-0A0FCCD42653}"/>
    <hyperlink ref="D611" r:id="rId492" display="mailto:smithcurtis@etown.edu" xr:uid="{50CA73F8-2CF6-413F-8D0A-DCBCE7734342}"/>
    <hyperlink ref="B613" r:id="rId493" display="https://www.etown.edu/offices/registration-records/courselistings.aspx" xr:uid="{EB7FAA13-9C6B-4708-A4D4-394FE2A41872}"/>
    <hyperlink ref="D613" r:id="rId494" display="mailto:cunninghamlw@etown.edu" xr:uid="{4CAEB1F1-7ABE-432B-91D8-9E7346393D42}"/>
    <hyperlink ref="B615" r:id="rId495" display="https://www.etown.edu/offices/registration-records/courselistings.aspx" xr:uid="{6B30A1E9-B8DE-4650-A12C-C47B7D1349D8}"/>
    <hyperlink ref="D615" r:id="rId496" display="mailto:nationr@etown.edu" xr:uid="{33DAB146-90CE-4085-9989-7E2416A0CA02}"/>
    <hyperlink ref="B617" r:id="rId497" display="https://www.etown.edu/offices/registration-records/courselistings.aspx" xr:uid="{61D424E5-F42D-4F83-B8B3-9360C2246FBD}"/>
    <hyperlink ref="D617" r:id="rId498" display="mailto:nolts@etown.edu" xr:uid="{AE92B12B-2561-48C3-868F-5DFD5156CF83}"/>
    <hyperlink ref="B619" r:id="rId499" display="https://www.etown.edu/offices/registration-records/courselistings.aspx" xr:uid="{D60E1320-F28F-4E53-AFC1-BD9F6598AB39}"/>
    <hyperlink ref="D619" r:id="rId500" display="mailto:nationr@etown.edu" xr:uid="{1CDA7E8B-7E2E-41F3-A6C7-812AD8DCB094}"/>
    <hyperlink ref="B621" r:id="rId501" display="https://www.etown.edu/offices/registration-records/courselistings.aspx" xr:uid="{4B550215-ED07-47EC-862B-00CCD518E010}"/>
    <hyperlink ref="D621" r:id="rId502" display="mailto:riccipl@etown.edu" xr:uid="{70D00AE6-1E3A-4DA3-820C-8B1E0C182210}"/>
    <hyperlink ref="B623" r:id="rId503" display="https://www.etown.edu/offices/registration-records/courselistings.aspx" xr:uid="{B9E9A123-CFDC-4C9D-AEA8-2FB7F57444CC}"/>
    <hyperlink ref="B625" r:id="rId504" display="https://www.etown.edu/offices/registration-records/courselistings.aspx" xr:uid="{37F1D53B-4C4D-496E-9BE5-571CF80825B8}"/>
    <hyperlink ref="D625" r:id="rId505" display="mailto:bhattacharm@etown.edu" xr:uid="{04E32D5C-BB9B-4D11-82B1-2EF4E4262DF1}"/>
    <hyperlink ref="B627" r:id="rId506" display="https://www.etown.edu/offices/registration-records/courselistings.aspx" xr:uid="{722D9411-8F19-46B0-80D5-30FCEE67A88B}"/>
    <hyperlink ref="D627" r:id="rId507" display="mailto:borilotv@etown.edu" xr:uid="{369A0D79-268E-438D-9FC0-EA4CD5C283DA}"/>
    <hyperlink ref="B633" r:id="rId508" display="https://www.etown.edu/offices/registration-records/courselistings.aspx" xr:uid="{586F27EE-98DC-4E77-97D8-5CE0CEF7B38E}"/>
    <hyperlink ref="D633" r:id="rId509" display="mailto:hughesjr@etown.edu" xr:uid="{5216E8EC-E5FB-4898-B4D6-FCABB4F08052}"/>
    <hyperlink ref="B635" r:id="rId510" display="https://www.etown.edu/offices/registration-records/courselistings.aspx" xr:uid="{B71D7A1A-5ED1-427C-BFA9-C673F4AADC29}"/>
    <hyperlink ref="D635" r:id="rId511" display="mailto:wittmeyerj@etown.edu" xr:uid="{C54A1826-308B-43A3-BEEA-DD07DDC28910}"/>
    <hyperlink ref="B637" r:id="rId512" display="https://www.etown.edu/offices/registration-records/courselistings.aspx" xr:uid="{30BCA5C0-83C6-403F-B90B-A70A9C34D793}"/>
    <hyperlink ref="D637" r:id="rId513" display="mailto:benowitzj@etown.edu" xr:uid="{7DAAB71E-BAD8-4481-9803-C70547656C4B}"/>
    <hyperlink ref="B639" r:id="rId514" display="https://www.etown.edu/offices/registration-records/courselistings.aspx" xr:uid="{BE053FED-5AF8-44A1-8D81-D8D0FEEF97E9}"/>
    <hyperlink ref="D639" r:id="rId515" display="mailto:benowitzj@etown.edu" xr:uid="{FAD24D39-FF13-48B1-8910-DEE53565697D}"/>
    <hyperlink ref="B643" r:id="rId516" display="https://www.etown.edu/offices/registration-records/courselistings.aspx" xr:uid="{56B0FE31-F94C-4612-B084-58B88E3BE46D}"/>
    <hyperlink ref="D643" r:id="rId517" display="mailto:dursuno@etown.edu" xr:uid="{3D40F1F7-4543-4662-B966-047BE399C263}"/>
    <hyperlink ref="B647" r:id="rId518" display="https://www.etown.edu/offices/registration-records/courselistings.aspx" xr:uid="{FC268911-7EFE-460C-9FDB-1834F59AD3AC}"/>
    <hyperlink ref="D647" r:id="rId519" display="mailto:kanagycl@etown.edu" xr:uid="{A22C23A8-DEB1-460F-8E01-7579BB6E7026}"/>
    <hyperlink ref="B649" r:id="rId520" display="https://www.etown.edu/offices/registration-records/courselistings.aspx" xr:uid="{258029DF-72B8-4B1B-B599-BB3BE2F4B8F3}"/>
    <hyperlink ref="D649" r:id="rId521" display="mailto:mcguirekyle@etown.edu" xr:uid="{E54D1BA0-AAD9-4B52-B25B-468064DFF5EB}"/>
    <hyperlink ref="B651" r:id="rId522" display="https://www.etown.edu/offices/registration-records/courselistings.aspx" xr:uid="{8A5E607F-6523-4F40-850D-8D752287217A}"/>
    <hyperlink ref="D651" r:id="rId523" display="mailto:eisenhauerj@etown.edu" xr:uid="{2843D30F-767A-4C0B-8ED3-A23888DEE828}"/>
    <hyperlink ref="B655" r:id="rId524" display="https://www.etown.edu/offices/registration-records/courselistings.aspx" xr:uid="{78D6C5AC-0DEA-441F-84A7-0B8A89B988F2}"/>
    <hyperlink ref="D655" r:id="rId525" display="mailto:silbermd@etown.edu" xr:uid="{D7EB27B4-000C-461F-AB3B-CF19A79435C1}"/>
    <hyperlink ref="B657" r:id="rId526" display="https://www.etown.edu/offices/registration-records/courselistings.aspx" xr:uid="{38277048-890C-4916-B858-92C18E86F6BA}"/>
    <hyperlink ref="B661" r:id="rId527" display="https://www.etown.edu/offices/registration-records/courselistings.aspx" xr:uid="{99CE7BDC-E649-4C29-AA47-C3CE124060C0}"/>
    <hyperlink ref="D661" r:id="rId528" display="mailto:pettym@etown.edu" xr:uid="{70F58B90-C599-4BFE-8374-564C10515BC8}"/>
    <hyperlink ref="B663" r:id="rId529" display="https://www.etown.edu/offices/registration-records/courselistings.aspx" xr:uid="{A3EFEFEB-7201-46D6-9B68-4D6645785744}"/>
    <hyperlink ref="D663" r:id="rId530" display="mailto:takahashin@etown.edu" xr:uid="{281EC515-9FDA-4322-B515-67677F7042DA}"/>
    <hyperlink ref="B665" r:id="rId531" display="https://www.etown.edu/offices/registration-records/courselistings.aspx" xr:uid="{16E5ABD5-EAE4-4966-BD67-1C553AE35404}"/>
    <hyperlink ref="D665" r:id="rId532" display="mailto:bhattacharm@etown.edu" xr:uid="{737F752D-61F9-4EF9-B617-13854811D866}"/>
    <hyperlink ref="B667" r:id="rId533" display="https://www.etown.edu/offices/registration-records/courselistings.aspx" xr:uid="{51298311-707B-4DAA-BCB2-60809914A197}"/>
    <hyperlink ref="D667" r:id="rId534" display="mailto:bhattacharm@etown.edu" xr:uid="{A31F2C59-D704-4EC4-B505-0AFE9F6D7F16}"/>
    <hyperlink ref="B669" r:id="rId535" display="https://www.etown.edu/offices/registration-records/courselistings.aspx" xr:uid="{55C232A4-7596-44D6-91FF-9E4FE5BD8D4D}"/>
    <hyperlink ref="D669" r:id="rId536" display="mailto:takahashin@etown.edu" xr:uid="{D8D2A641-DF1B-4727-863B-7C505E04F292}"/>
    <hyperlink ref="B671" r:id="rId537" display="https://www.etown.edu/offices/registration-records/courselistings.aspx" xr:uid="{A1147D34-1877-4785-B257-63B041A9F029}"/>
    <hyperlink ref="D671" r:id="rId538" display="mailto:takahashin@etown.edu" xr:uid="{35D99F66-0D76-4008-8FB5-F550C604901D}"/>
    <hyperlink ref="B675" r:id="rId539" display="https://www.etown.edu/offices/registration-records/courselistings.aspx" xr:uid="{E91F1726-0004-4294-962A-7306EB08A35D}"/>
    <hyperlink ref="D675" r:id="rId540" display="mailto:takahashin@etown.edu" xr:uid="{30C45E4D-080F-4214-B294-9358A3A10847}"/>
    <hyperlink ref="B677" r:id="rId541" display="https://www.etown.edu/offices/registration-records/courselistings.aspx" xr:uid="{2A7E45F1-0036-401C-AD6A-87B13F869C86}"/>
    <hyperlink ref="D677" r:id="rId542" display="mailto:soltyss@etown.edu" xr:uid="{23D05B01-AAD9-43B3-8985-D40CEB7678A9}"/>
    <hyperlink ref="B679" r:id="rId543" display="https://www.etown.edu/offices/registration-records/courselistings.aspx" xr:uid="{187F430C-7E9D-4224-A2AD-BB9385B41CE8}"/>
    <hyperlink ref="D679" r:id="rId544" display="mailto:montgomerya@etown.edu" xr:uid="{FDFD549F-CF25-470D-8F97-118F0B83458A}"/>
    <hyperlink ref="B681" r:id="rId545" display="https://www.etown.edu/offices/registration-records/courselistings.aspx" xr:uid="{91B2F5BD-04AC-422F-8BC2-EA8BA977FC53}"/>
    <hyperlink ref="D681" r:id="rId546" display="mailto:sigdels@etown.edu" xr:uid="{85E199A6-2C01-4FE8-BF21-DB2320FA1BB8}"/>
    <hyperlink ref="B683" r:id="rId547" display="https://www.etown.edu/offices/registration-records/courselistings.aspx" xr:uid="{2C0E1AD4-897D-4E25-B173-1B5B776624CE}"/>
    <hyperlink ref="D683" r:id="rId548" display="mailto:martinchristina@etown.edu" xr:uid="{710C8B04-8445-497E-89C2-18AB043F8FAE}"/>
    <hyperlink ref="B685" r:id="rId549" display="https://www.etown.edu/offices/registration-records/courselistings.aspx" xr:uid="{9C9573FA-8AE0-49EB-BA5C-0D5792311B12}"/>
    <hyperlink ref="D685" r:id="rId550" display="mailto:martinchristina@etown.edu" xr:uid="{9D207317-2A7B-4E3D-BE3D-EBFF2F531FF1}"/>
    <hyperlink ref="B687" r:id="rId551" display="https://www.etown.edu/offices/registration-records/courselistings.aspx" xr:uid="{F2847993-6E63-4354-8C9E-95461499E50E}"/>
    <hyperlink ref="D687" r:id="rId552" display="mailto:martinchristina@etown.edu" xr:uid="{5E75EC24-79E2-477D-8DBE-35AE9A539D74}"/>
    <hyperlink ref="B689" r:id="rId553" display="https://www.etown.edu/offices/registration-records/courselistings.aspx" xr:uid="{7CCF0F9A-8B7D-46C4-9CBA-082994B7E2E3}"/>
    <hyperlink ref="D689" r:id="rId554" display="mailto:batakcil@etown.edu" xr:uid="{5D0D4F0F-1B3A-4B29-A925-1C70D9813EE4}"/>
    <hyperlink ref="B691" r:id="rId555" display="https://www.etown.edu/offices/registration-records/courselistings.aspx" xr:uid="{FB12E4FA-3682-4CB9-A51C-6A19EFED1810}"/>
    <hyperlink ref="D691" r:id="rId556" display="mailto:martinchristina@etown.edu" xr:uid="{2643B7B3-9980-4BCB-9AF7-3F6FCFED5950}"/>
    <hyperlink ref="B693" r:id="rId557" display="https://www.etown.edu/offices/registration-records/courselistings.aspx" xr:uid="{02ADCCB0-088D-45EC-94C0-83A10FB47C5B}"/>
    <hyperlink ref="D693" r:id="rId558" display="mailto:martinchristina@etown.edu" xr:uid="{2EA4325D-7D9B-4258-8A3A-A66D459D571F}"/>
    <hyperlink ref="B695" r:id="rId559" display="https://www.etown.edu/offices/registration-records/courselistings.aspx" xr:uid="{D300DD54-DEAB-42F0-9A07-374B10EB5875}"/>
    <hyperlink ref="D695" r:id="rId560" display="mailto:martinchristina@etown.edu" xr:uid="{C57B1466-353E-4FA2-81AF-D2F97A6844EB}"/>
    <hyperlink ref="B697" r:id="rId561" display="https://www.etown.edu/offices/registration-records/courselistings.aspx" xr:uid="{47099BE0-9166-4278-B460-580E8660A5D9}"/>
    <hyperlink ref="D697" r:id="rId562" display="mailto:doytchinovb@etown.edu" xr:uid="{71B77689-26B3-41F4-8786-990C2A04FD79}"/>
    <hyperlink ref="B699" r:id="rId563" display="https://www.etown.edu/offices/registration-records/courselistings.aspx" xr:uid="{CE0C34FD-E540-41BB-AB56-6D458921CBAC}"/>
    <hyperlink ref="D699" r:id="rId564" display="mailto:soltyss@etown.edu" xr:uid="{7A8D8541-8AE5-48A4-A1EB-5F6CF8B41D80}"/>
    <hyperlink ref="B701" r:id="rId565" display="https://www.etown.edu/offices/registration-records/courselistings.aspx" xr:uid="{EFF7B234-37E9-4467-BB27-B5139407ACBC}"/>
    <hyperlink ref="D701" r:id="rId566" display="mailto:mcdevittt@etown.edu" xr:uid="{08C40D86-2B69-4FD7-AF21-93CBC5688D8E}"/>
    <hyperlink ref="B703" r:id="rId567" display="https://www.etown.edu/offices/registration-records/courselistings.aspx" xr:uid="{0D8BAB3E-7822-462A-8740-24B4707A7404}"/>
    <hyperlink ref="D703" r:id="rId568" display="mailto:mcdevittt@etown.edu" xr:uid="{A1928B83-280B-4839-8CE7-A81648A3144D}"/>
    <hyperlink ref="B707" r:id="rId569" display="https://www.etown.edu/offices/registration-records/courselistings.aspx" xr:uid="{4F7380E0-0CB9-4CF6-94E5-356B2B71BD8C}"/>
    <hyperlink ref="D707" r:id="rId570" display="mailto:hughesjr@etown.edu" xr:uid="{2BD88C2B-AAC4-4FDD-9EEF-02FDFA70ECB7}"/>
    <hyperlink ref="B709" r:id="rId571" display="https://www.etown.edu/offices/registration-records/courselistings.aspx" xr:uid="{43969FDA-50C1-4050-98F2-BC1494295EDE}"/>
    <hyperlink ref="D709" r:id="rId572" display="mailto:hughesjr@etown.edu" xr:uid="{42A2D04C-7B49-4141-9733-55C9014F46B8}"/>
    <hyperlink ref="B713" r:id="rId573" display="https://www.etown.edu/offices/registration-records/courselistings.aspx" xr:uid="{7B527FF2-BE48-4E5B-9053-38373620A609}"/>
    <hyperlink ref="D713" r:id="rId574" display="mailto:tobinm@etown.edu" xr:uid="{64E4F8FC-55BA-45D1-B395-1AF87456405E}"/>
    <hyperlink ref="B715" r:id="rId575" display="https://www.etown.edu/offices/registration-records/courselistings.aspx" xr:uid="{22CDCD96-2D2E-4102-BB5B-783B7D5B055A}"/>
    <hyperlink ref="D715" r:id="rId576" display="mailto:sigdels@etown.edu" xr:uid="{2BAF4C3B-5890-42EB-8682-70033CB9436B}"/>
    <hyperlink ref="B717" r:id="rId577" display="https://www.etown.edu/offices/registration-records/courselistings.aspx" xr:uid="{9446A145-E295-4747-B3C7-D5513D0F4252}"/>
    <hyperlink ref="D717" r:id="rId578" display="mailto:doytchinovb@etown.edu" xr:uid="{D1E6F312-2E82-4C2E-8048-FBC38F46C1C0}"/>
    <hyperlink ref="B719" r:id="rId579" display="https://www.etown.edu/offices/registration-records/courselistings.aspx" xr:uid="{83288946-8BBA-42F4-A5B6-24CE4C837492}"/>
    <hyperlink ref="D719" r:id="rId580" display="mailto:doytchinovb@etown.edu" xr:uid="{762F0B8F-F2F9-4768-9CDE-965151D0CDF8}"/>
    <hyperlink ref="B721" r:id="rId581" display="https://www.etown.edu/offices/registration-records/courselistings.aspx" xr:uid="{8CB979CE-F865-4170-BCDA-A2F314535CEA}"/>
    <hyperlink ref="D721" r:id="rId582" display="mailto:mcdevittt@etown.edu" xr:uid="{28FF1FAF-9DDF-43DA-8110-AD79862098E3}"/>
    <hyperlink ref="B723" r:id="rId583" display="https://www.etown.edu/offices/registration-records/courselistings.aspx" xr:uid="{CDD2A6B0-899E-4635-BA5F-201E0004EBD6}"/>
    <hyperlink ref="B725" r:id="rId584" display="https://www.etown.edu/offices/registration-records/courselistings.aspx" xr:uid="{D4919CBC-63CB-4C55-BA5A-E9988672E37F}"/>
    <hyperlink ref="D725" r:id="rId585" display="mailto:batakcil@etown.edu" xr:uid="{201A6B76-8897-4F9D-B758-8A98546AAF01}"/>
    <hyperlink ref="B727" r:id="rId586" display="https://www.etown.edu/offices/registration-records/courselistings.aspx" xr:uid="{E538A68C-61AC-4FAD-AF13-9DB38A2F591F}"/>
    <hyperlink ref="B731" r:id="rId587" display="https://www.etown.edu/offices/registration-records/courselistings.aspx" xr:uid="{E9134E70-5BD7-4EF4-8156-20B981375CC6}"/>
    <hyperlink ref="D731" r:id="rId588" display="mailto:quintanal@etown.edu" xr:uid="{6E0BED27-D092-41DC-9B8E-0B4D358FE738}"/>
    <hyperlink ref="B733" r:id="rId589" display="https://www.etown.edu/offices/registration-records/courselistings.aspx" xr:uid="{EA34E708-7BC9-43C1-B78C-AB5AA4E8C487}"/>
    <hyperlink ref="D733" r:id="rId590" display="mailto:owenstylerj@etown.edu" xr:uid="{2DD28900-0741-4D6A-B964-EE86EE99E28B}"/>
    <hyperlink ref="B735" r:id="rId591" display="https://www.etown.edu/offices/registration-records/courselistings.aspx" xr:uid="{9A659C0B-9A37-4A60-969A-3955B53C2E62}"/>
    <hyperlink ref="D735" r:id="rId592" display="mailto:shookm@etown.edu" xr:uid="{2674A35F-8E96-4085-99A3-E88E6E1252C7}"/>
    <hyperlink ref="B737" r:id="rId593" display="https://www.etown.edu/offices/registration-records/courselistings.aspx" xr:uid="{CFFAF73E-8520-44BC-953C-24765C60DAE7}"/>
    <hyperlink ref="D737" r:id="rId594" display="mailto:Lancasterj@etown.edu" xr:uid="{5C13A4F0-2F43-477E-85C3-3CFFE4CA7D4E}"/>
    <hyperlink ref="B741" r:id="rId595" display="https://www.etown.edu/offices/registration-records/courselistings.aspx" xr:uid="{1A310F0F-E637-4D8F-B4A8-CC31CCA42BB1}"/>
    <hyperlink ref="D741" r:id="rId596" display="mailto:owenstylerj@etown.edu" xr:uid="{F68FD318-EC00-404D-98F5-999942CBEF1E}"/>
    <hyperlink ref="B745" r:id="rId597" display="https://www.etown.edu/offices/registration-records/courselistings.aspx" xr:uid="{8B431BF9-1D7E-46BF-85A8-7B5D2D253BEA}"/>
    <hyperlink ref="D745" r:id="rId598" display="mailto:owenstylerj@etown.edu" xr:uid="{49E4C19D-DB2A-4E39-9F3C-B61FE7A57854}"/>
    <hyperlink ref="B747" r:id="rId599" display="https://www.etown.edu/offices/registration-records/courselistings.aspx" xr:uid="{290F7AC0-1322-4ADE-BDD4-A25F7E85CF19}"/>
    <hyperlink ref="D747" r:id="rId600" display="mailto:shookm@etown.edu" xr:uid="{4EBDF4C1-C171-43EF-805D-EFC428145CB3}"/>
    <hyperlink ref="B749" r:id="rId601" display="https://www.etown.edu/offices/registration-records/courselistings.aspx" xr:uid="{0F16D674-F48F-4BD6-B392-209F63BC319E}"/>
    <hyperlink ref="D749" r:id="rId602" display="mailto:greenbergb@etown.edu" xr:uid="{486BDE2D-BF91-433E-B5B4-2C4B8EAFE43B}"/>
    <hyperlink ref="B751" r:id="rId603" display="https://www.etown.edu/offices/registration-records/courselistings.aspx" xr:uid="{D0CE03B9-4E8C-4C43-A34F-DB9C1C2EFCE9}"/>
    <hyperlink ref="D751" r:id="rId604" display="mailto:greenbergb@etown.edu" xr:uid="{CB54D365-F35E-4B93-A017-CB64B55114D4}"/>
    <hyperlink ref="B753" r:id="rId605" display="https://www.etown.edu/offices/registration-records/courselistings.aspx" xr:uid="{431406F0-2BFB-43A8-A4F1-F5DB9152D83A}"/>
    <hyperlink ref="D753" r:id="rId606" display="mailto:benabessn@etown.edu" xr:uid="{500CA7A8-CB5E-44B5-99BE-E94CE806E1E3}"/>
    <hyperlink ref="B755" r:id="rId607" display="https://www.etown.edu/offices/registration-records/courselistings.aspx" xr:uid="{1776F687-1136-499D-86D1-D26CE93E152E}"/>
    <hyperlink ref="D755" r:id="rId608" display="mailto:benabessn@etown.edu" xr:uid="{7CCE3CA1-F12E-4213-8E35-E3CAA9889213}"/>
    <hyperlink ref="B757" r:id="rId609" display="https://www.etown.edu/offices/registration-records/courselistings.aspx" xr:uid="{FB08762A-A61D-42ED-B23F-B0B162E968EE}"/>
    <hyperlink ref="D757" r:id="rId610" display="mailto:schwabk@etown.edu" xr:uid="{E8AB548A-C80B-44E5-8AE9-44004A628ED6}"/>
    <hyperlink ref="B759" r:id="rId611" display="https://www.etown.edu/offices/registration-records/courselistings.aspx" xr:uid="{2E2CE294-D279-4624-BC94-DAF6FC4533F4}"/>
    <hyperlink ref="D759" r:id="rId612" display="mailto:greenbergb@etown.edu" xr:uid="{CA3E9688-50A6-4322-A502-19C95A3C71C9}"/>
    <hyperlink ref="B763" r:id="rId613" display="https://www.etown.edu/offices/registration-records/courselistings.aspx" xr:uid="{3924A542-D4CD-406E-874E-445839E16F11}"/>
    <hyperlink ref="D763" r:id="rId614" display="mailto:humbertt@etown.edu" xr:uid="{DF1AD0FF-F8D9-48D3-AC35-9C33690150EC}"/>
    <hyperlink ref="B767" r:id="rId615" display="https://www.etown.edu/offices/registration-records/courselistings.aspx" xr:uid="{C50DEBCF-A07D-4210-A127-478DDA116067}"/>
    <hyperlink ref="B771" r:id="rId616" display="https://www.etown.edu/offices/registration-records/courselistings.aspx" xr:uid="{DA844167-AB9B-49A8-B44A-8AFC3D01F98E}"/>
    <hyperlink ref="B773" r:id="rId617" display="https://www.etown.edu/offices/registration-records/courselistings.aspx" xr:uid="{0EEB3B4D-7307-4292-A0A6-5E94D3512C18}"/>
    <hyperlink ref="B777" r:id="rId618" display="https://www.etown.edu/offices/registration-records/courselistings.aspx" xr:uid="{0610C890-C058-4781-946C-7A029CD4BB79}"/>
    <hyperlink ref="D777" r:id="rId619" display="mailto:humbertt@etown.edu" xr:uid="{0689793A-97AF-410A-9EE2-B99A11CDEAD2}"/>
    <hyperlink ref="B781" r:id="rId620" display="https://www.etown.edu/offices/registration-records/courselistings.aspx" xr:uid="{A46A220F-7861-4C4F-B83C-E909280E428A}"/>
    <hyperlink ref="D781" r:id="rId621" display="mailto:humbertt@etown.edu" xr:uid="{D8F007D6-E556-41C8-8070-4330D93B3D7F}"/>
    <hyperlink ref="B783" r:id="rId622" display="https://www.etown.edu/offices/registration-records/courselistings.aspx" xr:uid="{01FCA954-059B-49D4-B894-355F6581B746}"/>
    <hyperlink ref="D783" r:id="rId623" display="mailto:cieslinskic@etown.edu" xr:uid="{C9381741-3D66-479F-AD04-700E96992F17}"/>
    <hyperlink ref="B785" r:id="rId624" display="https://www.etown.edu/offices/registration-records/courselistings.aspx" xr:uid="{8E916DA6-B094-4428-94CA-A3EB919E1C99}"/>
    <hyperlink ref="D785" r:id="rId625" display="mailto:TYMINSKIC@etown.edu" xr:uid="{12B43CAA-6E72-49ED-830C-6F47FE5233E6}"/>
    <hyperlink ref="B789" r:id="rId626" display="https://www.etown.edu/offices/registration-records/courselistings.aspx" xr:uid="{FD3945E1-A0D2-4635-B51F-CFD059D9F89D}"/>
    <hyperlink ref="D789" r:id="rId627" display="mailto:mizes@etown.edu" xr:uid="{C20BABDC-1FC7-40C4-BE0B-0C7840C954D4}"/>
    <hyperlink ref="B793" r:id="rId628" display="https://www.etown.edu/offices/registration-records/courselistings.aspx" xr:uid="{8AFF1D14-E754-4E05-AA5E-9F670BBDACE4}"/>
    <hyperlink ref="D793" r:id="rId629" display="mailto:petersk@etown.edu" xr:uid="{153C2AC7-706C-4A5A-B713-F7EE50A1D130}"/>
    <hyperlink ref="B795" r:id="rId630" display="https://www.etown.edu/offices/registration-records/courselistings.aspx" xr:uid="{7762D1A6-B858-42B3-92C0-E0BB3E2777C3}"/>
    <hyperlink ref="D795" r:id="rId631" display="mailto:humbertt@etown.edu" xr:uid="{9C5B09ED-B831-4D07-9A84-9D71CDB82D80}"/>
    <hyperlink ref="B797" r:id="rId632" display="https://www.etown.edu/offices/registration-records/courselistings.aspx" xr:uid="{A2C0278E-A73D-4F54-98D7-B057DE96279B}"/>
    <hyperlink ref="D797" r:id="rId633" display="mailto:petersk@etown.edu" xr:uid="{E18DF75C-DFAD-4433-A8B7-43144D25EF48}"/>
    <hyperlink ref="B801" r:id="rId634" display="https://www.etown.edu/offices/registration-records/courselistings.aspx" xr:uid="{154F486A-152A-4313-8BF2-3335D05D829B}"/>
    <hyperlink ref="D801" r:id="rId635" display="mailto:balduzzib@etown.edu" xr:uid="{08FE4B06-50EE-4F75-8D81-119550129E38}"/>
    <hyperlink ref="B803" r:id="rId636" display="https://www.etown.edu/offices/registration-records/courselistings.aspx" xr:uid="{C2D587F0-CBF2-4163-AA25-84B4ACB884B6}"/>
    <hyperlink ref="D803" r:id="rId637" display="mailto:neuhausere@etown.edu" xr:uid="{B760381D-8376-43F6-9F51-15E1941D9CE4}"/>
    <hyperlink ref="B805" r:id="rId638" display="https://www.etown.edu/offices/registration-records/courselistings.aspx" xr:uid="{3CE689A3-8BC5-4987-B413-28A04C607A7D}"/>
    <hyperlink ref="D805" r:id="rId639" display="mailto:neuhausere@etown.edu" xr:uid="{EB7DB755-088B-4080-BCC8-586E42468041}"/>
    <hyperlink ref="B807" r:id="rId640" display="https://www.etown.edu/offices/registration-records/courselistings.aspx" xr:uid="{C6D0044F-1ECC-40CC-AF5B-3FD9B4CCCA42}"/>
    <hyperlink ref="D807" r:id="rId641" display="mailto:bombergere@etown.edu" xr:uid="{98FB5A54-3830-44D3-B056-7C957A160401}"/>
    <hyperlink ref="B809" r:id="rId642" display="https://www.etown.edu/offices/registration-records/courselistings.aspx" xr:uid="{26A9A4EF-F56C-406B-8B23-648163875078}"/>
    <hyperlink ref="D809" r:id="rId643" display="mailto:bombergere@etown.edu" xr:uid="{B8B9E186-B083-4F6F-945B-15F8CE05C38C}"/>
    <hyperlink ref="B811" r:id="rId644" display="https://www.etown.edu/offices/registration-records/courselistings.aspx" xr:uid="{1AFFAB71-DF56-4CC6-A809-FCAD14A350D3}"/>
    <hyperlink ref="D811" r:id="rId645" display="mailto:deneshah@etown.edu" xr:uid="{E6EE522E-5A79-4D9F-B6EF-FB469F7C70E3}"/>
    <hyperlink ref="B813" r:id="rId646" display="https://www.etown.edu/offices/registration-records/courselistings.aspx" xr:uid="{31C9D791-DEBB-4A63-98E4-9E1F290C7E04}"/>
    <hyperlink ref="D813" r:id="rId647" display="mailto:shafers@etown.edu" xr:uid="{FEF35579-34C1-4BCF-B607-A0E18D7D54C5}"/>
    <hyperlink ref="B815" r:id="rId648" display="https://www.etown.edu/offices/registration-records/courselistings.aspx" xr:uid="{B19745A0-9D08-4C6A-A8C3-78E77B566090}"/>
    <hyperlink ref="D815" r:id="rId649" display="mailto:shafers@etown.edu" xr:uid="{F36087F0-04BF-4171-8EE0-089074A7351E}"/>
    <hyperlink ref="B817" r:id="rId650" display="https://www.etown.edu/offices/registration-records/courselistings.aspx" xr:uid="{BD07A60B-763C-4625-B62F-5656E52103FA}"/>
    <hyperlink ref="D817" r:id="rId651" display="mailto:bombergert@etown.edu" xr:uid="{ECC076DC-0116-4A54-A499-0B469CCF191B}"/>
    <hyperlink ref="B819" r:id="rId652" display="https://www.etown.edu/offices/registration-records/courselistings.aspx" xr:uid="{2109B5B6-65E4-4DA7-BE20-B14C2442F010}"/>
    <hyperlink ref="D819" r:id="rId653" display="mailto:badgerowj@etown.edu" xr:uid="{567AEF10-7CC9-4CEF-BA7E-481CE77BA143}"/>
    <hyperlink ref="B821" r:id="rId654" display="https://www.etown.edu/offices/registration-records/courselistings.aspx" xr:uid="{09A627F2-9BC9-40EF-A193-2201824C444D}"/>
    <hyperlink ref="D821" r:id="rId655" display="mailto:badgerowj@etown.edu" xr:uid="{3AB5D370-46F5-41D7-8004-CE1D098FAD77}"/>
    <hyperlink ref="B823" r:id="rId656" display="https://www.etown.edu/offices/registration-records/courselistings.aspx" xr:uid="{7416AE50-40B3-40C6-A11A-C2774F8B160D}"/>
    <hyperlink ref="D823" r:id="rId657" display="mailto:badgerowj@etown.edu" xr:uid="{FF28C4A7-262D-48FE-9C5F-40A4AB4B1510}"/>
    <hyperlink ref="B825" r:id="rId658" display="https://www.etown.edu/offices/registration-records/courselistings.aspx" xr:uid="{4400722D-743B-4AFB-A023-86F28413AEF9}"/>
    <hyperlink ref="D825" r:id="rId659" display="mailto:shornerk@etown.edu" xr:uid="{461893A3-CA00-4F90-896C-7426548130CC}"/>
    <hyperlink ref="B827" r:id="rId660" display="https://www.etown.edu/offices/registration-records/courselistings.aspx" xr:uid="{6FD8436B-EA23-417A-B563-E27FCD999B20}"/>
    <hyperlink ref="D827" r:id="rId661" display="mailto:shornerk@etown.edu" xr:uid="{C65CAB12-7FE6-4592-8914-B82DD78A5A3C}"/>
    <hyperlink ref="B829" r:id="rId662" display="https://www.etown.edu/offices/registration-records/courselistings.aspx" xr:uid="{BFE2A027-0333-47B4-8B6C-59FBCCE0F526}"/>
    <hyperlink ref="D829" r:id="rId663" display="mailto:frantze@etown.edu" xr:uid="{834377BF-6D3F-42B9-8CE3-3E0F3C546EBD}"/>
    <hyperlink ref="B831" r:id="rId664" display="https://www.etown.edu/offices/registration-records/courselistings.aspx" xr:uid="{140FB44A-EBB8-4872-BF97-E68F66F691FB}"/>
    <hyperlink ref="D831" r:id="rId665" display="mailto:frantze@etown.edu" xr:uid="{F895300B-1A37-4BE5-BC67-C1AE039854B9}"/>
    <hyperlink ref="B833" r:id="rId666" display="https://www.etown.edu/offices/registration-records/courselistings.aspx" xr:uid="{B1DF87DB-9569-4161-83A9-19B0F2547EED}"/>
    <hyperlink ref="D833" r:id="rId667" display="mailto:badgerowj@etown.edu" xr:uid="{147F375F-23B5-449E-84EA-B1ABAF4555D0}"/>
    <hyperlink ref="B835" r:id="rId668" display="https://www.etown.edu/offices/registration-records/courselistings.aspx" xr:uid="{7424CFE6-E7CF-4862-85BD-863961260149}"/>
    <hyperlink ref="D835" r:id="rId669" display="mailto:fritzm@etown.edu" xr:uid="{CE0F2082-148B-4831-A27F-6DA11AE034AE}"/>
    <hyperlink ref="B837" r:id="rId670" display="https://www.etown.edu/offices/registration-records/courselistings.aspx" xr:uid="{8770D315-EBA0-4EF5-91D4-4FA0C570430B}"/>
    <hyperlink ref="D837" r:id="rId671" display="mailto:haasc@etown.edu" xr:uid="{A356F07C-4092-403E-953B-BED262F5AE39}"/>
    <hyperlink ref="B839" r:id="rId672" display="https://www.etown.edu/offices/registration-records/courselistings.aspx" xr:uid="{E14A60AB-5131-4D6D-802B-535B6301EF64}"/>
    <hyperlink ref="D839" r:id="rId673" display="mailto:bombergere@etown.edu" xr:uid="{257C7905-BED8-4BBB-9A4C-2ECA5FC3FE51}"/>
    <hyperlink ref="B841" r:id="rId674" display="https://www.etown.edu/offices/registration-records/courselistings.aspx" xr:uid="{DB422B56-44E6-498C-87A6-0A7F4F6C804C}"/>
    <hyperlink ref="D841" r:id="rId675" display="mailto:brauncf@etown.edu" xr:uid="{9691267C-86C6-408D-A773-C40EFAECAC3E}"/>
    <hyperlink ref="B843" r:id="rId676" display="https://www.etown.edu/offices/registration-records/courselistings.aspx" xr:uid="{292C2C8E-535C-4860-8F1B-C7DCA957AA08}"/>
    <hyperlink ref="D843" r:id="rId677" display="mailto:behrenshausenb@etown.edu" xr:uid="{E3E602BD-3B7D-49AD-8BE9-C727170873FD}"/>
    <hyperlink ref="B845" r:id="rId678" display="https://www.etown.edu/offices/registration-records/courselistings.aspx" xr:uid="{B0642548-84F6-45DD-98E7-793B87ACF84F}"/>
    <hyperlink ref="D845" r:id="rId679" display="mailto:deneshah@etown.edu" xr:uid="{4D464BEA-7348-4AA3-804C-668BCE2EB8AB}"/>
    <hyperlink ref="B847" r:id="rId680" display="https://www.etown.edu/offices/registration-records/courselistings.aspx" xr:uid="{0AD0F2A2-5961-4E70-B85B-ADE74CCD4107}"/>
    <hyperlink ref="D847" r:id="rId681" display="mailto:kohlere@etown.edu" xr:uid="{06DC37FD-501B-4A71-BD66-147666530BEB}"/>
    <hyperlink ref="B851" r:id="rId682" display="https://www.etown.edu/offices/registration-records/courselistings.aspx" xr:uid="{37EAB196-E828-4FAD-866D-4C406A44FB0C}"/>
    <hyperlink ref="D851" r:id="rId683" display="mailto:kohlere@etown.edu" xr:uid="{8C52164A-AC2C-4EB0-BF31-4D5222FF827D}"/>
    <hyperlink ref="B853" r:id="rId684" display="https://www.etown.edu/offices/registration-records/courselistings.aspx" xr:uid="{D182F6DD-42A2-46DA-88F7-9266EC48B1D6}"/>
    <hyperlink ref="D853" r:id="rId685" display="mailto:shornerk@etown.edu" xr:uid="{124AF81D-7D6E-4473-AF27-70F9D08BA121}"/>
    <hyperlink ref="B855" r:id="rId686" display="https://www.etown.edu/offices/registration-records/courselistings.aspx" xr:uid="{01B763A6-047A-4B29-B4D2-071FC66DE6E5}"/>
    <hyperlink ref="D855" r:id="rId687" display="mailto:shornerk@etown.edu" xr:uid="{23224F0F-5C95-422E-909E-3C9467E76362}"/>
    <hyperlink ref="B857" r:id="rId688" display="https://www.etown.edu/offices/registration-records/courselistings.aspx" xr:uid="{974D9E74-B084-4DF9-9EE9-103DFF3172BA}"/>
    <hyperlink ref="D857" r:id="rId689" display="mailto:frantze@etown.edu" xr:uid="{59173967-8CCE-4D84-9510-41E7FB508C7B}"/>
    <hyperlink ref="B859" r:id="rId690" display="https://www.etown.edu/offices/registration-records/courselistings.aspx" xr:uid="{45238FD1-86CD-492F-B4EF-5CDDAC6583E6}"/>
    <hyperlink ref="D859" r:id="rId691" display="mailto:shornerk@etown.edu" xr:uid="{B5592C47-369B-43F9-9E3E-9BA6B9B66E04}"/>
    <hyperlink ref="B861" r:id="rId692" display="https://www.etown.edu/offices/registration-records/courselistings.aspx" xr:uid="{14B2CC2B-95CB-49C0-990F-AC950C2EE668}"/>
    <hyperlink ref="D861" r:id="rId693" display="mailto:shornerk@etown.edu" xr:uid="{7902DAC4-AB62-40C4-AE58-909EFCC0FE1C}"/>
    <hyperlink ref="B863" r:id="rId694" display="https://www.etown.edu/offices/registration-records/courselistings.aspx" xr:uid="{3F190341-0423-4449-A127-3B20E7A6C91B}"/>
    <hyperlink ref="D863" r:id="rId695" display="mailto:shornerk@etown.edu" xr:uid="{92C5EE83-B3EA-4627-8376-5A380588E27B}"/>
    <hyperlink ref="B865" r:id="rId696" display="https://www.etown.edu/offices/registration-records/courselistings.aspx" xr:uid="{53E71D17-A6DF-405A-AD07-FB1C06B3BD23}"/>
    <hyperlink ref="D865" r:id="rId697" display="mailto:shornerk@etown.edu" xr:uid="{2AF2D54F-F4A6-4A9B-B1AC-BD8212D47DFF}"/>
    <hyperlink ref="B867" r:id="rId698" display="https://www.etown.edu/offices/registration-records/courselistings.aspx" xr:uid="{3374BFB0-738F-403E-9D3A-8E02275286EF}"/>
    <hyperlink ref="D867" r:id="rId699" display="mailto:strausss@etown.edu" xr:uid="{8ABA585C-8B44-43EB-9116-4C78F2DC88A3}"/>
    <hyperlink ref="B869" r:id="rId700" display="https://www.etown.edu/offices/registration-records/courselistings.aspx" xr:uid="{6B6CC442-1005-4DBB-B8BC-70080A6795EE}"/>
    <hyperlink ref="D869" r:id="rId701" display="mailto:shornerk@etown.edu" xr:uid="{A0470C20-7CBF-4847-B281-0E28121C7E0F}"/>
    <hyperlink ref="B871" r:id="rId702" display="https://www.etown.edu/offices/registration-records/courselistings.aspx" xr:uid="{4C322FC5-EBE0-48EA-86EB-581374812550}"/>
    <hyperlink ref="D871" r:id="rId703" display="mailto:grossanne@etown.edu" xr:uid="{CCB6CA14-9472-4FBF-B2DB-3A25C75C4EB8}"/>
    <hyperlink ref="B873" r:id="rId704" display="https://www.etown.edu/offices/registration-records/courselistings.aspx" xr:uid="{60E5227A-FFF4-426A-9B4A-C23C859C918A}"/>
    <hyperlink ref="D873" r:id="rId705" display="mailto:mekeela@etown.edu" xr:uid="{C79561E7-6B25-4EAF-9CA0-C58BBCC97BF2}"/>
    <hyperlink ref="B875" r:id="rId706" display="https://www.etown.edu/offices/registration-records/courselistings.aspx" xr:uid="{99555AAC-D5BB-456F-A86E-6DC391A69A81}"/>
    <hyperlink ref="D875" r:id="rId707" display="mailto:shafers@etown.edu" xr:uid="{D614F6B4-A9A1-47B2-B47B-623A159D60FE}"/>
    <hyperlink ref="B877" r:id="rId708" display="https://www.etown.edu/offices/registration-records/courselistings.aspx" xr:uid="{F80C0C7B-A70B-456B-BF25-BFE4C2DBE31F}"/>
    <hyperlink ref="D877" r:id="rId709" display="mailto:bombergert@etown.edu" xr:uid="{EF85252B-D499-46BC-87AC-977FCA21C162}"/>
    <hyperlink ref="B879" r:id="rId710" display="https://www.etown.edu/offices/registration-records/courselistings.aspx" xr:uid="{E4E4EE73-A41D-410D-B754-9678A27E58D5}"/>
    <hyperlink ref="D879" r:id="rId711" display="mailto:fritzm@etown.edu" xr:uid="{004AFFA9-0A23-4145-8A16-FB5D3C010EE5}"/>
    <hyperlink ref="B881" r:id="rId712" display="https://www.etown.edu/offices/registration-records/courselistings.aspx" xr:uid="{BB3A6B82-84CE-4ABD-8F84-3C22F9F23770}"/>
    <hyperlink ref="D881" r:id="rId713" display="mailto:badgerowj@etown.edu" xr:uid="{3BA76DE3-1671-401B-8E4A-987E452FFC41}"/>
    <hyperlink ref="B883" r:id="rId714" display="https://www.etown.edu/offices/registration-records/courselistings.aspx" xr:uid="{72644FAF-CB0D-4D6C-A48C-73C8BA4D3D20}"/>
    <hyperlink ref="D883" r:id="rId715" display="mailto:bombergere@etown.edu" xr:uid="{8BFCCE97-145B-447F-8B5E-BE7B6EF85C49}"/>
    <hyperlink ref="B885" r:id="rId716" display="https://www.etown.edu/offices/registration-records/courselistings.aspx" xr:uid="{548F2C27-1314-47C0-AB4A-1CBF34C932B6}"/>
    <hyperlink ref="D885" r:id="rId717" display="mailto:brauncf@etown.edu" xr:uid="{E33212CA-D37D-45A4-B66F-4076443047EB}"/>
    <hyperlink ref="B887" r:id="rId718" display="https://www.etown.edu/offices/registration-records/courselistings.aspx" xr:uid="{A554DD18-9A59-4BE9-A32E-4AC30DB7BCC2}"/>
    <hyperlink ref="D887" r:id="rId719" display="mailto:gustafsona@etown.edu" xr:uid="{D0D83328-7A47-4BBB-83D0-9F2B3914ED09}"/>
    <hyperlink ref="B889" r:id="rId720" display="https://www.etown.edu/offices/registration-records/courselistings.aspx" xr:uid="{A71800C3-AD27-4CCD-98DB-8C84616A2ADB}"/>
    <hyperlink ref="D889" r:id="rId721" display="mailto:wangs@etown.edu" xr:uid="{9DEA01C8-3A17-40A1-A5F1-5C2229EC1F73}"/>
    <hyperlink ref="B891" r:id="rId722" display="https://www.etown.edu/offices/registration-records/courselistings.aspx" xr:uid="{B8C1B1E4-E177-4BBA-9C71-092BD9AAC7F7}"/>
    <hyperlink ref="D891" r:id="rId723" display="mailto:wangs@etown.edu" xr:uid="{E05E917A-0852-4300-A9B1-315B1C9B0AB0}"/>
    <hyperlink ref="B893" r:id="rId724" display="https://www.etown.edu/offices/registration-records/courselistings.aspx" xr:uid="{528C78D6-280D-457F-8E3D-8A1A94D47E6B}"/>
    <hyperlink ref="D893" r:id="rId725" display="mailto:fluryg@etown.edu" xr:uid="{C19A0258-78D9-4700-AB50-E3CAE834BC8F}"/>
    <hyperlink ref="B895" r:id="rId726" display="https://www.etown.edu/offices/registration-records/courselistings.aspx" xr:uid="{E5F612DF-D8C9-4DE4-BE51-CF1DBF23E430}"/>
    <hyperlink ref="D895" r:id="rId727" display="mailto:howelld@etown.edu" xr:uid="{A1673F95-52C1-4F6F-B9AE-B9D299EF693D}"/>
    <hyperlink ref="B897" r:id="rId728" display="https://www.etown.edu/offices/registration-records/courselistings.aspx" xr:uid="{39B1A0E9-AA93-4CBA-A7F2-3DEB5C170D81}"/>
    <hyperlink ref="D897" r:id="rId729" display="mailto:shornerk@etown.edu" xr:uid="{07997EA5-68AB-4AEC-8336-94D8037EEA6B}"/>
    <hyperlink ref="B899" r:id="rId730" display="https://www.etown.edu/offices/registration-records/courselistings.aspx" xr:uid="{73298942-6DF5-4E53-8EFA-DA6517E41061}"/>
    <hyperlink ref="D899" r:id="rId731" display="mailto:nelsonp@etown.edu" xr:uid="{97282024-5A41-438D-BFA9-A4B74A0D64C6}"/>
    <hyperlink ref="B901" r:id="rId732" display="https://www.etown.edu/offices/registration-records/courselistings.aspx" xr:uid="{FB90FB1F-C2DA-432D-B7D7-11A73EFF55C2}"/>
    <hyperlink ref="D901" r:id="rId733" display="mailto:shifferf@etown.edu" xr:uid="{7BB176CF-0F2A-4515-96B8-83A396897558}"/>
    <hyperlink ref="B903" r:id="rId734" display="https://www.etown.edu/offices/registration-records/courselistings.aspx" xr:uid="{8791CA3A-F49E-4988-9917-35B781324AC6}"/>
    <hyperlink ref="D903" r:id="rId735" display="mailto:frantze@etown.edu" xr:uid="{502673BB-2382-4DEA-BB5D-5EB86655550D}"/>
    <hyperlink ref="B905" r:id="rId736" display="https://www.etown.edu/offices/registration-records/courselistings.aspx" xr:uid="{00283357-A5A0-4957-A3A2-79B758A63A99}"/>
    <hyperlink ref="D905" r:id="rId737" display="mailto:frantze@etown.edu" xr:uid="{CFBC8DD8-3A95-47B0-A6B9-1058366C20D6}"/>
    <hyperlink ref="B907" r:id="rId738" display="https://www.etown.edu/offices/registration-records/courselistings.aspx" xr:uid="{4A9C4625-F3CF-463A-873E-12C4B0737ED5}"/>
    <hyperlink ref="D907" r:id="rId739" display="mailto:shifferf@etown.edu" xr:uid="{282A0AA8-23B6-4E81-A007-A879F92D9C74}"/>
    <hyperlink ref="B909" r:id="rId740" display="https://www.etown.edu/offices/registration-records/courselistings.aspx" xr:uid="{FA0BE49F-3DD9-4BE0-8E93-08D13A4A3428}"/>
    <hyperlink ref="D909" r:id="rId741" display="mailto:hillardl@etown.edu" xr:uid="{BF8AD81F-97D0-4A00-AA7A-ED2091FA59FF}"/>
    <hyperlink ref="B911" r:id="rId742" display="https://www.etown.edu/offices/registration-records/courselistings.aspx" xr:uid="{0FB8DDD7-1F18-4517-BFAD-76DA96D75C79}"/>
    <hyperlink ref="D911" r:id="rId743" display="mailto:staherskic@etown.edu" xr:uid="{33768F1D-04A1-419F-B062-E961FDE88CCC}"/>
    <hyperlink ref="B913" r:id="rId744" display="https://www.etown.edu/offices/registration-records/courselistings.aspx" xr:uid="{8E89587B-739A-4AD4-908E-9CB923D33EDC}"/>
    <hyperlink ref="D913" r:id="rId745" display="mailto:mooreg@etown.edu" xr:uid="{8D86E9D2-F7EF-407F-BFA6-2E36E9FAF06E}"/>
    <hyperlink ref="B915" r:id="rId746" display="https://www.etown.edu/offices/registration-records/courselistings.aspx" xr:uid="{D6BA8329-25ED-417B-85F2-EBCEA71B5541}"/>
    <hyperlink ref="D915" r:id="rId747" display="mailto:mooreg@etown.edu" xr:uid="{FCD17766-289E-43D7-8DD4-2BF635F33FCF}"/>
    <hyperlink ref="B917" r:id="rId748" display="https://www.etown.edu/offices/registration-records/courselistings.aspx" xr:uid="{6066F85C-EA80-43F9-82AE-7ACD52BF2FC5}"/>
    <hyperlink ref="D917" r:id="rId749" display="mailto:mooreg@etown.edu" xr:uid="{821741EC-45D3-4141-80BA-E4884A6F439F}"/>
    <hyperlink ref="B919" r:id="rId750" display="https://www.etown.edu/offices/registration-records/courselistings.aspx" xr:uid="{36E3A70E-1DD1-4C98-A3FF-2EBD23D0C8A5}"/>
    <hyperlink ref="D919" r:id="rId751" display="mailto:behrenshausenb@etown.edu" xr:uid="{A1229D60-BF82-4557-A7BD-DC0542768A93}"/>
    <hyperlink ref="B921" r:id="rId752" display="https://www.etown.edu/offices/registration-records/courselistings.aspx" xr:uid="{866AFFDC-F19A-464D-993A-82DC2EEDFD03}"/>
    <hyperlink ref="D921" r:id="rId753" display="mailto:hainesjl@etown.edu" xr:uid="{4BAFA24D-79DB-437B-8FEA-6FE20C0D119B}"/>
    <hyperlink ref="B923" r:id="rId754" display="https://www.etown.edu/offices/registration-records/courselistings.aspx" xr:uid="{4EED1A3B-8480-41BA-A80C-D8EC05D68416}"/>
    <hyperlink ref="D923" r:id="rId755" display="mailto:sempseyl@etown.edu" xr:uid="{122E1225-785A-4EA3-AD4F-36E9D3A28662}"/>
    <hyperlink ref="B925" r:id="rId756" display="https://www.etown.edu/offices/registration-records/courselistings.aspx" xr:uid="{19D538D2-01A6-4C1C-9821-27E83B98C084}"/>
    <hyperlink ref="D925" r:id="rId757" display="mailto:sempseyl@etown.edu" xr:uid="{A6834E1F-BF3C-4EF5-B5ED-DD6D0136002A}"/>
    <hyperlink ref="B927" r:id="rId758" display="https://www.etown.edu/offices/registration-records/courselistings.aspx" xr:uid="{02931BC0-3496-46DF-A44A-4649C9676393}"/>
    <hyperlink ref="D927" r:id="rId759" display="mailto:fritzm@etown.edu" xr:uid="{CE6D8D72-EABB-4A4C-8F2F-C2062C6F1497}"/>
    <hyperlink ref="B929" r:id="rId760" display="https://www.etown.edu/offices/registration-records/courselistings.aspx" xr:uid="{54E3E78C-2C2D-4AFB-A1CB-70F378CA3633}"/>
    <hyperlink ref="D929" r:id="rId761" display="mailto:hainesjl@etown.edu" xr:uid="{8FC39FD2-4170-4E0D-AE83-7824099C4004}"/>
    <hyperlink ref="B931" r:id="rId762" display="https://www.etown.edu/offices/registration-records/courselistings.aspx" xr:uid="{64F51E50-4993-4760-8641-FBE4FCDD15FA}"/>
    <hyperlink ref="D931" r:id="rId763" display="mailto:dinsmorea@etown.edu" xr:uid="{BE916A87-5D5D-443E-83A3-D1E900AAF267}"/>
    <hyperlink ref="B933" r:id="rId764" display="https://www.etown.edu/offices/registration-records/courselistings.aspx" xr:uid="{83F60C6E-E028-4379-B460-4F375C4E2B00}"/>
    <hyperlink ref="D933" r:id="rId765" display="mailto:mooreg@etown.edu" xr:uid="{8F481F82-6C2F-4967-B227-A7A07532FA0A}"/>
    <hyperlink ref="B935" r:id="rId766" display="https://www.etown.edu/offices/registration-records/courselistings.aspx" xr:uid="{AF44B2DF-F67F-4BE8-9810-23FDE45DCC8F}"/>
    <hyperlink ref="D935" r:id="rId767" display="mailto:mooreg@etown.edu" xr:uid="{AFFAC1DD-05D8-4958-A4C5-7314D8DC2E47}"/>
    <hyperlink ref="B939" r:id="rId768" display="https://www.etown.edu/offices/registration-records/courselistings.aspx" xr:uid="{BA54D7A1-ECEA-4AC1-9471-E2D46E8554E9}"/>
    <hyperlink ref="D939" r:id="rId769" display="mailto:shifferf@etown.edu" xr:uid="{A4DF33B8-22B6-4779-83B8-085689092FAC}"/>
    <hyperlink ref="B941" r:id="rId770" display="https://www.etown.edu/offices/registration-records/courselistings.aspx" xr:uid="{EF15A6C6-5DA6-4F6C-9548-56A524266108}"/>
    <hyperlink ref="D941" r:id="rId771" display="mailto:nelsonp@etown.edu" xr:uid="{B7BCCBD3-772B-4419-8D5E-BE6901F9524A}"/>
    <hyperlink ref="B943" r:id="rId772" display="https://www.etown.edu/offices/registration-records/courselistings.aspx" xr:uid="{B2663784-9DB5-4F35-A9F6-143142745FD6}"/>
    <hyperlink ref="D943" r:id="rId773" display="mailto:nelsonp@etown.edu" xr:uid="{DA00B92C-7452-4368-AE07-083912F30C39}"/>
    <hyperlink ref="B945" r:id="rId774" display="https://www.etown.edu/offices/registration-records/courselistings.aspx" xr:uid="{CA758B65-F485-4CF3-A3B6-9E0A3E4B8B12}"/>
    <hyperlink ref="D945" r:id="rId775" display="mailto:behrenshausenb@etown.edu" xr:uid="{F5106D2B-F3C1-4AD4-83E9-24AEF5BFBD79}"/>
    <hyperlink ref="B947" r:id="rId776" display="https://www.etown.edu/offices/registration-records/courselistings.aspx" xr:uid="{2009465C-E75D-46CA-8375-A1C8B6865403}"/>
    <hyperlink ref="D947" r:id="rId777" display="mailto:badgerowj@etown.edu" xr:uid="{93C672A2-BC8F-4D3C-9199-7C4FFA29A030}"/>
    <hyperlink ref="B949" r:id="rId778" display="https://www.etown.edu/offices/registration-records/courselistings.aspx" xr:uid="{B50D0D1B-03C4-4331-B853-1D06ADFB03A7}"/>
    <hyperlink ref="D949" r:id="rId779" display="mailto:badgerowj@etown.edu" xr:uid="{CEDE20CC-4094-4189-B6FD-3CCED3CA22E3}"/>
    <hyperlink ref="B953" r:id="rId780" display="https://www.etown.edu/offices/registration-records/courselistings.aspx" xr:uid="{645286C4-A68A-4363-A4A4-F79AE42B4BBA}"/>
    <hyperlink ref="D953" r:id="rId781" display="mailto:grossanne@etown.edu" xr:uid="{C7DFA8C1-4F5C-4BFD-85EE-66047787AC60}"/>
    <hyperlink ref="B955" r:id="rId782" display="https://www.etown.edu/offices/registration-records/courselistings.aspx" xr:uid="{319FE072-972D-498F-A6B7-7E59232B90CE}"/>
    <hyperlink ref="D955" r:id="rId783" display="mailto:fritzm@etown.edu" xr:uid="{962A43C5-6E7A-4E9E-ABD5-E574ABE42074}"/>
    <hyperlink ref="B957" r:id="rId784" display="https://www.etown.edu/offices/registration-records/courselistings.aspx" xr:uid="{A8ABB2F4-0ABD-4029-A6AD-41AEE11A2510}"/>
    <hyperlink ref="D957" r:id="rId785" display="mailto:fritzm@etown.edu" xr:uid="{C1746992-4A28-4582-978E-A591AD450D1A}"/>
    <hyperlink ref="B959" r:id="rId786" display="https://www.etown.edu/offices/registration-records/courselistings.aspx" xr:uid="{6741CA7B-3AC7-4599-8B39-E14DAB79F7F7}"/>
    <hyperlink ref="D959" r:id="rId787" display="mailto:fritzm@etown.edu" xr:uid="{5BD0ABD3-AA45-428D-A79E-0F3EBD82B742}"/>
    <hyperlink ref="B961" r:id="rId788" display="https://www.etown.edu/offices/registration-records/courselistings.aspx" xr:uid="{F8E674CB-84F8-45EA-AEC4-D6BE359BDDBF}"/>
    <hyperlink ref="D961" r:id="rId789" display="mailto:fritzm@etown.edu" xr:uid="{1B249FE5-22EC-4522-8874-1CF7ABF9C5BE}"/>
    <hyperlink ref="B963" r:id="rId790" display="https://www.etown.edu/offices/registration-records/courselistings.aspx" xr:uid="{DEA34B64-7A62-4C5C-898B-CFB711A4E5C8}"/>
    <hyperlink ref="D963" r:id="rId791" display="mailto:grossanne@etown.edu" xr:uid="{337CE7AC-BEE2-4F72-AF3E-5EE926A102EC}"/>
    <hyperlink ref="B965" r:id="rId792" display="https://www.etown.edu/offices/registration-records/courselistings.aspx" xr:uid="{2ACA77E7-6938-41CB-B4C8-F8AF9C5CE397}"/>
    <hyperlink ref="D965" r:id="rId793" display="mailto:grossanne@etown.edu" xr:uid="{A5140BED-7087-4E80-99E4-38C50E07AADB}"/>
    <hyperlink ref="B967" r:id="rId794" display="https://www.etown.edu/offices/registration-records/courselistings.aspx" xr:uid="{893899C6-9B69-4C39-BEE5-3E6BC96F1D89}"/>
    <hyperlink ref="D967" r:id="rId795" display="mailto:deneshah@etown.edu" xr:uid="{A3A7D5F6-3E72-48C2-B8A3-0A23CDFA0CE9}"/>
    <hyperlink ref="B971" r:id="rId796" display="https://www.etown.edu/offices/registration-records/courselistings.aspx" xr:uid="{9B9C9D0F-700F-4F42-89B6-A08FE5996AEB}"/>
    <hyperlink ref="D971" r:id="rId797" display="mailto:deneshah@etown.edu" xr:uid="{D92FCFB9-43BF-4BE5-AAC9-A3CA008145A4}"/>
    <hyperlink ref="B975" r:id="rId798" display="https://www.etown.edu/offices/registration-records/courselistings.aspx" xr:uid="{5F638EF2-E638-40D2-A475-604F0DE4568C}"/>
    <hyperlink ref="D975" r:id="rId799" display="mailto:mooreg@etown.edu" xr:uid="{D67FF573-EE6B-464E-AEC2-17FB3388DCAF}"/>
    <hyperlink ref="B977" r:id="rId800" display="https://www.etown.edu/offices/registration-records/courselistings.aspx" xr:uid="{D0E0C38D-3711-421D-87AA-BFE758F03648}"/>
    <hyperlink ref="D977" r:id="rId801" display="mailto:mooreg@etown.edu" xr:uid="{B35410DC-78C1-42C0-A95C-481C08DCA231}"/>
    <hyperlink ref="B979" r:id="rId802" display="https://www.etown.edu/offices/registration-records/courselistings.aspx" xr:uid="{CF767E6F-8467-4E44-BD32-B88002D12191}"/>
    <hyperlink ref="D979" r:id="rId803" display="mailto:tenagliam@etown.edu" xr:uid="{786551EC-82E6-4399-AF0F-C398FED57F3A}"/>
    <hyperlink ref="B981" r:id="rId804" display="https://www.etown.edu/offices/registration-records/courselistings.aspx" xr:uid="{9DE02062-90ED-4FA2-9D59-A1D9D2BA462C}"/>
    <hyperlink ref="D981" r:id="rId805" display="mailto:tenagliam@etown.edu" xr:uid="{32CD1E29-D93A-4B81-B115-74E62ACAE16E}"/>
    <hyperlink ref="B983" r:id="rId806" display="https://www.etown.edu/offices/registration-records/courselistings.aspx" xr:uid="{07817366-39FE-4C1C-9270-1DE238396631}"/>
    <hyperlink ref="D983" r:id="rId807" display="mailto:brauncf@etown.edu" xr:uid="{E8CDE947-B8A0-4913-8529-1212E360D8DE}"/>
    <hyperlink ref="B985" r:id="rId808" display="https://www.etown.edu/offices/registration-records/courselistings.aspx" xr:uid="{98218554-E670-4571-9701-F5445F6BD566}"/>
    <hyperlink ref="D985" r:id="rId809" display="mailto:frantze@etown.edu" xr:uid="{3242DB5B-AB2B-4EB1-8347-8E32D0018F0C}"/>
    <hyperlink ref="B989" r:id="rId810" display="https://www.etown.edu/offices/registration-records/courselistings.aspx" xr:uid="{23B4F779-2723-4DE0-9BF1-A08275941773}"/>
    <hyperlink ref="D989" r:id="rId811" display="mailto:spencejr@etown.edu" xr:uid="{4517E0BA-BCCE-4FC1-9BE4-414D4842E1F7}"/>
    <hyperlink ref="B991" r:id="rId812" display="https://www.etown.edu/offices/registration-records/courselistings.aspx" xr:uid="{A2CBE034-6768-457F-88C8-98755B4706FF}"/>
    <hyperlink ref="D991" r:id="rId813" display="mailto:frantze@etown.edu" xr:uid="{1DE9756B-62E1-449E-B491-345F6E058201}"/>
    <hyperlink ref="B993" r:id="rId814" display="https://www.etown.edu/offices/registration-records/courselistings.aspx" xr:uid="{7BE1C907-8281-454B-BA97-2E3DDB300648}"/>
    <hyperlink ref="D993" r:id="rId815" display="mailto:wittmeyerj@etown.edu" xr:uid="{33BD2398-0FB7-47BA-A4FA-F56D391589FD}"/>
    <hyperlink ref="B995" r:id="rId816" display="https://www.etown.edu/offices/registration-records/courselistings.aspx" xr:uid="{DD23B276-A83F-46DE-95E1-37914FFC3652}"/>
    <hyperlink ref="D995" r:id="rId817" display="mailto:maswoods@etown.edu" xr:uid="{7C9E09BE-4E12-4A3D-879B-95A45454E1A9}"/>
    <hyperlink ref="B997" r:id="rId818" display="https://www.etown.edu/offices/registration-records/courselistings.aspx" xr:uid="{85A57297-C638-4E69-ADAC-5A25BC815E4F}"/>
    <hyperlink ref="D997" r:id="rId819" display="mailto:wittmeyerj@etown.edu" xr:uid="{7570C71F-3CCB-4453-AA21-0613A692CA04}"/>
    <hyperlink ref="B1003" r:id="rId820" display="https://www.etown.edu/offices/registration-records/courselistings.aspx" xr:uid="{F6185EFD-433B-45DF-8949-5767AC2A8B09}"/>
    <hyperlink ref="D1003" r:id="rId821" display="mailto:cardenasd@etown.edu" xr:uid="{5E31A0F0-4FC9-4ADC-AF44-8FDA595DAB4C}"/>
    <hyperlink ref="B1005" r:id="rId822" display="https://www.etown.edu/offices/registration-records/courselistings.aspx" xr:uid="{FD3AB964-A216-432A-B62E-F9EF4DA18D55}"/>
    <hyperlink ref="D1005" r:id="rId823" display="mailto:cardenasd@etown.edu" xr:uid="{3A967F8E-B404-47D0-933E-D07E953D286E}"/>
    <hyperlink ref="B1007" r:id="rId824" display="https://www.etown.edu/offices/registration-records/courselistings.aspx" xr:uid="{96B1DCDE-3897-4113-89D2-B7F8D8F397B8}"/>
    <hyperlink ref="D1007" r:id="rId825" display="mailto:torresn@etown.edu" xr:uid="{D29D0DF0-B8F4-482C-9008-C232F6F988C3}"/>
    <hyperlink ref="B1009" r:id="rId826" display="https://www.etown.edu/offices/registration-records/courselistings.aspx" xr:uid="{5A975CCD-FE7C-436C-9DC2-43B135B61FA6}"/>
    <hyperlink ref="D1009" r:id="rId827" display="mailto:cardenasd@etown.edu" xr:uid="{32AA7D0A-3EA0-46F3-A4EB-2879E0864F43}"/>
    <hyperlink ref="B1011" r:id="rId828" display="https://www.etown.edu/offices/registration-records/courselistings.aspx" xr:uid="{7635182C-836F-49ED-8FBB-2011BE904141}"/>
    <hyperlink ref="B1013" r:id="rId829" display="https://www.etown.edu/offices/registration-records/courselistings.aspx" xr:uid="{DA96EE60-7804-4391-BD7E-8FA03F0B6882}"/>
    <hyperlink ref="D1013" r:id="rId830" display="mailto:walterda@etown.edu" xr:uid="{926FDDA1-F919-4205-9BF0-0C345251145E}"/>
    <hyperlink ref="B1017" r:id="rId831" display="https://www.etown.edu/offices/registration-records/courselistings.aspx" xr:uid="{59ADA45F-C95D-48F4-AECD-5A6E4ECA30E7}"/>
    <hyperlink ref="D1017" r:id="rId832" display="mailto:walterda@etown.edu" xr:uid="{0B6AB26A-ADA7-4B94-9A24-C63E344CDF29}"/>
    <hyperlink ref="B1021" r:id="rId833" display="https://www.etown.edu/offices/registration-records/courselistings.aspx" xr:uid="{99AA8F24-39B1-40B1-9A20-FA24B5FB1522}"/>
    <hyperlink ref="D1021" r:id="rId834" display="mailto:walterda@etown.edu" xr:uid="{72B1FA7F-EDED-439B-A4CC-5A4C65D1BC30}"/>
    <hyperlink ref="B1025" r:id="rId835" display="https://www.etown.edu/offices/registration-records/courselistings.aspx" xr:uid="{4F15B68F-F918-42D6-BD82-BC7C2AC370D9}"/>
    <hyperlink ref="D1025" r:id="rId836" display="mailto:walterda@etown.edu" xr:uid="{D91C980E-9851-4021-83FE-8A903EA463C2}"/>
    <hyperlink ref="B1029" r:id="rId837" display="https://www.etown.edu/offices/registration-records/courselistings.aspx" xr:uid="{304F5C1D-D93F-4476-9CE1-B965B07D2E2A}"/>
    <hyperlink ref="D1029" r:id="rId838" display="mailto:walterda@etown.edu" xr:uid="{A4353502-2885-4DD4-9258-288228EACB66}"/>
    <hyperlink ref="B1033" r:id="rId839" display="https://www.etown.edu/offices/registration-records/courselistings.aspx" xr:uid="{EAF335FF-E995-4FB5-9D4F-6318CE9477C7}"/>
    <hyperlink ref="D1033" r:id="rId840" display="mailto:walterda@etown.edu" xr:uid="{C07F27A8-D18E-4B28-A899-37E96454A3EF}"/>
    <hyperlink ref="B1037" r:id="rId841" display="https://www.etown.edu/offices/registration-records/courselistings.aspx" xr:uid="{06E37F0B-92CE-4A37-A7DD-EA7BE0A92AC8}"/>
    <hyperlink ref="D1037" r:id="rId842" display="mailto:walterda@etown.edu" xr:uid="{BAA46F7A-AAFA-4CF1-9B11-3D907967321F}"/>
    <hyperlink ref="B1041" r:id="rId843" display="https://www.etown.edu/offices/registration-records/courselistings.aspx" xr:uid="{00576BC6-8D48-4EFC-90EB-FEA549706F69}"/>
    <hyperlink ref="D1041" r:id="rId844" display="mailto:foxg@etown.edu" xr:uid="{E7EDC93B-5B23-4907-94D2-462C585ECE83}"/>
    <hyperlink ref="B1045" r:id="rId845" display="https://www.etown.edu/offices/registration-records/courselistings.aspx" xr:uid="{F7033E0D-3DE4-47D0-88E0-3A988B7E0E35}"/>
    <hyperlink ref="D1045" r:id="rId846" display="mailto:foxg@etown.edu" xr:uid="{77267325-BB0B-4233-B07C-86DA616714CA}"/>
    <hyperlink ref="B1049" r:id="rId847" display="https://www.etown.edu/offices/registration-records/courselistings.aspx" xr:uid="{957E396F-3544-4B06-8CDE-20D020603EA4}"/>
    <hyperlink ref="D1049" r:id="rId848" display="mailto:foxg@etown.edu" xr:uid="{D47C9039-2AD1-4881-965F-102E62322781}"/>
    <hyperlink ref="B1053" r:id="rId849" display="https://www.etown.edu/offices/registration-records/courselistings.aspx" xr:uid="{B99BA7FD-0AC7-42A2-B483-2B9407A531E1}"/>
    <hyperlink ref="D1053" r:id="rId850" display="mailto:foxg@etown.edu" xr:uid="{D7686227-086F-4BCB-955F-41C5E8E14C47}"/>
    <hyperlink ref="B1057" r:id="rId851" display="https://www.etown.edu/offices/registration-records/courselistings.aspx" xr:uid="{7B96ACB0-10F2-4EE0-A63F-EC9404070C53}"/>
    <hyperlink ref="D1057" r:id="rId852" display="mailto:wentzele@etown.edu" xr:uid="{9B447CA1-D84D-4BA7-A78B-69C96C88E946}"/>
    <hyperlink ref="B1061" r:id="rId853" display="https://www.etown.edu/offices/registration-records/courselistings.aspx" xr:uid="{EB675E12-DFFB-4D47-AD43-91F12CDD45B5}"/>
    <hyperlink ref="D1061" r:id="rId854" display="mailto:wentzele@etown.edu" xr:uid="{743D6CC8-29C5-4EFD-85A8-756C34426E0C}"/>
    <hyperlink ref="B1065" r:id="rId855" display="https://www.etown.edu/offices/registration-records/courselistings.aspx" xr:uid="{E442EFC7-EF91-456F-A14C-6BD8CFD8766D}"/>
    <hyperlink ref="D1065" r:id="rId856" display="mailto:wentzele@etown.edu" xr:uid="{C8E331AE-2205-468D-BF6A-707F828C835E}"/>
    <hyperlink ref="B1069" r:id="rId857" display="https://www.etown.edu/offices/registration-records/courselistings.aspx" xr:uid="{45A7657F-C989-4EAA-A052-88C91686C5E4}"/>
    <hyperlink ref="D1069" r:id="rId858" display="mailto:wentzele@etown.edu" xr:uid="{4D1D0E31-00E9-408E-AB31-ED4B225440FD}"/>
    <hyperlink ref="B1073" r:id="rId859" display="https://www.etown.edu/offices/registration-records/courselistings.aspx" xr:uid="{7E0487EF-0C63-4AEA-AC05-6815166CC286}"/>
    <hyperlink ref="D1073" r:id="rId860" display="mailto:ericksenj@etown.edu" xr:uid="{B0FBDB0F-9B98-45A9-A91E-92F8DA01A4B6}"/>
    <hyperlink ref="B1077" r:id="rId861" display="https://www.etown.edu/offices/registration-records/courselistings.aspx" xr:uid="{B901ADD1-2985-4FC6-A9C6-24A71B715504}"/>
    <hyperlink ref="D1077" r:id="rId862" display="mailto:ericksenj@etown.edu" xr:uid="{36922B86-9BEC-4079-A061-F920E49EA601}"/>
    <hyperlink ref="B1081" r:id="rId863" display="https://www.etown.edu/offices/registration-records/courselistings.aspx" xr:uid="{39D1CE4E-CEF8-4249-A0B3-F788B93214D3}"/>
    <hyperlink ref="D1081" r:id="rId864" display="mailto:ericksenj@etown.edu" xr:uid="{8FE9E73D-853D-4F57-A893-4A9C4E5C9041}"/>
    <hyperlink ref="B1085" r:id="rId865" display="https://www.etown.edu/offices/registration-records/courselistings.aspx" xr:uid="{97221AC4-AD3B-4734-9459-C8F0073C9729}"/>
    <hyperlink ref="D1085" r:id="rId866" display="mailto:hamplek@etown.edu" xr:uid="{2D500EBE-3D2F-46B5-9A33-7F4FF38CF65D}"/>
    <hyperlink ref="B1089" r:id="rId867" display="https://www.etown.edu/offices/registration-records/courselistings.aspx" xr:uid="{9A060F9D-E068-40F4-93C0-55857A2418AF}"/>
    <hyperlink ref="D1089" r:id="rId868" display="mailto:walkerrichelle@etown.edu" xr:uid="{1C10242E-BE6D-40A7-AB31-1EA9F40DF6D0}"/>
    <hyperlink ref="B1093" r:id="rId869" display="https://www.etown.edu/offices/registration-records/courselistings.aspx" xr:uid="{52A76B3D-2FAD-41B6-945F-46D2E6783154}"/>
    <hyperlink ref="D1093" r:id="rId870" display="mailto:walkerrichelle@etown.edu" xr:uid="{81284B90-DC1D-41A1-AF73-934CA3B5D763}"/>
    <hyperlink ref="B1097" r:id="rId871" display="https://www.etown.edu/offices/registration-records/courselistings.aspx" xr:uid="{5F7E36FB-65FE-4520-95F3-A804FEB382A2}"/>
    <hyperlink ref="D1097" r:id="rId872" display="mailto:walkerrichelle@etown.edu" xr:uid="{16E28C21-5F2A-4E9A-BC79-7B31134DEC89}"/>
    <hyperlink ref="B1103" r:id="rId873" display="https://www.etown.edu/offices/registration-records/courselistings.aspx" xr:uid="{4898BB8F-C8EF-410E-B14A-71B4813C5ACF}"/>
    <hyperlink ref="D1103" r:id="rId874" display="mailto:martindiane@etown.edu" xr:uid="{4E497C54-736C-408A-B4B7-367FBEC4D723}"/>
    <hyperlink ref="B1105" r:id="rId875" display="https://www.etown.edu/offices/registration-records/courselistings.aspx" xr:uid="{F9839E1B-84CB-4DE6-B920-A83227EDA3A2}"/>
    <hyperlink ref="D1105" r:id="rId876" display="mailto:mahlerk@etown.edu" xr:uid="{33D576FF-D41E-4319-B776-37D7492E4A2D}"/>
    <hyperlink ref="B1107" r:id="rId877" display="https://www.etown.edu/offices/registration-records/courselistings.aspx" xr:uid="{DA1CAFAC-5712-497D-9394-B7DED4AFDFF4}"/>
    <hyperlink ref="D1107" r:id="rId878" display="mailto:walkerrichelle@etown.edu" xr:uid="{FD762077-E297-4DF7-8A79-135E50E40BF6}"/>
    <hyperlink ref="B1109" r:id="rId879" display="https://www.etown.edu/offices/registration-records/courselistings.aspx" xr:uid="{78A9BBC5-D11F-42A1-9567-5B47493B49E2}"/>
    <hyperlink ref="D1109" r:id="rId880" display="mailto:walterda@etown.edu" xr:uid="{AD710836-3892-490A-9349-E75E8FC8AB18}"/>
    <hyperlink ref="B1111" r:id="rId881" display="https://www.etown.edu/offices/registration-records/courselistings.aspx" xr:uid="{B538EAA4-C4AB-4499-8E32-6098C40803B8}"/>
    <hyperlink ref="D1111" r:id="rId882" display="mailto:carlsona@etown.edu" xr:uid="{4C5FF457-0ACE-4507-953B-1E9C468B00A8}"/>
    <hyperlink ref="B1113" r:id="rId883" display="https://www.etown.edu/offices/registration-records/courselistings.aspx" xr:uid="{AD884239-59BE-4F8F-BB70-E419978DE368}"/>
    <hyperlink ref="D1113" r:id="rId884" display="mailto:panchikd@etown.edu" xr:uid="{7BCF6387-7465-40DC-9129-D7E0DC2BB25E}"/>
    <hyperlink ref="B1115" r:id="rId885" display="https://www.etown.edu/offices/registration-records/courselistings.aspx" xr:uid="{42BEBFF5-1773-4440-BD3B-81E2E8D682D1}"/>
    <hyperlink ref="D1115" r:id="rId886" display="mailto:dennehyt@etown.edu" xr:uid="{5693A156-7DE6-4C3A-AD34-25A6ABB1E762}"/>
    <hyperlink ref="B1117" r:id="rId887" display="https://www.etown.edu/offices/registration-records/courselistings.aspx" xr:uid="{E9F3933C-3B20-47AB-B03A-268725922B1F}"/>
    <hyperlink ref="D1117" r:id="rId888" display="mailto:hamplek@etown.edu" xr:uid="{D3053AAC-529B-4566-8C98-6A1747742D44}"/>
    <hyperlink ref="B1119" r:id="rId889" display="https://www.etown.edu/offices/registration-records/courselistings.aspx" xr:uid="{D99C7260-34DC-497A-84D2-3AAEA4B34EE4}"/>
    <hyperlink ref="D1119" r:id="rId890" display="mailto:wentzele@etown.edu" xr:uid="{B578DFC7-1F0E-42FE-A072-1F1FD505C573}"/>
    <hyperlink ref="B1121" r:id="rId891" display="https://www.etown.edu/offices/registration-records/courselistings.aspx" xr:uid="{D1DD3B3C-346C-4309-9713-75E1D60D4A90}"/>
    <hyperlink ref="D1121" r:id="rId892" display="mailto:foxg@etown.edu" xr:uid="{6A104E97-6625-435E-9338-D1215B1F939F}"/>
    <hyperlink ref="B1123" r:id="rId893" display="https://www.etown.edu/offices/registration-records/courselistings.aspx" xr:uid="{44B4EB28-AA4E-4298-A13D-B0459B1B5E1E}"/>
    <hyperlink ref="D1123" r:id="rId894" display="mailto:brackmann@etown.edu" xr:uid="{9EB19487-7532-4EAD-997D-0BD1BD1A67A5}"/>
    <hyperlink ref="B1125" r:id="rId895" display="https://www.etown.edu/offices/registration-records/courselistings.aspx" xr:uid="{9C4F1FB8-B0AD-479A-879E-310A6E989314}"/>
    <hyperlink ref="D1125" r:id="rId896" display="mailto:davismarla@etown.edu" xr:uid="{C9EC4DD7-305C-42A5-BBA9-F308D5226031}"/>
    <hyperlink ref="B1127" r:id="rId897" display="https://www.etown.edu/offices/registration-records/courselistings.aspx" xr:uid="{F98CDA08-2AC6-4C24-8011-DABE5D350D2D}"/>
    <hyperlink ref="D1127" r:id="rId898" display="mailto:smallsb@etown.edu" xr:uid="{B94C3B3A-5C56-40CB-9517-03598BE1D32B}"/>
    <hyperlink ref="B1129" r:id="rId899" display="https://www.etown.edu/offices/registration-records/courselistings.aspx" xr:uid="{97A99260-4A99-4D6B-91B0-7048792343E6}"/>
    <hyperlink ref="D1129" r:id="rId900" display="mailto:humbertt@etown.edu" xr:uid="{1896C0CC-707D-4545-A328-B319D5BA3A2F}"/>
    <hyperlink ref="B1131" r:id="rId901" display="https://www.etown.edu/offices/registration-records/courselistings.aspx" xr:uid="{559219A2-F809-4C90-B440-5216A22DBEB4}"/>
    <hyperlink ref="D1131" r:id="rId902" display="mailto:humbertt@etown.edu" xr:uid="{5490066F-873B-4ED9-B983-ABAF2BF5A688}"/>
    <hyperlink ref="B1133" r:id="rId903" display="https://www.etown.edu/offices/registration-records/courselistings.aspx" xr:uid="{5CBB10E1-F408-4DA3-B547-949D1A2AEA6F}"/>
    <hyperlink ref="D1133" r:id="rId904" display="mailto:humbertt@etown.edu" xr:uid="{A1A2C98F-6671-4636-9112-AAC83BD42E7D}"/>
    <hyperlink ref="B1135" r:id="rId905" display="https://www.etown.edu/offices/registration-records/courselistings.aspx" xr:uid="{D677D9F6-260C-4858-A99D-794E4B761850}"/>
    <hyperlink ref="D1135" r:id="rId906" display="mailto:frigugliettis@etown.edu" xr:uid="{F0BAAE99-74DD-4F1B-A12F-6D0445C91A74}"/>
    <hyperlink ref="B1137" r:id="rId907" display="https://www.etown.edu/offices/registration-records/courselistings.aspx" xr:uid="{6A87A7C2-5847-4781-AA7B-5F891C01D91C}"/>
    <hyperlink ref="D1137" r:id="rId908" display="mailto:panchikd@etown.edu" xr:uid="{056D3B74-1F67-456F-8B5C-2D3382D7EFCE}"/>
    <hyperlink ref="B1139" r:id="rId909" display="https://www.etown.edu/offices/registration-records/courselistings.aspx" xr:uid="{D53A3856-9564-4D52-BCBB-9E6EBD2C5B6B}"/>
    <hyperlink ref="D1139" r:id="rId910" display="mailto:dennehyt@etown.edu" xr:uid="{7BBFA1F0-64AB-40A1-97BE-64AE980292C3}"/>
    <hyperlink ref="B1141" r:id="rId911" display="https://www.etown.edu/offices/registration-records/courselistings.aspx" xr:uid="{F0E8744B-C7C7-4401-A222-7462BCA1B14D}"/>
    <hyperlink ref="D1141" r:id="rId912" display="mailto:dennehyt@etown.edu" xr:uid="{FE343499-B11C-401F-A8DE-4AA81159F722}"/>
    <hyperlink ref="B1145" r:id="rId913" display="https://www.etown.edu/offices/registration-records/courselistings.aspx" xr:uid="{78E02A7D-2184-4937-9193-03AC5AFDDE36}"/>
    <hyperlink ref="D1145" r:id="rId914" display="mailto:frigugliettis@etown.edu" xr:uid="{B7171E1D-55D7-4222-98AF-B03A65C5DDC6}"/>
    <hyperlink ref="B1147" r:id="rId915" display="https://www.etown.edu/offices/registration-records/courselistings.aspx" xr:uid="{3CCBCE2C-C5F3-425C-94E3-20F4E2710597}"/>
    <hyperlink ref="D1147" r:id="rId916" display="mailto:hamplek@etown.edu" xr:uid="{A733420B-DBCB-4256-BF12-59AF652FF188}"/>
    <hyperlink ref="B1149" r:id="rId917" display="https://www.etown.edu/offices/registration-records/courselistings.aspx" xr:uid="{BDE045F7-871A-4B67-84B2-1812376C1919}"/>
    <hyperlink ref="D1149" r:id="rId918" display="mailto:frigugliettis@etown.edu" xr:uid="{499A90F7-AEE2-4105-8BDE-488BD91C11CC}"/>
    <hyperlink ref="B1151" r:id="rId919" display="https://www.etown.edu/offices/registration-records/courselistings.aspx" xr:uid="{7F2CE0E2-FD0E-4493-900C-C10A6835536F}"/>
    <hyperlink ref="D1151" r:id="rId920" display="mailto:dennehyt@etown.edu" xr:uid="{8B6FD439-15F9-4C2D-A32D-E543F7A7BE7A}"/>
    <hyperlink ref="B1153" r:id="rId921" display="https://www.etown.edu/offices/registration-records/courselistings.aspx" xr:uid="{5AE0FE41-A16E-45EF-A201-BDEFB8D5BA85}"/>
    <hyperlink ref="D1153" r:id="rId922" display="mailto:martindiane@etown.edu" xr:uid="{31EDB80E-3B8B-4217-A084-6712C9D3FEF0}"/>
    <hyperlink ref="B1155" r:id="rId923" display="https://www.etown.edu/offices/registration-records/courselistings.aspx" xr:uid="{E7A97620-A000-49A7-BA6A-4D2F4BDCFE29}"/>
    <hyperlink ref="D1155" r:id="rId924" display="mailto:martindiane@etown.edu" xr:uid="{27460AD5-AC29-4D79-A8FB-58484D9D3520}"/>
    <hyperlink ref="B1157" r:id="rId925" display="https://www.etown.edu/offices/registration-records/courselistings.aspx" xr:uid="{7597AEC4-ED67-4DC9-9726-E2B8BCDD891B}"/>
    <hyperlink ref="D1157" r:id="rId926" display="mailto:aronsonr@etown.edu" xr:uid="{017A6AC3-7DC9-47DA-9A5B-E7A18097C912}"/>
    <hyperlink ref="B1159" r:id="rId927" display="https://www.etown.edu/offices/registration-records/courselistings.aspx" xr:uid="{58C4439A-ED38-4B32-B0EA-BEE43F8BD379}"/>
    <hyperlink ref="D1159" r:id="rId928" display="mailto:aronsonr@etown.edu" xr:uid="{BD8F9CC7-FAF2-4151-9222-30CDD3E4CDE6}"/>
    <hyperlink ref="B1161" r:id="rId929" display="https://www.etown.edu/offices/registration-records/courselistings.aspx" xr:uid="{F9CBD2F1-0EEB-4E4C-9EA7-030496FE3C16}"/>
    <hyperlink ref="D1161" r:id="rId930" display="mailto:aronsonr@etown.edu" xr:uid="{83FC0135-90C2-403F-ADA1-46B6961D77CF}"/>
    <hyperlink ref="B1165" r:id="rId931" display="https://www.etown.edu/offices/registration-records/courselistings.aspx" xr:uid="{778319E0-F4AF-4C89-A17F-4E7C2990B7A3}"/>
    <hyperlink ref="D1165" r:id="rId932" display="mailto:lorenzenc@etown.edu" xr:uid="{F860AA3A-2B31-416B-9311-62828DE9736E}"/>
    <hyperlink ref="B1167" r:id="rId933" display="https://www.etown.edu/offices/registration-records/courselistings.aspx" xr:uid="{F7BD19F6-85E5-4A1B-AAA2-FB80E38022FA}"/>
    <hyperlink ref="D1167" r:id="rId934" display="mailto:lorenzenc@etown.edu" xr:uid="{514B2A9D-9430-4F73-84B4-0F3BF6213F58}"/>
    <hyperlink ref="B1169" r:id="rId935" display="https://www.etown.edu/offices/registration-records/courselistings.aspx" xr:uid="{6B41F1D5-83DC-4AB7-9CEF-F6BD31366474}"/>
    <hyperlink ref="D1169" r:id="rId936" display="mailto:humbertt@etown.edu" xr:uid="{38067F0E-A552-4719-9AA7-EC1F63D67101}"/>
    <hyperlink ref="B1171" r:id="rId937" display="https://www.etown.edu/offices/registration-records/courselistings.aspx" xr:uid="{9C26DE54-2464-46D5-A9EA-E603A08BEEFB}"/>
    <hyperlink ref="D1171" r:id="rId938" display="mailto:riccigr@etown.edu" xr:uid="{1FF0553E-B876-4090-9B36-38A49A59E8CF}"/>
    <hyperlink ref="B1173" r:id="rId939" display="https://www.etown.edu/offices/registration-records/courselistings.aspx" xr:uid="{8E030550-EE72-4331-A431-BA1631FF056E}"/>
    <hyperlink ref="D1173" r:id="rId940" display="mailto:riccigr@etown.edu" xr:uid="{0619E483-7CC5-4432-BD2B-C7D30DC6B35E}"/>
    <hyperlink ref="B1175" r:id="rId941" display="https://www.etown.edu/offices/registration-records/courselistings.aspx" xr:uid="{E568C1C7-5C3D-4FE1-AFF1-319F9E12A834}"/>
    <hyperlink ref="D1175" r:id="rId942" display="mailto:silbermd@etown.edu" xr:uid="{FB3B67E5-9586-4B2D-8376-620F67A7392A}"/>
    <hyperlink ref="B1177" r:id="rId943" display="https://www.etown.edu/offices/registration-records/courselistings.aspx" xr:uid="{EE6A7201-DE09-4251-BD3E-CA88E209E8B2}"/>
    <hyperlink ref="D1177" r:id="rId944" display="mailto:riccigr@etown.edu" xr:uid="{D85C11DF-2213-41B3-941E-316C07730433}"/>
    <hyperlink ref="B1179" r:id="rId945" display="https://www.etown.edu/offices/registration-records/courselistings.aspx" xr:uid="{65B8D889-ABE3-42EB-B922-EA6509FFACF6}"/>
    <hyperlink ref="D1179" r:id="rId946" display="mailto:silbermd@etown.edu" xr:uid="{678EFB0F-1E9B-481C-A580-1977AB2ED7B2}"/>
    <hyperlink ref="B1181" r:id="rId947" display="https://www.etown.edu/offices/registration-records/courselistings.aspx" xr:uid="{AB1567FB-1BD6-470E-93DD-2FEB5F40DF4A}"/>
    <hyperlink ref="D1181" r:id="rId948" display="mailto:benowitzj@etown.edu" xr:uid="{AEBFBAE3-7282-49EB-BCE8-FF1EA635E175}"/>
    <hyperlink ref="B1183" r:id="rId949" display="https://www.etown.edu/offices/registration-records/courselistings.aspx" xr:uid="{4B2D3E1C-76AF-4C1C-8038-22016EA1D4D6}"/>
    <hyperlink ref="D1183" r:id="rId950" display="mailto:grover@etown.edu" xr:uid="{7AE2E38D-9D7F-421E-9CD5-D75F86503181}"/>
    <hyperlink ref="B1187" r:id="rId951" display="https://www.etown.edu/offices/registration-records/courselistings.aspx" xr:uid="{D8A05A85-3E3E-41CE-80A7-C7ADA9E6E478}"/>
    <hyperlink ref="D1187" r:id="rId952" display="mailto:wagnerjudson@etown.edu" xr:uid="{7638E0DE-41EC-4BAE-89E7-48530410A4CF}"/>
    <hyperlink ref="B1189" r:id="rId953" display="https://www.etown.edu/offices/registration-records/courselistings.aspx" xr:uid="{7924D0BB-5839-4BD9-ABB2-39E9D5730A38}"/>
    <hyperlink ref="D1189" r:id="rId954" display="mailto:wagnerjudson@etown.edu" xr:uid="{B202FD9C-9476-4659-870F-1F860191A0AC}"/>
    <hyperlink ref="B1191" r:id="rId955" display="https://www.etown.edu/offices/registration-records/courselistings.aspx" xr:uid="{887F1AEA-6EEA-418C-902C-96604A66CFA7}"/>
    <hyperlink ref="D1191" r:id="rId956" display="mailto:stuckeym@etown.edu" xr:uid="{B17D385F-77D0-4C84-8FFE-A0324361976D}"/>
    <hyperlink ref="B1193" r:id="rId957" display="https://www.etown.edu/offices/registration-records/courselistings.aspx" xr:uid="{27B27319-59C0-48D3-9096-4C732F76C267}"/>
    <hyperlink ref="D1193" r:id="rId958" display="mailto:stuckeym@etown.edu" xr:uid="{4B79F14B-514A-414E-9E7A-17BA14EA6824}"/>
    <hyperlink ref="B1195" r:id="rId959" display="https://www.etown.edu/offices/registration-records/courselistings.aspx" xr:uid="{3C98B2DF-962D-4FC8-9F5D-55D8340DF110}"/>
    <hyperlink ref="D1195" r:id="rId960" display="mailto:stuckeym@etown.edu" xr:uid="{06D7FD8F-9F45-40AC-8B4A-B07FBD85CE73}"/>
    <hyperlink ref="B1197" r:id="rId961" display="https://www.etown.edu/offices/registration-records/courselistings.aspx" xr:uid="{ADD1B5FB-2C99-4961-8E51-FED51FC3AD86}"/>
    <hyperlink ref="D1197" r:id="rId962" display="mailto:wagnerjudson@etown.edu" xr:uid="{752F3F14-E29E-4128-9852-F509DD0F71ED}"/>
    <hyperlink ref="B1199" r:id="rId963" display="https://www.etown.edu/offices/registration-records/courselistings.aspx" xr:uid="{1380B6D2-6008-43C7-B9C1-F14BA3342C5D}"/>
    <hyperlink ref="D1199" r:id="rId964" display="mailto:wagnerjudson@etown.edu" xr:uid="{39791AF6-297F-4F6F-B5A4-5126C68F7AE3}"/>
    <hyperlink ref="B1201" r:id="rId965" display="https://www.etown.edu/offices/registration-records/courselistings.aspx" xr:uid="{0961BEEB-09E0-4C34-B659-1FBED243C8F2}"/>
    <hyperlink ref="D1201" r:id="rId966" display="mailto:wagnerjudson@etown.edu" xr:uid="{966A97FE-864A-4F9F-8A62-D0DC21442BC5}"/>
    <hyperlink ref="B1203" r:id="rId967" display="https://www.etown.edu/offices/registration-records/courselistings.aspx" xr:uid="{423E1AC0-A6AE-4054-B03D-64456B33CFF9}"/>
    <hyperlink ref="D1203" r:id="rId968" display="mailto:gibsonn@etown.edu" xr:uid="{C2970340-A82C-4685-A3B6-F6DDC0994843}"/>
    <hyperlink ref="B1207" r:id="rId969" display="https://www.etown.edu/offices/registration-records/courselistings.aspx" xr:uid="{A066E755-4C9E-45EA-A863-0797C7AB0738}"/>
    <hyperlink ref="D1207" r:id="rId970" display="mailto:mcclelef@etown.edu" xr:uid="{584F3F9B-25F4-4AC2-B89A-FD5B71703B64}"/>
    <hyperlink ref="B1209" r:id="rId971" display="https://www.etown.edu/offices/registration-records/courselistings.aspx" xr:uid="{402A901A-4EA4-4ED0-8C51-22EBB9EB9B9D}"/>
    <hyperlink ref="D1209" r:id="rId972" display="mailto:gibsonn@etown.edu" xr:uid="{F9808417-1282-4351-9851-354884675615}"/>
    <hyperlink ref="B1211" r:id="rId973" display="https://www.etown.edu/offices/registration-records/courselistings.aspx" xr:uid="{EF41388B-8C80-4FA7-996D-CBF7AF387A67}"/>
    <hyperlink ref="D1211" r:id="rId974" display="mailto:gibsonn@etown.edu" xr:uid="{B13117ED-A45D-4FCF-9445-273C381A2824}"/>
    <hyperlink ref="B1213" r:id="rId975" display="https://www.etown.edu/offices/registration-records/courselistings.aspx" xr:uid="{C3A8CCF8-F481-4D40-BC1A-BEFD6B05628B}"/>
    <hyperlink ref="D1213" r:id="rId976" display="mailto:langcraig@etown.edu" xr:uid="{27DF1CBC-8C5D-4623-922A-C27E1CCE38F2}"/>
    <hyperlink ref="B1215" r:id="rId977" display="https://www.etown.edu/offices/registration-records/courselistings.aspx" xr:uid="{EBE5C8B2-B3A8-47A9-B467-80F4E47E9648}"/>
    <hyperlink ref="D1215" r:id="rId978" display="mailto:riccigr@etown.edu" xr:uid="{4F75E592-1089-44DB-8087-1C398F9FB16B}"/>
    <hyperlink ref="B1217" r:id="rId979" display="https://www.etown.edu/offices/registration-records/courselistings.aspx" xr:uid="{3CB29842-F2FD-401F-B67D-884BF3B07714}"/>
    <hyperlink ref="D1217" r:id="rId980" display="mailto:mcclelef@etown.edu" xr:uid="{266CD9B3-C290-4321-865D-D9670E0628BC}"/>
    <hyperlink ref="B1221" r:id="rId981" display="https://www.etown.edu/offices/registration-records/courselistings.aspx" xr:uid="{F540023F-9BD7-4D40-91E8-96788AC78F4F}"/>
    <hyperlink ref="D1221" r:id="rId982" display="mailto:mcclelef@etown.edu" xr:uid="{8511D03C-510E-4055-9FC5-AF8DE204D161}"/>
    <hyperlink ref="B1225" r:id="rId983" display="https://www.etown.edu/offices/registration-records/courselistings.aspx" xr:uid="{BA38A6E6-8CBD-4991-961F-963199792C8C}"/>
    <hyperlink ref="D1225" r:id="rId984" display="mailto:kellya@etown.edu" xr:uid="{228E8FAE-0FD4-489F-AF73-39DDD496B9C3}"/>
    <hyperlink ref="B1227" r:id="rId985" display="https://www.etown.edu/offices/registration-records/courselistings.aspx" xr:uid="{BD0F4B2E-67B4-4414-AD71-2D19F1F48149}"/>
    <hyperlink ref="D1227" r:id="rId986" display="mailto:langcraig@etown.edu" xr:uid="{7B3E0FB8-C5F3-4ADC-8311-4A4875F31F80}"/>
    <hyperlink ref="B1229" r:id="rId987" display="https://www.etown.edu/offices/registration-records/courselistings.aspx" xr:uid="{9AD50536-E67C-4C38-839A-EC465CCC0DB8}"/>
    <hyperlink ref="D1229" r:id="rId988" display="mailto:langcraig@etown.edu" xr:uid="{3DF6D429-7DD1-48DA-BE7D-CDCD1EE0D610}"/>
    <hyperlink ref="B1231" r:id="rId989" display="https://www.etown.edu/offices/registration-records/courselistings.aspx" xr:uid="{E85F9675-DC6E-4F7B-B54C-A1C4688AB13F}"/>
    <hyperlink ref="D1231" r:id="rId990" display="mailto:millerc@etown.edu" xr:uid="{C57CAEFB-7F4B-4457-B847-EA6E8FD93126}"/>
    <hyperlink ref="B1233" r:id="rId991" display="https://www.etown.edu/offices/registration-records/courselistings.aspx" xr:uid="{A3FE9D7A-7A77-4FC4-B4E2-3738DA9B5DD6}"/>
    <hyperlink ref="D1233" r:id="rId992" display="mailto:millerc@etown.edu" xr:uid="{02A1A4B5-F7B9-443B-9FE7-20D6452A1540}"/>
    <hyperlink ref="B1235" r:id="rId993" display="https://www.etown.edu/offices/registration-records/courselistings.aspx" xr:uid="{DEA0EF18-54E5-40A3-8349-6742272F0C45}"/>
    <hyperlink ref="D1235" r:id="rId994" display="mailto:gibsonn@etown.edu" xr:uid="{DE185EE5-9163-477E-ACFF-987034A4F077}"/>
    <hyperlink ref="B1239" r:id="rId995" display="https://www.etown.edu/offices/registration-records/courselistings.aspx" xr:uid="{5A8B38EE-DB03-4483-8D7A-E83420BEECC2}"/>
    <hyperlink ref="D1239" r:id="rId996" display="mailto:bowersr@etown.edu" xr:uid="{6FBFB382-2DE8-4E5F-AB65-07E63C45D703}"/>
    <hyperlink ref="B1241" r:id="rId997" display="https://www.etown.edu/offices/registration-records/courselistings.aspx" xr:uid="{C27C3DF8-4218-4E23-B33E-92D5A6F9E0F2}"/>
    <hyperlink ref="D1241" r:id="rId998" display="mailto:bowersr@etown.edu" xr:uid="{E15C56ED-E03C-4D54-A102-D05F68BF6DC3}"/>
    <hyperlink ref="B1243" r:id="rId999" display="https://www.etown.edu/offices/registration-records/courselistings.aspx" xr:uid="{A536D862-4EA3-42CA-8E9D-E4D57255A63C}"/>
    <hyperlink ref="D1243" r:id="rId1000" display="mailto:caprinom@etown.edu" xr:uid="{A3097306-4DB7-4413-927B-26E053D0800F}"/>
    <hyperlink ref="B1245" r:id="rId1001" display="https://www.etown.edu/offices/registration-records/courselistings.aspx" xr:uid="{9C59BE6B-80B9-4367-BDD6-7CDADDE6B730}"/>
    <hyperlink ref="D1245" r:id="rId1002" display="mailto:roym@etown.edu" xr:uid="{4CFB1932-004F-4865-B46A-6CF3F387712B}"/>
    <hyperlink ref="B1247" r:id="rId1003" display="https://www.etown.edu/offices/registration-records/courselistings.aspx" xr:uid="{D588860A-4F12-4380-9202-5C6F26CE8F15}"/>
    <hyperlink ref="D1247" r:id="rId1004" display="mailto:daltone@etown.edu" xr:uid="{D93B34EB-5EA7-432A-80D0-63B1B1F1D186}"/>
    <hyperlink ref="B1249" r:id="rId1005" display="https://www.etown.edu/offices/registration-records/courselistings.aspx" xr:uid="{DA7336D9-8466-4F85-ABEF-1F1700BAA17C}"/>
    <hyperlink ref="D1249" r:id="rId1006" display="mailto:gibsonjaime@etown.edu" xr:uid="{1A10A69F-9DD2-42B6-8465-2FAB280AE4EA}"/>
    <hyperlink ref="B1251" r:id="rId1007" display="https://www.etown.edu/offices/registration-records/courselistings.aspx" xr:uid="{B95B0A44-A93E-45D1-A3CB-72CD90A4DEBB}"/>
    <hyperlink ref="D1251" r:id="rId1008" display="mailto:smitht@etown.edu" xr:uid="{D74A5AEA-9D82-4A47-81E4-D54B37864255}"/>
    <hyperlink ref="B1253" r:id="rId1009" display="https://www.etown.edu/offices/registration-records/courselistings.aspx" xr:uid="{2A4B2BD3-678B-4E8C-89C2-43EF60A64F72}"/>
    <hyperlink ref="D1253" r:id="rId1010" display="mailto:bowersr@etown.edu" xr:uid="{249F927A-7213-48DB-A92F-D58A4049EF8D}"/>
    <hyperlink ref="B1255" r:id="rId1011" display="https://www.etown.edu/offices/registration-records/courselistings.aspx" xr:uid="{54CF02F9-0352-4E44-8D45-CB0A173CA0E5}"/>
    <hyperlink ref="D1255" r:id="rId1012" display="mailto:roym@etown.edu" xr:uid="{A39DBEC4-528D-4AA8-97B6-4CAFE3D59254}"/>
    <hyperlink ref="B1257" r:id="rId1013" display="https://www.etown.edu/offices/registration-records/courselistings.aspx" xr:uid="{932BF6D0-5C3A-4613-87FF-6B8F947F57FC}"/>
    <hyperlink ref="D1257" r:id="rId1014" display="mailto:roym@etown.edu" xr:uid="{985A5902-4269-477E-AC95-0FEC0DAE6840}"/>
    <hyperlink ref="B1259" r:id="rId1015" display="https://www.etown.edu/offices/registration-records/courselistings.aspx" xr:uid="{E106C160-FF8A-43DB-85FF-E4B00476A5AE}"/>
    <hyperlink ref="D1259" r:id="rId1016" display="mailto:roym@etown.edu" xr:uid="{8680B93A-FAC7-4D88-BD94-5AC75AC37431}"/>
    <hyperlink ref="B1261" r:id="rId1017" display="https://www.etown.edu/offices/registration-records/courselistings.aspx" xr:uid="{7198244E-FA83-4745-B7A4-859B059D5BA7}"/>
    <hyperlink ref="D1261" r:id="rId1018" display="mailto:pretzj@etown.edu" xr:uid="{70709529-AC45-44C6-9C72-001044797CBC}"/>
    <hyperlink ref="B1263" r:id="rId1019" display="https://www.etown.edu/offices/registration-records/courselistings.aspx" xr:uid="{A0A466C8-E8A2-46E0-AE9B-0D9789B69221}"/>
    <hyperlink ref="D1263" r:id="rId1020" display="mailto:smitht@etown.edu" xr:uid="{B603A981-E907-499A-961F-702CA8C135BB}"/>
    <hyperlink ref="B1265" r:id="rId1021" display="https://www.etown.edu/offices/registration-records/courselistings.aspx" xr:uid="{56E85791-455B-4504-A97B-20BA115E5001}"/>
    <hyperlink ref="D1265" r:id="rId1022" display="mailto:daltone@etown.edu" xr:uid="{18383D56-724D-4413-8BB3-F8C2366AAB82}"/>
    <hyperlink ref="B1267" r:id="rId1023" display="https://www.etown.edu/offices/registration-records/courselistings.aspx" xr:uid="{F6738FD6-7567-42ED-8AC7-94F2217B1EA1}"/>
    <hyperlink ref="D1267" r:id="rId1024" display="mailto:roym@etown.edu" xr:uid="{BE4AAF09-39AD-41D2-AD22-26C18D23A9DD}"/>
    <hyperlink ref="B1269" r:id="rId1025" display="https://www.etown.edu/offices/registration-records/courselistings.aspx" xr:uid="{BFAF793C-1B32-4EF7-AF54-4C39EE46BF87}"/>
    <hyperlink ref="D1269" r:id="rId1026" display="mailto:daltone@etown.edu" xr:uid="{2CD7A437-9264-4221-8957-3B7A09836E9E}"/>
    <hyperlink ref="B1271" r:id="rId1027" display="https://www.etown.edu/offices/registration-records/courselistings.aspx" xr:uid="{E082513A-9EE0-490C-9BCC-8B05CF9F7AA6}"/>
    <hyperlink ref="D1271" r:id="rId1028" display="mailto:pretzj@etown.edu" xr:uid="{207DFF23-2E68-44BC-88E4-0B3CFA2228E1}"/>
    <hyperlink ref="B1275" r:id="rId1029" display="https://www.etown.edu/offices/registration-records/courselistings.aspx" xr:uid="{0DD0B321-74DF-4335-97EC-8061C2B190CD}"/>
    <hyperlink ref="D1275" r:id="rId1030" display="mailto:pretzj@etown.edu" xr:uid="{7A50EFB5-B36E-463A-AAAF-CDCA167DAC64}"/>
    <hyperlink ref="B1277" r:id="rId1031" display="https://www.etown.edu/offices/registration-records/courselistings.aspx" xr:uid="{D620EBA0-C1C1-4BC7-AFC6-01771FCA98E1}"/>
    <hyperlink ref="D1277" r:id="rId1032" display="mailto:roym@etown.edu" xr:uid="{7BD92B1B-8E0E-470F-96AD-82665CE45429}"/>
    <hyperlink ref="B1279" r:id="rId1033" display="https://www.etown.edu/offices/registration-records/courselistings.aspx" xr:uid="{09823470-430B-484A-ADE4-E9D042CCD408}"/>
    <hyperlink ref="D1279" r:id="rId1034" display="mailto:longjd@etown.edu" xr:uid="{9473D9E5-34AF-4970-8468-A86AC38DE5C2}"/>
    <hyperlink ref="B1281" r:id="rId1035" display="https://www.etown.edu/offices/registration-records/courselistings.aspx" xr:uid="{6FACB955-6AE6-401F-9A88-C672FC0B8531}"/>
    <hyperlink ref="D1281" r:id="rId1036" display="mailto:williamstrevor@etown.edu" xr:uid="{97690B08-5944-46E9-9105-0FB14C577AE1}"/>
    <hyperlink ref="B1285" r:id="rId1037" display="https://www.etown.edu/offices/registration-records/courselistings.aspx" xr:uid="{67B9C560-5F44-4FA0-B8D0-439354429C6E}"/>
    <hyperlink ref="D1285" r:id="rId1038" display="mailto:longjd@etown.edu" xr:uid="{B234E255-278F-4FD6-97B1-E940AA524B9F}"/>
    <hyperlink ref="B1287" r:id="rId1039" display="https://www.etown.edu/offices/registration-records/courselistings.aspx" xr:uid="{0082897B-DFD5-45CA-B8D9-C99746097E5F}"/>
    <hyperlink ref="D1287" r:id="rId1040" display="mailto:kraenbringn@etown.edu" xr:uid="{DAF58458-E21A-46F0-AF59-0122B186D728}"/>
    <hyperlink ref="B1289" r:id="rId1041" display="https://www.etown.edu/offices/registration-records/courselistings.aspx" xr:uid="{46EAD054-ECE7-4232-A3EF-5C88C7AE88F1}"/>
    <hyperlink ref="D1289" r:id="rId1042" display="mailto:longjd@etown.edu" xr:uid="{708BF705-8143-47EB-9597-C4AC2DFBFF45}"/>
    <hyperlink ref="B1291" r:id="rId1043" display="https://www.etown.edu/offices/registration-records/courselistings.aspx" xr:uid="{62B8FEFE-165F-4F1E-8AAB-73B803EB953A}"/>
    <hyperlink ref="D1291" r:id="rId1044" display="mailto:cieslinskic@etown.edu" xr:uid="{00E25C2E-BBE6-465D-AF9D-275494D60C4F}"/>
    <hyperlink ref="B1293" r:id="rId1045" display="https://www.etown.edu/offices/registration-records/courselistings.aspx" xr:uid="{175302A3-9F2E-4599-87FD-C127309CDBA8}"/>
    <hyperlink ref="D1293" r:id="rId1046" display="mailto:TYMINSKIC@etown.edu" xr:uid="{CD2C4F41-E10C-4C27-A5CD-BEFF23C63D9F}"/>
    <hyperlink ref="B1297" r:id="rId1047" display="https://www.etown.edu/offices/registration-records/courselistings.aspx" xr:uid="{1BFA3AB1-5C21-4F45-9F54-0CFBA3160CA9}"/>
    <hyperlink ref="D1297" r:id="rId1048" display="mailto:mizes@etown.edu" xr:uid="{5F01D6F6-F493-4CFF-B9BF-77EB0D73C403}"/>
    <hyperlink ref="B1301" r:id="rId1049" display="https://www.etown.edu/offices/registration-records/courselistings.aspx" xr:uid="{106DFF1D-54FD-473E-A540-B830D97AC9AA}"/>
    <hyperlink ref="D1301" r:id="rId1050" display="mailto:petersk@etown.edu" xr:uid="{E3A102A5-A2CB-412C-A38A-C974F0C70604}"/>
    <hyperlink ref="B1303" r:id="rId1051" display="https://www.etown.edu/offices/registration-records/courselistings.aspx" xr:uid="{D213BECA-316D-4C5D-8038-1C169E384C79}"/>
    <hyperlink ref="D1303" r:id="rId1052" display="mailto:kanagycl@etown.edu" xr:uid="{94437616-1768-42B3-A0E8-3429642A931A}"/>
    <hyperlink ref="B1305" r:id="rId1053" display="https://www.etown.edu/offices/registration-records/courselistings.aspx" xr:uid="{CAFFDCE6-3523-45E0-BCC8-CCE2995F1770}"/>
    <hyperlink ref="D1305" r:id="rId1054" display="mailto:kanagycl@etown.edu" xr:uid="{44560550-84DA-4BD1-9238-028824E674A5}"/>
    <hyperlink ref="B1307" r:id="rId1055" display="https://www.etown.edu/offices/registration-records/courselistings.aspx" xr:uid="{40FCD8ED-8C49-46E1-B5D9-ED168F949D88}"/>
    <hyperlink ref="D1307" r:id="rId1056" display="mailto:kanagycl@etown.edu" xr:uid="{1F2D423D-C32A-4434-A882-8A021A4ACB19}"/>
    <hyperlink ref="B1309" r:id="rId1057" display="https://www.etown.edu/offices/registration-records/courselistings.aspx" xr:uid="{EC52E05A-5F65-438B-A63C-3646133FFCA0}"/>
    <hyperlink ref="D1309" r:id="rId1058" display="mailto:fitzc@etown.edu" xr:uid="{389152F2-0205-46B3-A9D3-2C3F8DDBF1BF}"/>
    <hyperlink ref="B1311" r:id="rId1059" display="https://www.etown.edu/offices/registration-records/courselistings.aspx" xr:uid="{B7429E48-F7D5-4FEB-842D-B5EE6C9EFF8B}"/>
    <hyperlink ref="D1311" r:id="rId1060" display="mailto:kozimor-kim@etown.edu" xr:uid="{1E801DD0-DF49-4E0D-96A6-9FE24A39B12A}"/>
    <hyperlink ref="B1313" r:id="rId1061" display="https://www.etown.edu/offices/registration-records/courselistings.aspx" xr:uid="{CB90527A-B403-404E-B3F3-C3018CF2ACA7}"/>
    <hyperlink ref="D1313" r:id="rId1062" display="mailto:kozimor-kim@etown.edu" xr:uid="{68FE9CD7-2264-468D-A4FC-AC232992D4B3}"/>
    <hyperlink ref="B1315" r:id="rId1063" display="https://www.etown.edu/offices/registration-records/courselistings.aspx" xr:uid="{BA050859-A949-407A-B913-BF0E83D70BBB}"/>
    <hyperlink ref="D1315" r:id="rId1064" display="mailto:kanagycl@etown.edu" xr:uid="{10719B79-7114-4FD8-9EE4-C9CB3F5CB881}"/>
    <hyperlink ref="B1317" r:id="rId1065" display="https://www.etown.edu/offices/registration-records/courselistings.aspx" xr:uid="{C9A999AC-2C4E-4BBF-8B93-584DF6F9739D}"/>
    <hyperlink ref="D1317" r:id="rId1066" display="mailto:lorenzenc@etown.edu" xr:uid="{7840C264-B7FC-4DE0-83B5-726D7E355D01}"/>
    <hyperlink ref="B1319" r:id="rId1067" display="https://www.etown.edu/offices/registration-records/courselistings.aspx" xr:uid="{EA9C1583-7482-4314-8289-B1D294FAF621}"/>
    <hyperlink ref="D1319" r:id="rId1068" display="mailto:direnzos@etown.edu" xr:uid="{4D2240C1-2206-4B9F-B462-8B93F32ADAB2}"/>
    <hyperlink ref="B1321" r:id="rId1069" display="https://www.etown.edu/offices/registration-records/courselistings.aspx" xr:uid="{75227643-EC94-4E14-AE17-B8CF9A3FB8C4}"/>
    <hyperlink ref="D1321" r:id="rId1070" display="mailto:saezm@etown.edu" xr:uid="{67399F30-F561-4FC8-9F3F-F1B35031C977}"/>
    <hyperlink ref="B1323" r:id="rId1071" display="https://www.etown.edu/offices/registration-records/courselistings.aspx" xr:uid="{717AF564-F656-42C3-B66F-CCB0D8B6DB85}"/>
    <hyperlink ref="D1323" r:id="rId1072" display="mailto:direnzos@etown.edu" xr:uid="{94B81F43-1194-4E5A-8E9A-33870FC6968C}"/>
    <hyperlink ref="B1325" r:id="rId1073" display="https://www.etown.edu/offices/registration-records/courselistings.aspx" xr:uid="{61AAA96E-55A1-4AB0-A066-45792B3F4B2B}"/>
    <hyperlink ref="D1325" r:id="rId1074" display="mailto:lorenzenc@etown.edu" xr:uid="{6492DCEF-BA46-4780-8EF5-EEB8C98BAFC7}"/>
    <hyperlink ref="B1327" r:id="rId1075" display="https://www.etown.edu/offices/registration-records/courselistings.aspx" xr:uid="{B56574A2-1FFA-4303-B0BB-2AA12438DDCF}"/>
    <hyperlink ref="D1327" r:id="rId1076" display="mailto:direnzos@etown.edu" xr:uid="{1760B4C2-6D63-42D6-B4C7-ABDF85FB6703}"/>
    <hyperlink ref="B1329" r:id="rId1077" display="https://www.etown.edu/offices/registration-records/courselistings.aspx" xr:uid="{6E538384-F336-4C13-968A-EB3A6DCC7DDA}"/>
    <hyperlink ref="D1329" r:id="rId1078" display="mailto:lorenzenc@etown.edu" xr:uid="{10E137BA-0ACA-4AC1-A093-7BC4F1E7624F}"/>
    <hyperlink ref="B1331" r:id="rId1079" display="https://www.etown.edu/offices/registration-records/courselistings.aspx" xr:uid="{27173753-6B40-4420-B514-5DDCF871CB16}"/>
    <hyperlink ref="D1331" r:id="rId1080" display="mailto:duttons@etown.edu" xr:uid="{44E9C991-3CB3-4613-8397-2725E86BC647}"/>
    <hyperlink ref="B1335" r:id="rId1081" display="https://www.etown.edu/offices/registration-records/courselistings.aspx" xr:uid="{B56FFA8A-9F00-4559-A74A-34CA65196D87}"/>
    <hyperlink ref="D1335" r:id="rId1082" display="mailto:duttons@etown.edu" xr:uid="{CFDE85AF-6CAA-4FEB-905A-6902A6CF6B1B}"/>
    <hyperlink ref="B1337" r:id="rId1083" display="https://www.etown.edu/offices/registration-records/courselistings.aspx" xr:uid="{59320990-3EF2-4F5B-BD22-776A9FEFC9ED}"/>
    <hyperlink ref="D1337" r:id="rId1084" display="mailto:lorenzenc@etown.edu" xr:uid="{1F3820BD-9012-4741-B36C-8250566E97BF}"/>
    <hyperlink ref="B1339" r:id="rId1085" display="https://www.etown.edu/offices/registration-records/courselistings.aspx" xr:uid="{2ADE67CB-371D-4441-BEE3-848A4BF14E09}"/>
    <hyperlink ref="D1339" r:id="rId1086" display="mailto:duttons@etown.edu" xr:uid="{6E520205-9D11-4F68-B56D-61317EEA1D96}"/>
    <hyperlink ref="B1341" r:id="rId1087" display="https://www.etown.edu/offices/registration-records/courselistings.aspx" xr:uid="{F6360392-6138-42CE-A84C-CCA2D02C05F0}"/>
    <hyperlink ref="D1341" r:id="rId1088" display="mailto:duttons@etown.edu" xr:uid="{B68BCE95-8AC4-49CC-AF2B-3912B11FE0C9}"/>
    <hyperlink ref="B1343" r:id="rId1089" display="https://www.etown.edu/offices/registration-records/courselistings.aspx" xr:uid="{10394303-F557-40D1-BAD0-7D0A3464EC75}"/>
    <hyperlink ref="D1343" r:id="rId1090" display="mailto:duttons@etown.edu" xr:uid="{3A111370-1856-42D1-A2A6-F17BB22A7143}"/>
    <hyperlink ref="B1345" r:id="rId1091" display="https://www.etown.edu/offices/registration-records/courselistings.aspx" xr:uid="{4C34D6B2-02FE-4FD5-B16C-823FB4FAAD39}"/>
    <hyperlink ref="D1345" r:id="rId1092" display="mailto:corbinj@etown.edu" xr:uid="{3B350251-63AB-4875-9F58-ECAF78084563}"/>
    <hyperlink ref="B1347" r:id="rId1093" display="https://www.etown.edu/offices/registration-records/courselistings.aspx" xr:uid="{C2E36F5D-27D0-4916-9A44-C3C2B188B9DB}"/>
    <hyperlink ref="D1347" r:id="rId1094" display="mailto:kurjiakak1@etown.edu" xr:uid="{789AD85D-9BA8-4D42-8771-7958DE7AE740}"/>
    <hyperlink ref="B1349" r:id="rId1095" display="https://www.etown.edu/offices/registration-records/courselistings.aspx" xr:uid="{66B275D1-2F46-46EE-9B94-0ABF13846FC4}"/>
    <hyperlink ref="D1349" r:id="rId1096" display="mailto:kurjiakak1@etown.edu" xr:uid="{226FB448-2AC5-4F95-B72A-606860A33CE6}"/>
    <hyperlink ref="B1351" r:id="rId1097" display="https://www.etown.edu/offices/registration-records/courselistings.aspx" xr:uid="{DF208800-86BD-4EE1-8273-C6E5EBA8E656}"/>
    <hyperlink ref="B1353" r:id="rId1098" display="https://www.etown.edu/offices/registration-records/courselistings.aspx" xr:uid="{EE13D48C-96D3-47E2-9B8C-6E18943B91A7}"/>
    <hyperlink ref="D1353" r:id="rId1099" display="mailto:woodsn@etown.edu" xr:uid="{56A0D512-46EB-41ED-A222-56D74503E0F6}"/>
    <hyperlink ref="B1355" r:id="rId1100" display="https://www.etown.edu/offices/registration-records/courselistings.aspx" xr:uid="{CBFD942A-27A5-428A-8F86-B66725100CD3}"/>
    <hyperlink ref="D1355" r:id="rId1101" display="mailto:wilsonabigail@etown.edu" xr:uid="{679A73CC-26B0-4590-8B61-C809DBC6E469}"/>
    <hyperlink ref="B1357" r:id="rId1102" display="https://www.etown.edu/offices/registration-records/courselistings.aspx" xr:uid="{547430B3-4790-416F-8E4B-7A8D93D04BE0}"/>
    <hyperlink ref="D1357" r:id="rId1103" display="mailto:sagena@etown.edu" xr:uid="{0CEE9634-9684-4368-BCA9-E4415109E183}"/>
    <hyperlink ref="B1361" r:id="rId1104" display="https://www.etown.edu/offices/registration-records/courselistings.aspx" xr:uid="{6D5A4339-2763-4555-8ED6-09C0D5F5F60E}"/>
    <hyperlink ref="D1361" r:id="rId1105" display="mailto:kurjiakak1@etown.edu" xr:uid="{B4128F90-9E9C-409F-860C-ECDDE5A2832B}"/>
    <hyperlink ref="B1365" r:id="rId1106" display="https://www.etown.edu/offices/registration-records/courselistings.aspx" xr:uid="{BAA9A1A8-36D8-444C-8289-62726B690B48}"/>
    <hyperlink ref="D1365" r:id="rId1107" display="mailto:corbinj@etown.edu" xr:uid="{30060DC4-5F71-4CE4-8C69-BD4C23BBB4E4}"/>
    <hyperlink ref="B1367" r:id="rId1108" display="https://www.etown.edu/offices/registration-records/courselistings.aspx" xr:uid="{BFEF0A68-6E04-45D9-8998-D36E3847B99D}"/>
    <hyperlink ref="D1367" r:id="rId1109" display="mailto:walshb@etown.edu" xr:uid="{6D52CBEE-994D-49BF-8FE2-5BB86896AE9A}"/>
    <hyperlink ref="B1371" r:id="rId1110" display="https://www.etown.edu/offices/registration-records/courselistings.aspx" xr:uid="{0F0DB2C9-43F7-4E7F-9AAB-4CCEF47CAADF}"/>
    <hyperlink ref="D1371" r:id="rId1111" display="mailto:PEARSONJ@etown.edu" xr:uid="{8FBA08EE-F052-41EF-810C-90C74FEB51AE}"/>
    <hyperlink ref="B1373" r:id="rId1112" display="https://www.etown.edu/offices/registration-records/courselistings.aspx" xr:uid="{D9317FD7-BFEE-490A-9A0B-4CC04770E606}"/>
    <hyperlink ref="D1373" r:id="rId1113" display="mailto:coyleh@etown.edu" xr:uid="{8B9EF58D-3A79-4522-81D4-0722DAF6FB33}"/>
    <hyperlink ref="B1375" r:id="rId1114" display="https://www.etown.edu/offices/registration-records/courselistings.aspx" xr:uid="{728F8579-29AE-4D27-B45F-24DE1AF14ACA}"/>
    <hyperlink ref="D1375" r:id="rId1115" display="mailto:coyleh@etown.edu" xr:uid="{79A3A405-8FC3-4ABB-9832-B5161F3E6888}"/>
    <hyperlink ref="B1377" r:id="rId1116" display="https://www.etown.edu/offices/registration-records/courselistings.aspx" xr:uid="{9606E217-4A75-48CC-A458-B7526E2D54D6}"/>
    <hyperlink ref="D1377" r:id="rId1117" display="mailto:borilotv@etown.edu" xr:uid="{36CE0DC0-740A-4F58-8A00-07F214A7F366}"/>
    <hyperlink ref="B1379" r:id="rId1118" display="https://www.etown.edu/offices/registration-records/courselistings.aspx" xr:uid="{A8069A97-C975-4CED-92F8-DB5922B36025}"/>
    <hyperlink ref="D1379" r:id="rId1119" display="mailto:smitht@etown.edu" xr:uid="{72B17ABD-D2C0-4995-9002-ED17F95203C4}"/>
    <hyperlink ref="B9" r:id="rId1120" display="https://www.etown.edu/offices/registration-records/courselistings.aspx" xr:uid="{6E1B766D-9374-4C5D-B966-0F31A4963684}"/>
    <hyperlink ref="D9" r:id="rId1121" display="mailto:shollenbergere@etown.edu" xr:uid="{CAF05D16-30AA-4992-9053-FF5B5BB21B82}"/>
    <hyperlink ref="B17" r:id="rId1122" display="https://www.etown.edu/offices/registration-records/courselistings.aspx" xr:uid="{743871B4-CC6E-4192-B441-E8249441B96C}"/>
    <hyperlink ref="D17" r:id="rId1123" display="mailto:bievergrodzinskis@etown.edu" xr:uid="{951C3BE9-8CC3-4E00-905E-682AA7630A41}"/>
    <hyperlink ref="B67" r:id="rId1124" display="https://www.etown.edu/offices/registration-records/courselistings.aspx" xr:uid="{CFBDC011-EEBF-4480-9823-1D6BCF1A0DB2}"/>
    <hyperlink ref="D67" r:id="rId1125" display="mailto:arnoldkl@etown.edu" xr:uid="{FA33F174-0222-4676-A271-3F04446AE9EF}"/>
    <hyperlink ref="B85" r:id="rId1126" display="https://www.etown.edu/offices/registration-records/courselistings.aspx" xr:uid="{3EB06390-DAB6-496D-9B44-C3D0CBA21CBA}"/>
    <hyperlink ref="D85" r:id="rId1127" display="mailto:mahlerk@etown.edu" xr:uid="{7E69D690-CAF0-4E08-A347-9E9C55E0689C}"/>
    <hyperlink ref="B87" r:id="rId1128" display="https://www.etown.edu/offices/registration-records/courselistings.aspx" xr:uid="{CFCD04FA-671F-4085-8BE3-0B2187E67CA0}"/>
    <hyperlink ref="D87" r:id="rId1129" display="mailto:hamplek@etown.edu" xr:uid="{4B707DFA-B970-4EBC-9888-6D8E2327A4CA}"/>
    <hyperlink ref="B117" r:id="rId1130" display="https://www.etown.edu/offices/registration-records/courselistings.aspx" xr:uid="{E1CB6325-506D-4512-94F7-6505D162F0D7}"/>
    <hyperlink ref="D117" r:id="rId1131" display="mailto:neuhausere@etown.edu" xr:uid="{B7230284-8CF5-4BAE-B018-F9944A958B31}"/>
    <hyperlink ref="B177" r:id="rId1132" display="https://www.etown.edu/offices/registration-records/courselistings.aspx" xr:uid="{1B7C4CE1-488D-4935-8C61-A172EFC76BBF}"/>
    <hyperlink ref="D177" r:id="rId1133" display="mailto:cavender@etown.edu" xr:uid="{207437D6-6FA0-48D9-9ACA-457E91A0FADF}"/>
    <hyperlink ref="B179" r:id="rId1134" display="https://www.etown.edu/offices/registration-records/courselistings.aspx" xr:uid="{61E37A63-FA60-4BFA-8527-FE334C8A8EF4}"/>
    <hyperlink ref="D179" r:id="rId1135" display="mailto:bowned@etown.edu" xr:uid="{36B37278-CE6C-4E73-9075-9C879E205F87}"/>
    <hyperlink ref="B181" r:id="rId1136" display="https://www.etown.edu/offices/registration-records/courselistings.aspx" xr:uid="{C7A3DE28-A160-4A6D-B412-DB687B57BCA7}"/>
    <hyperlink ref="D181" r:id="rId1137" display="mailto:cavender@etown.edu" xr:uid="{23A40723-857E-44E1-BFAA-AE694BB160A1}"/>
    <hyperlink ref="B183" r:id="rId1138" display="https://www.etown.edu/offices/registration-records/courselistings.aspx" xr:uid="{3EE568B6-5113-48FD-9383-C02610E34E02}"/>
    <hyperlink ref="D183" r:id="rId1139" display="mailto:wohld@etown.edu" xr:uid="{E77580BD-2D92-4ED4-89C4-0DE8135E0FEA}"/>
    <hyperlink ref="B185" r:id="rId1140" display="https://www.etown.edu/offices/registration-records/courselistings.aspx" xr:uid="{991E0293-2F45-4409-8864-5B9EBA05CD3B}"/>
    <hyperlink ref="D185" r:id="rId1141" display="mailto:newellea@etown.edu" xr:uid="{72B4201C-8CE8-4EE5-90AB-CD4376E033A3}"/>
    <hyperlink ref="B187" r:id="rId1142" display="https://www.etown.edu/offices/registration-records/courselistings.aspx" xr:uid="{C9367EFB-C32A-4286-B678-48C0A52AF074}"/>
    <hyperlink ref="D187" r:id="rId1143" display="mailto:goldinaa@etown.edu" xr:uid="{F19FB6BA-2E5C-4A23-AC73-967B7C20F5D1}"/>
    <hyperlink ref="B189" r:id="rId1144" display="https://www.etown.edu/offices/registration-records/courselistings.aspx" xr:uid="{59956F40-4F59-4859-852E-D17F19A18CDC}"/>
    <hyperlink ref="D189" r:id="rId1145" display="mailto:bridged@etown.edu" xr:uid="{9CF8075D-A722-43B1-8FD1-B877E6FEF559}"/>
    <hyperlink ref="B225" r:id="rId1146" display="https://www.etown.edu/offices/registration-records/courselistings.aspx" xr:uid="{CED2FB92-1CAF-4778-8F48-D10EBE086021}"/>
    <hyperlink ref="D225" r:id="rId1147" display="mailto:roodj@etown.edu" xr:uid="{530D66B3-6E7E-43DF-AB9C-B8786BB99F47}"/>
    <hyperlink ref="B227" r:id="rId1148" display="https://www.etown.edu/offices/registration-records/courselistings.aspx" xr:uid="{C8A8BB5B-669C-4D91-9077-C26EE62488AB}"/>
    <hyperlink ref="D227" r:id="rId1149" display="mailto:tootelauren@etown.edu" xr:uid="{43BC1E82-69F1-4E18-9C33-7C035CF61E6F}"/>
    <hyperlink ref="B229" r:id="rId1150" display="https://www.etown.edu/offices/registration-records/courselistings.aspx" xr:uid="{2C39F124-C393-42A0-8287-3881558BD909}"/>
    <hyperlink ref="D229" r:id="rId1151" display="mailto:mackayj@etown.edu" xr:uid="{97AFFAFD-A20C-4FF4-B500-09E48D726CC2}"/>
    <hyperlink ref="B241" r:id="rId1152" display="https://www.etown.edu/offices/registration-records/courselistings.aspx" xr:uid="{CB9B358C-32A1-4583-8472-74CF3C3827CA}"/>
    <hyperlink ref="D241" r:id="rId1153" display="mailto:roodj@etown.edu" xr:uid="{19B945E5-92EE-4EBC-962F-BE5611C77FC1}"/>
    <hyperlink ref="B243" r:id="rId1154" display="https://www.etown.edu/offices/registration-records/courselistings.aspx" xr:uid="{D824D246-9D0F-4CF8-8EED-225FD650067C}"/>
    <hyperlink ref="D243" r:id="rId1155" display="mailto:tootelauren@etown.edu" xr:uid="{7CEE46BC-5F8F-4BEF-BD35-C6413E984802}"/>
    <hyperlink ref="B245" r:id="rId1156" display="https://www.etown.edu/offices/registration-records/courselistings.aspx" xr:uid="{6610B6E0-F741-480A-845F-4800089406EC}"/>
    <hyperlink ref="D245" r:id="rId1157" display="mailto:mackayj@etown.edu" xr:uid="{76904327-6B19-4B3D-9D35-7400613507F6}"/>
    <hyperlink ref="B247" r:id="rId1158" display="https://www.etown.edu/offices/registration-records/courselistings.aspx" xr:uid="{1E0A24E8-EA3E-4B60-9F82-93A009419F05}"/>
    <hyperlink ref="D247" r:id="rId1159" display="mailto:walbyg@etown.edu" xr:uid="{1C3F9B13-66A3-46C7-ACB7-C221BC3AC06F}"/>
    <hyperlink ref="B307" r:id="rId1160" display="https://www.etown.edu/offices/registration-records/courselistings.aspx" xr:uid="{BA8A4361-9942-4169-A141-95AB32DB0218}"/>
    <hyperlink ref="D307" r:id="rId1161" display="mailto:wangjingwen@etown.edu" xr:uid="{A25AF3EF-F1D3-4FCA-A069-12D92FE52F75}"/>
    <hyperlink ref="B313" r:id="rId1162" display="https://www.etown.edu/offices/registration-records/courselistings.aspx" xr:uid="{23A6E319-4F8B-4DFD-9255-3F62D5F56921}"/>
    <hyperlink ref="D313" r:id="rId1163" display="mailto:atwoods@etown.edu" xr:uid="{33F75CFB-DC1A-4D3F-912E-5C12F73BD467}"/>
    <hyperlink ref="B315" r:id="rId1164" display="https://www.etown.edu/offices/registration-records/courselistings.aspx" xr:uid="{1C60A1DA-3E3A-4318-A1E7-F7D018C49C63}"/>
    <hyperlink ref="D315" r:id="rId1165" display="mailto:bushjustin@etown.edu" xr:uid="{DBE2C5EB-61A7-4676-BC03-4FC4CD49E72B}"/>
    <hyperlink ref="B317" r:id="rId1166" display="https://www.etown.edu/offices/registration-records/courselistings.aspx" xr:uid="{7146463C-19D3-400F-BF1D-24FA7294DC0E}"/>
    <hyperlink ref="D317" r:id="rId1167" display="mailto:lingled@etown.edu" xr:uid="{92BC2AE8-AA4A-4729-BEAC-332714F12E98}"/>
    <hyperlink ref="B323" r:id="rId1168" display="https://www.etown.edu/offices/registration-records/courselistings.aspx" xr:uid="{A73E688B-D2DA-4356-B9A3-DD8520C27B52}"/>
    <hyperlink ref="D323" r:id="rId1169" display="mailto:dolsone@etown.edu" xr:uid="{36F61802-B05D-4541-9D66-FA39360ED9F9}"/>
    <hyperlink ref="B339" r:id="rId1170" display="https://www.etown.edu/offices/registration-records/courselistings.aspx" xr:uid="{D59E43E8-3D37-42F7-82C0-FCE6BF688EF5}"/>
    <hyperlink ref="D339" r:id="rId1171" display="mailto:lip@etown.edu" xr:uid="{AA668EB1-D919-4520-8CB3-20AF8FC5B819}"/>
    <hyperlink ref="B361" r:id="rId1172" display="https://www.etown.edu/offices/registration-records/courselistings.aspx" xr:uid="{0472D0E1-27D6-4ED9-81FB-3305A80DC0E9}"/>
    <hyperlink ref="D361" r:id="rId1173" display="mailto:eshbachk@etown.edu" xr:uid="{250AC6FC-AE96-4408-B149-CABD1BF1DDD2}"/>
    <hyperlink ref="B369" r:id="rId1174" display="https://www.etown.edu/offices/registration-records/courselistings.aspx" xr:uid="{BA1E6F9A-DE11-4238-81B4-773B0F3569D6}"/>
    <hyperlink ref="D369" r:id="rId1175" display="mailto:eshbachk@etown.edu" xr:uid="{B9242E6C-44E9-4C99-ACAA-E916CC1A7311}"/>
    <hyperlink ref="B381" r:id="rId1176" display="https://www.etown.edu/offices/registration-records/courselistings.aspx" xr:uid="{E5421C4F-6D47-4A0F-8641-FDE50FADB5C9}"/>
    <hyperlink ref="D381" r:id="rId1177" display="mailto:caprinok@etown.edu" xr:uid="{F92C7DE5-B10F-48A2-93C1-ED4A055C204C}"/>
    <hyperlink ref="B393" r:id="rId1178" display="https://www.etown.edu/offices/registration-records/courselistings.aspx" xr:uid="{8BA0187A-CFC3-4F48-ABFB-9D25ABE3DA74}"/>
    <hyperlink ref="D393" r:id="rId1179" display="mailto:liconap@etown.edu" xr:uid="{85761D56-C002-48AD-8DAB-DA6BA6CF3624}"/>
    <hyperlink ref="B407" r:id="rId1180" display="https://www.etown.edu/offices/registration-records/courselistings.aspx" xr:uid="{D9B25902-319D-4A5F-8354-09034C6BCA55}"/>
    <hyperlink ref="D407" r:id="rId1181" display="mailto:humbertt@etown.edu" xr:uid="{29840293-20B3-4AC7-B932-37D32667910C}"/>
    <hyperlink ref="B435" r:id="rId1182" display="https://www.etown.edu/offices/registration-records/courselistings.aspx" xr:uid="{BA0BE312-3044-4CAB-82CB-56BA07759039}"/>
    <hyperlink ref="D435" r:id="rId1183" display="mailto:atwoods@etown.edu" xr:uid="{A6DD1D87-B8A2-4A79-BEE3-2B1AC5494D26}"/>
    <hyperlink ref="B439" r:id="rId1184" display="https://www.etown.edu/offices/registration-records/courselistings.aspx" xr:uid="{B4A18BF4-AF2C-46F8-BD12-5A801662A3BE}"/>
    <hyperlink ref="D439" r:id="rId1185" display="mailto:degoedek@etown.edu" xr:uid="{86AD4615-F00F-4F8D-8202-E6BF69F2FF0C}"/>
    <hyperlink ref="B443" r:id="rId1186" display="https://www.etown.edu/offices/registration-records/courselistings.aspx" xr:uid="{CC3B5CDD-C2AC-476D-A753-FC8C99F2405D}"/>
    <hyperlink ref="D443" r:id="rId1187" display="mailto:atwoods@etown.edu" xr:uid="{13D90F42-5C44-4A9B-A0C9-2B31F3720743}"/>
    <hyperlink ref="B457" r:id="rId1188" display="https://www.etown.edu/offices/registration-records/courselistings.aspx" xr:uid="{907BA9E8-1518-41D4-A636-A1C7823716E3}"/>
    <hyperlink ref="D457" r:id="rId1189" display="mailto:atwoods@etown.edu" xr:uid="{5608FF2E-1C94-4039-9777-F75DEAAAE12F}"/>
    <hyperlink ref="B459" r:id="rId1190" display="https://www.etown.edu/offices/registration-records/courselistings.aspx" xr:uid="{FAAED29C-4B6F-40D8-8234-58C6E2B55C77}"/>
    <hyperlink ref="D459" r:id="rId1191" display="mailto:atwoods@etown.edu" xr:uid="{E224FF53-053E-443D-9208-9A984BBB2968}"/>
    <hyperlink ref="B467" r:id="rId1192" display="https://www.etown.edu/offices/registration-records/courselistings.aspx" xr:uid="{FCCF9A68-CEAF-478B-8C40-AC784C68638C}"/>
    <hyperlink ref="D467" r:id="rId1193" display="mailto:atwoods@etown.edu" xr:uid="{D3C76F32-10C8-428B-A720-68CC5DAA98CE}"/>
    <hyperlink ref="B469" r:id="rId1194" display="https://www.etown.edu/offices/registration-records/courselistings.aspx" xr:uid="{070444C7-8C38-40C2-B84F-53EFD16538B8}"/>
    <hyperlink ref="D469" r:id="rId1195" display="mailto:atwoods@etown.edu" xr:uid="{8520A3F0-D1C2-444A-B0C2-C7174FC5D66D}"/>
    <hyperlink ref="B483" r:id="rId1196" display="https://www.etown.edu/offices/registration-records/courselistings.aspx" xr:uid="{80F535C9-2F39-4285-A5C7-DA113DD8A3D3}"/>
    <hyperlink ref="D483" r:id="rId1197" display="mailto:atwoods@etown.edu" xr:uid="{9222FD27-1485-4F23-9EC8-37BB93562F5C}"/>
    <hyperlink ref="B525" r:id="rId1198" display="https://www.etown.edu/offices/registration-records/courselistings.aspx" xr:uid="{40CB569B-EA51-41B3-9FEE-0BA412A1D2A6}"/>
    <hyperlink ref="D525" r:id="rId1199" display="mailto:dolsone@etown.edu" xr:uid="{EA0914F4-3450-4EEE-A9E3-B08B3AE2D864}"/>
    <hyperlink ref="B527" r:id="rId1200" display="https://www.etown.edu/offices/registration-records/courselistings.aspx" xr:uid="{10904445-7D3A-444A-9CCC-2453F17B143A}"/>
    <hyperlink ref="D527" r:id="rId1201" display="mailto:dolsone@etown.edu" xr:uid="{7DFD1608-9CFC-48A1-8BC9-FAF4BCF27A4B}"/>
    <hyperlink ref="B529" r:id="rId1202" display="https://www.etown.edu/offices/registration-records/courselistings.aspx" xr:uid="{3613CEF8-8A30-4A7B-A880-566106F29891}"/>
    <hyperlink ref="D529" r:id="rId1203" display="mailto:mooret@etown.edu" xr:uid="{9F07D3E3-74C3-4074-BE10-E8B5FCCBE1FF}"/>
    <hyperlink ref="B539" r:id="rId1204" display="https://www.etown.edu/offices/registration-records/courselistings.aspx" xr:uid="{B727F9F3-CE81-4ABD-8154-BC4EC1C1F17F}"/>
    <hyperlink ref="D539" r:id="rId1205" display="mailto:scanlima@etown.edu" xr:uid="{8079DB5C-70C0-4BA1-A0C1-543F7EDAC961}"/>
    <hyperlink ref="B557" r:id="rId1206" display="https://www.etown.edu/offices/registration-records/courselistings.aspx" xr:uid="{2C582AA7-698F-4376-B6A4-89E639A85421}"/>
    <hyperlink ref="D557" r:id="rId1207" display="mailto:sandersc@etown.edu" xr:uid="{B723E6E7-87DC-4603-B12D-99564D762754}"/>
    <hyperlink ref="B565" r:id="rId1208" display="https://www.etown.edu/offices/registration-records/courselistings.aspx" xr:uid="{901DA305-FA56-495C-BD70-00EF6ABF341E}"/>
    <hyperlink ref="D565" r:id="rId1209" display="mailto:sandup@etown.edu" xr:uid="{512123D5-33B1-440F-8333-939E4F2CF2A9}"/>
    <hyperlink ref="B571" r:id="rId1210" display="https://www.etown.edu/offices/registration-records/courselistings.aspx" xr:uid="{FB2D659F-613B-4DD3-BAC2-CE7FBA54B6BE}"/>
    <hyperlink ref="D571" r:id="rId1211" display="mailto:neuhausere@etown.edu" xr:uid="{02B3A836-AB0B-492A-A58E-3ABE95459472}"/>
    <hyperlink ref="B607" r:id="rId1212" display="https://www.etown.edu/offices/registration-records/courselistings.aspx" xr:uid="{C1020EB7-9926-40BB-BA59-ECCE6391736F}"/>
    <hyperlink ref="D607" r:id="rId1213" display="mailto:dolsone@etown.edu" xr:uid="{0370D689-8323-486B-B4FD-CB10A73BB84C}"/>
    <hyperlink ref="B609" r:id="rId1214" display="https://www.etown.edu/offices/registration-records/courselistings.aspx" xr:uid="{5ECA04A6-1DF8-4D1B-B6B9-70F430F17AED}"/>
    <hyperlink ref="D609" r:id="rId1215" display="mailto:daubenspeckc@etown.edu" xr:uid="{0FE47D8C-D9C9-41D8-B12F-A6FF660E7DD2}"/>
    <hyperlink ref="B629" r:id="rId1216" display="https://www.etown.edu/offices/registration-records/courselistings.aspx" xr:uid="{B9295F75-36EE-4D00-AF9A-3F24CD1E1144}"/>
    <hyperlink ref="D629" r:id="rId1217" display="mailto:borilotv@etown.edu" xr:uid="{BFCF80C4-08DA-4997-9C55-35EDF508CC63}"/>
    <hyperlink ref="B631" r:id="rId1218" display="https://www.etown.edu/offices/registration-records/courselistings.aspx" xr:uid="{1DE2188B-8C51-414B-A2E8-E5AD54A74A02}"/>
    <hyperlink ref="D631" r:id="rId1219" display="mailto:duttons@etown.edu" xr:uid="{3124D400-4652-445C-96C7-0D8F5C46C5D1}"/>
    <hyperlink ref="B641" r:id="rId1220" display="https://www.etown.edu/offices/registration-records/courselistings.aspx" xr:uid="{1B6291E2-A5CE-47B4-B419-98DC376A2A45}"/>
    <hyperlink ref="D641" r:id="rId1221" display="mailto:dursuno@etown.edu" xr:uid="{0D17BFE5-E1F2-48D1-B20E-724A01C6E1D6}"/>
    <hyperlink ref="B645" r:id="rId1222" display="https://www.etown.edu/offices/registration-records/courselistings.aspx" xr:uid="{9A4BBBD0-0B2C-408E-9F86-6BFEE996D0A5}"/>
    <hyperlink ref="D645" r:id="rId1223" display="mailto:dursuno@etown.edu" xr:uid="{01E654D0-64F6-4404-BD6B-24CDCF029AA3}"/>
    <hyperlink ref="B653" r:id="rId1224" display="https://www.etown.edu/offices/registration-records/courselistings.aspx" xr:uid="{5C85CE32-E051-4A81-B754-A44F63A1636A}"/>
    <hyperlink ref="D653" r:id="rId1225" display="mailto:swartzendrubera@etown.edu" xr:uid="{85DDDE9D-BA4B-4640-B910-FDD323080850}"/>
    <hyperlink ref="B659" r:id="rId1226" display="https://www.etown.edu/offices/registration-records/courselistings.aspx" xr:uid="{7113BD3F-C507-41AA-BC4E-616288603CF5}"/>
    <hyperlink ref="D659" r:id="rId1227" display="mailto:dursuno@etown.edu" xr:uid="{A0023876-2796-4DF9-8D71-9506831843DE}"/>
    <hyperlink ref="B673" r:id="rId1228" display="https://www.etown.edu/offices/registration-records/courselistings.aspx" xr:uid="{A40CFE82-7729-44FE-AEDE-D63BD5E27914}"/>
    <hyperlink ref="D673" r:id="rId1229" display="mailto:bhattacharm@etown.edu" xr:uid="{742D5271-5296-4783-B68B-FC68BC45D8ED}"/>
    <hyperlink ref="B705" r:id="rId1230" display="https://www.etown.edu/offices/registration-records/courselistings.aspx" xr:uid="{DEE9EDCD-5687-4AF4-B11B-EBE34AA9F7B4}"/>
    <hyperlink ref="D705" r:id="rId1231" display="mailto:atwoods@etown.edu" xr:uid="{AFE7FC86-D0EE-4C65-8BF8-12114DD787D3}"/>
    <hyperlink ref="B711" r:id="rId1232" display="https://www.etown.edu/offices/registration-records/courselistings.aspx" xr:uid="{3EE8F633-B556-44D3-BAE4-E046975911D5}"/>
    <hyperlink ref="D711" r:id="rId1233" display="mailto:soltyss@etown.edu" xr:uid="{23B6D60E-6789-4C94-8056-37D9DDCFA9A7}"/>
    <hyperlink ref="B729" r:id="rId1234" display="https://www.etown.edu/offices/registration-records/courselistings.aspx" xr:uid="{84F2C2AA-391D-4A6E-A410-8E270DBF00E8}"/>
    <hyperlink ref="D729" r:id="rId1235" display="mailto:quintanal@etown.edu" xr:uid="{A9C59489-802C-4497-9834-14BA85AAE0FD}"/>
    <hyperlink ref="B739" r:id="rId1236" display="https://www.etown.edu/offices/registration-records/courselistings.aspx" xr:uid="{D980234E-2336-4A03-80D0-4D9F96DD6357}"/>
    <hyperlink ref="D739" r:id="rId1237" display="mailto:shookm@etown.edu" xr:uid="{9475B019-EB28-4887-970B-0E739C7B6CD5}"/>
    <hyperlink ref="B743" r:id="rId1238" display="https://www.etown.edu/offices/registration-records/courselistings.aspx" xr:uid="{BE508584-CD37-4129-9CF2-C7281546D4E9}"/>
    <hyperlink ref="D743" r:id="rId1239" display="mailto:owenstylerj@etown.edu" xr:uid="{7B02881A-4638-41DE-BE59-92B581E04AB1}"/>
    <hyperlink ref="B761" r:id="rId1240" display="https://www.etown.edu/offices/registration-records/courselistings.aspx" xr:uid="{6BB99449-E0FC-4861-AE1E-FCA31BD9292D}"/>
    <hyperlink ref="D761" r:id="rId1241" display="mailto:winterp@etown.edu" xr:uid="{0909BE65-31E5-4EB8-99B1-6A6DC6B8DBE4}"/>
    <hyperlink ref="B787" r:id="rId1242" display="https://www.etown.edu/offices/registration-records/courselistings.aspx" xr:uid="{B3CB9ED8-DF99-4418-A6E4-F9DC043FD8E4}"/>
    <hyperlink ref="D787" r:id="rId1243" display="mailto:humbertt@etown.edu" xr:uid="{EBA68375-5EA4-4CDB-9313-D91C28968121}"/>
    <hyperlink ref="B791" r:id="rId1244" display="https://www.etown.edu/offices/registration-records/courselistings.aspx" xr:uid="{772B11A8-8B37-4335-82A5-24CD0DF8DA5D}"/>
    <hyperlink ref="D791" r:id="rId1245" display="mailto:humbertt@etown.edu" xr:uid="{B3A65984-579F-4DC3-BEB7-3B273BF89644}"/>
    <hyperlink ref="B799" r:id="rId1246" display="https://www.etown.edu/offices/registration-records/courselistings.aspx" xr:uid="{37B81B56-2BEA-4837-AD48-4D6EAD191A48}"/>
    <hyperlink ref="D799" r:id="rId1247" display="mailto:balduzzib@etown.edu" xr:uid="{55F47645-08E9-4B6E-8FFB-6032D5AFF87A}"/>
    <hyperlink ref="B849" r:id="rId1248" display="https://www.etown.edu/offices/registration-records/courselistings.aspx" xr:uid="{27D713DD-A5CC-4A0A-B030-C758AE59E892}"/>
    <hyperlink ref="D849" r:id="rId1249" display="mailto:frantze@etown.edu" xr:uid="{DBE310C8-3366-441E-AD9F-DED14CCB0B2F}"/>
    <hyperlink ref="B937" r:id="rId1250" display="https://www.etown.edu/offices/registration-records/courselistings.aspx" xr:uid="{26DBB4ED-FF0B-48A1-9FBC-2C7A175D45DE}"/>
    <hyperlink ref="D937" r:id="rId1251" display="mailto:shifferf@etown.edu" xr:uid="{C4CA2FA1-A733-43FF-80C5-66B7A6F9BC12}"/>
    <hyperlink ref="B951" r:id="rId1252" display="https://www.etown.edu/offices/registration-records/courselistings.aspx" xr:uid="{285AB7EE-8B14-485E-ACDE-552F978F5D2C}"/>
    <hyperlink ref="D951" r:id="rId1253" display="mailto:grossanne@etown.edu" xr:uid="{4DDBFC42-44B4-4616-A1D8-7998AD5D6486}"/>
    <hyperlink ref="B987" r:id="rId1254" display="https://www.etown.edu/offices/registration-records/courselistings.aspx" xr:uid="{F97A5AA4-44AB-43E2-82E2-4B53A01BE8EE}"/>
    <hyperlink ref="D987" r:id="rId1255" display="mailto:shornerk@etown.edu" xr:uid="{8CE5A162-1B43-4A42-836B-3CB7DA348DD9}"/>
    <hyperlink ref="B1001" r:id="rId1256" display="https://www.etown.edu/offices/registration-records/courselistings.aspx" xr:uid="{92331BB9-ED78-451E-9925-E7B9FC7A4556}"/>
    <hyperlink ref="D1001" r:id="rId1257" display="mailto:zabreckyfrangese@etown.edu" xr:uid="{E3A72CA5-1B3A-4016-9E9F-1BE43097966C}"/>
    <hyperlink ref="B1101" r:id="rId1258" display="https://www.etown.edu/offices/registration-records/courselistings.aspx" xr:uid="{1BDB94A6-6A83-483D-B6BE-8FB5CBE8CEB5}"/>
    <hyperlink ref="D1101" r:id="rId1259" display="mailto:walkerrichelle@etown.edu" xr:uid="{70916288-D3C6-4A09-9392-095172EBB863}"/>
    <hyperlink ref="B1143" r:id="rId1260" display="https://www.etown.edu/offices/registration-records/courselistings.aspx" xr:uid="{AC685522-72A0-490E-A7DB-031D7C23262A}"/>
    <hyperlink ref="D1143" r:id="rId1261" display="mailto:davismarla@etown.edu" xr:uid="{F276044E-136B-475C-9649-6D8E078D50ED}"/>
    <hyperlink ref="B1163" r:id="rId1262" display="https://www.etown.edu/offices/registration-records/courselistings.aspx" xr:uid="{00E7DF14-E481-41DB-B38F-5F83BD34857F}"/>
    <hyperlink ref="D1163" r:id="rId1263" display="mailto:aronsonr@etown.edu" xr:uid="{3BA566EA-9414-4020-B5C5-88CB9DC82EE7}"/>
    <hyperlink ref="B1185" r:id="rId1264" display="https://www.etown.edu/offices/registration-records/courselistings.aspx" xr:uid="{89D80BF9-245E-4B0D-AB0E-158758BD39F6}"/>
    <hyperlink ref="D1185" r:id="rId1265" display="mailto:benowitzj@etown.edu" xr:uid="{0DC5B3C5-E4FA-4410-AE04-BF8DE75F3F99}"/>
    <hyperlink ref="B1205" r:id="rId1266" display="https://www.etown.edu/offices/registration-records/courselistings.aspx" xr:uid="{065795A9-C2D5-457A-9D1F-2A7023B19674}"/>
    <hyperlink ref="D1205" r:id="rId1267" display="mailto:mcclelef@etown.edu" xr:uid="{092BB30F-21DC-4A98-8A22-566932F9181D}"/>
    <hyperlink ref="B1237" r:id="rId1268" display="https://www.etown.edu/offices/registration-records/courselistings.aspx" xr:uid="{B324BB86-B3DB-4B3F-92DE-D4363D40EC63}"/>
    <hyperlink ref="D1237" r:id="rId1269" display="mailto:dursuno@etown.edu" xr:uid="{2BCBD766-E68E-4CF6-9929-292FF708F0D6}"/>
    <hyperlink ref="B1273" r:id="rId1270" display="https://www.etown.edu/offices/registration-records/courselistings.aspx" xr:uid="{A17F23AE-8425-42A3-A6A8-3ABC55B0217C}"/>
    <hyperlink ref="D1273" r:id="rId1271" display="mailto:daltone@etown.edu" xr:uid="{1756AA3F-C861-456D-9CFD-F4814FA6A42C}"/>
    <hyperlink ref="B1295" r:id="rId1272" display="https://www.etown.edu/offices/registration-records/courselistings.aspx" xr:uid="{90F7A735-6FAC-4F7F-AEBF-46F50C2D2D90}"/>
    <hyperlink ref="D1295" r:id="rId1273" display="mailto:humbertt@etown.edu" xr:uid="{A136EA33-D257-4853-8A48-C8FF9C3F5493}"/>
    <hyperlink ref="B1299" r:id="rId1274" display="https://www.etown.edu/offices/registration-records/courselistings.aspx" xr:uid="{676EF7EB-7667-4D65-A3CE-EA6FC264D71A}"/>
    <hyperlink ref="D1299" r:id="rId1275" display="mailto:humbertt@etown.edu" xr:uid="{C639EC9A-1FAB-4641-A03D-7EA5F43854F7}"/>
    <hyperlink ref="B1333" r:id="rId1276" display="https://www.etown.edu/offices/registration-records/courselistings.aspx" xr:uid="{8D79ED0D-767D-4A1D-A45F-A5C80517BAD8}"/>
    <hyperlink ref="D1333" r:id="rId1277" display="mailto:lorenzenc@etown.edu" xr:uid="{92C7718A-D478-4004-915D-6E701FF4B7DF}"/>
    <hyperlink ref="B1359" r:id="rId1278" display="https://www.etown.edu/offices/registration-records/courselistings.aspx" xr:uid="{DED20CC4-5969-40CB-8645-403C693BB0F7}"/>
    <hyperlink ref="D1359" r:id="rId1279" display="mailto:corbinj@etown.edu" xr:uid="{3C0EC304-537A-4BB2-8D20-040B9F4B01A4}"/>
    <hyperlink ref="B1363" r:id="rId1280" display="https://www.etown.edu/offices/registration-records/courselistings.aspx" xr:uid="{B2C66414-D261-417A-AF46-36B3E556ABDB}"/>
    <hyperlink ref="D1363" r:id="rId1281" display="mailto:kurjiakak1@etown.edu" xr:uid="{344B64D0-1D9F-41C8-92A6-B4AC5010D4F3}"/>
    <hyperlink ref="B1369" r:id="rId1282" display="https://www.etown.edu/offices/registration-records/courselistings.aspx" xr:uid="{2C6F8E71-8946-4D4E-844D-CED3C01AEDFA}"/>
    <hyperlink ref="D1369" r:id="rId1283" display="mailto:PEARSONJ@etown.edu" xr:uid="{8B70ECD9-8FB5-4F3F-BAC8-55998FD37889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K m 1 c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C p t X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b V x X K I p H u A 4 A A A A R A A A A E w A c A E Z v c m 1 1 b G F z L 1 N l Y 3 R p b 2 4 x L m 0 g o h g A K K A U A A A A A A A A A A A A A A A A A A A A A A A A A A A A K 0 5 N L s n M z 1 M I h t C G 1 g B Q S w E C L Q A U A A I A C A A q b V x X t K 7 m D q I A A A D 2 A A A A E g A A A A A A A A A A A A A A A A A A A A A A Q 2 9 u Z m l n L 1 B h Y 2 t h Z 2 U u e G 1 s U E s B A i 0 A F A A C A A g A K m 1 c V w / K 6 a u k A A A A 6 Q A A A B M A A A A A A A A A A A A A A A A A 7 g A A A F t D b 2 5 0 Z W 5 0 X 1 R 5 c G V z X S 5 4 b W x Q S w E C L Q A U A A I A C A A q b V x X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M K X g N t Y v 0 S O 8 i R L d J y n c w A A A A A C A A A A A A A Q Z g A A A A E A A C A A A A D f r S M 3 5 Q 2 l m 7 N s l h T l v m Y t A u D b q P E 7 D y 6 1 Y f t Q c x 0 H 0 Q A A A A A O g A A A A A I A A C A A A A A z o 1 f e e q 8 f 0 G K 8 p c z V w c 2 O M 4 P U Z 7 s S A M g y x p 6 S z 0 1 / C 1 A A A A C 0 M e 2 v s p O s u E c V r W f w U m I G n T Y p S i o z V Y L A p 6 4 i 6 v I 3 Y W q k P C + y M 7 E A a t G I 1 9 N l O t B y M m f U T J k k 9 p O D T x S M 6 f g m l Q K S x K R B + 7 T R q + S 4 3 D h 3 K E A A A A A 1 4 E K E 4 a G s C Y + 5 j P E u L I k b T L l n O g R 7 t A l L W / u 3 e 1 M 9 X P h F P 2 + n p 6 v + v 7 R D S K W u 7 P E a P P A u C 2 r Z O v + p Q + V z i V E Y < / D a t a M a s h u p > 
</file>

<file path=customXml/itemProps1.xml><?xml version="1.0" encoding="utf-8"?>
<ds:datastoreItem xmlns:ds="http://schemas.openxmlformats.org/officeDocument/2006/customXml" ds:itemID="{183A2CBD-9055-4C5D-80D7-6965DC2305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Stoner, Joshua W</dc:creator>
  <cp:lastModifiedBy>Stoner, Joshua W</cp:lastModifiedBy>
  <dcterms:created xsi:type="dcterms:W3CDTF">2023-10-28T17:36:01Z</dcterms:created>
  <dcterms:modified xsi:type="dcterms:W3CDTF">2023-11-18T16:00:38Z</dcterms:modified>
</cp:coreProperties>
</file>