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l1\Desktop\"/>
    </mc:Choice>
  </mc:AlternateContent>
  <xr:revisionPtr revIDLastSave="0" documentId="13_ncr:1_{27C8C06B-14FB-412E-B7A4-D24A9834A325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Exp_Sheet" sheetId="2" r:id="rId1"/>
    <sheet name="Sheet1" sheetId="3" state="hidden" r:id="rId2"/>
  </sheets>
  <definedNames>
    <definedName name="_xlnm.Print_Area" localSheetId="0">Exp_Sheet!$A$1:$G$39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0" i="2" l="1"/>
  <c r="G32" i="2" s="1"/>
  <c r="A32" i="2" l="1" a="1"/>
  <c r="A32" i="2" s="1"/>
  <c r="G33" i="2"/>
  <c r="A33" i="2" s="1" a="1"/>
  <c r="A3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<sst xmlns="http://schemas.openxmlformats.org/spreadsheetml/2006/main" count="45" uniqueCount="38">
  <si>
    <t>Expense Report</t>
  </si>
  <si>
    <t>Name :</t>
  </si>
  <si>
    <t>Client:</t>
  </si>
  <si>
    <t>Site:</t>
  </si>
  <si>
    <t>Project Code:</t>
  </si>
  <si>
    <t>To Date:</t>
  </si>
  <si>
    <t>Purpose of expense:</t>
  </si>
  <si>
    <t>Date</t>
  </si>
  <si>
    <t>Description</t>
  </si>
  <si>
    <t>Bill No.</t>
  </si>
  <si>
    <t>Amount</t>
  </si>
  <si>
    <t xml:space="preserve">From Date: </t>
  </si>
  <si>
    <t>Sub Total</t>
  </si>
  <si>
    <t xml:space="preserve">Cash in Advance </t>
  </si>
  <si>
    <t>Total owed to you</t>
  </si>
  <si>
    <t>Total Due to Company</t>
  </si>
  <si>
    <t>Submitted by</t>
  </si>
  <si>
    <t>Approved by</t>
  </si>
  <si>
    <t xml:space="preserve">Total in words: </t>
  </si>
  <si>
    <t>Sandeep Shroff</t>
  </si>
  <si>
    <t>--</t>
  </si>
  <si>
    <t>Visit to NPL Kharabwadi for site visit 
Home to Site - 33 Kms * 4 Rs 
Site to Home - 33 Kms * 4 Rs</t>
  </si>
  <si>
    <t>Refreshment (tea)</t>
  </si>
  <si>
    <t>Various visit to Customer locations for various activities</t>
  </si>
  <si>
    <t>Note:</t>
  </si>
  <si>
    <t xml:space="preserve">Name: </t>
  </si>
  <si>
    <t>Signature</t>
  </si>
  <si>
    <t>Expense Type</t>
  </si>
  <si>
    <t>Local Conveyence</t>
  </si>
  <si>
    <t>Lodging</t>
  </si>
  <si>
    <t>Boarding</t>
  </si>
  <si>
    <t>Outstation-Travel</t>
  </si>
  <si>
    <t>Project Purchase</t>
  </si>
  <si>
    <t>Miscellaneous</t>
  </si>
  <si>
    <t>Office Purchase</t>
  </si>
  <si>
    <t>Visit to Anvi Engineering Industries for Croda Project SAT team visit
Home to Site - 22 Kms * 4 Rs 
Site to Office - 38 Kms * 4 Rs</t>
  </si>
  <si>
    <t xml:space="preserve">S.no 29, 2, Dhayari Narhe Rd, near PARI company, Dhayari,				
	Tal.: Haveli, Dist.: Pune- 411041. Maharashtra, INDIA			
			Tel.: +91 20 2469 0833	</t>
  </si>
  <si>
    <t>Date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</si>
</sst>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 [$₹-4009]\ * #,##0.00_ ;_ [$₹-4009]\ * \-#,##0.00_ ;_ [$₹-4009]\ * &quot;-&quot;??_ ;_ @_ 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10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0" fillId="0" borderId="1" xfId="0" applyBorder="1" applyAlignment="1" applyProtection="1">
      <alignment vertical="center"/>
      <protection locked="0"/>
    </xf>
    <xf numFmtId="15" fontId="0" fillId="0" borderId="9" xfId="0" applyNumberFormat="1" applyBorder="1" applyAlignment="1" applyProtection="1">
      <alignment horizontal="center" vertical="center"/>
      <protection locked="0"/>
    </xf>
    <xf numFmtId="0" fontId="2" fillId="4" borderId="9" xfId="0" applyFont="1" applyFill="1" applyBorder="1" applyAlignment="1">
      <alignment vertical="center" wrapText="1"/>
    </xf>
    <xf numFmtId="14" fontId="6" fillId="4" borderId="1" xfId="0" applyNumberFormat="1" applyFont="1" applyFill="1" applyBorder="1" applyAlignment="1" applyProtection="1">
      <alignment horizontal="center" vertical="center"/>
      <protection locked="0"/>
    </xf>
    <xf numFmtId="14" fontId="2" fillId="4" borderId="10" xfId="0" applyNumberFormat="1" applyFont="1" applyFill="1" applyBorder="1" applyAlignment="1" applyProtection="1">
      <alignment horizontal="center" vertical="center"/>
      <protection locked="0"/>
    </xf>
    <xf numFmtId="44" fontId="0" fillId="0" borderId="0" xfId="1" applyFont="1"/>
    <xf numFmtId="164" fontId="2" fillId="0" borderId="10" xfId="0" applyNumberFormat="1" applyFont="1" applyBorder="1" applyAlignment="1" applyProtection="1">
      <alignment vertical="center"/>
      <protection locked="0"/>
    </xf>
    <xf numFmtId="164" fontId="2" fillId="0" borderId="10" xfId="0" applyNumberFormat="1" applyFont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 wrapText="1"/>
    </xf>
    <xf numFmtId="44" fontId="0" fillId="0" borderId="10" xfId="0" applyNumberFormat="1" applyBorder="1" applyAlignment="1" applyProtection="1">
      <alignment vertical="center"/>
      <protection locked="0"/>
    </xf>
    <xf numFmtId="0" fontId="2" fillId="4" borderId="6" xfId="0" applyFont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15" fontId="0" fillId="0" borderId="18" xfId="0" applyNumberFormat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 wrapText="1"/>
    </xf>
    <xf numFmtId="0" fontId="0" fillId="0" borderId="19" xfId="0" applyBorder="1" applyAlignment="1" applyProtection="1">
      <alignment vertical="center"/>
      <protection locked="0"/>
    </xf>
    <xf numFmtId="44" fontId="0" fillId="0" borderId="20" xfId="0" applyNumberFormat="1" applyBorder="1" applyAlignment="1" applyProtection="1">
      <alignment vertical="center"/>
      <protection locked="0"/>
    </xf>
    <xf numFmtId="0" fontId="2" fillId="3" borderId="27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15" fontId="0" fillId="0" borderId="33" xfId="0" applyNumberFormat="1" applyBorder="1" applyAlignment="1" applyProtection="1">
      <alignment horizontal="center" vertical="center"/>
      <protection locked="0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 applyProtection="1">
      <alignment vertical="center"/>
      <protection locked="0"/>
    </xf>
    <xf numFmtId="44" fontId="0" fillId="0" borderId="37" xfId="0" applyNumberFormat="1" applyBorder="1" applyAlignment="1" applyProtection="1">
      <alignment vertical="center"/>
      <protection locked="0"/>
    </xf>
    <xf numFmtId="164" fontId="2" fillId="5" borderId="8" xfId="0" applyNumberFormat="1" applyFont="1" applyFill="1" applyBorder="1" applyAlignment="1">
      <alignment vertical="center"/>
    </xf>
    <xf numFmtId="164" fontId="2" fillId="0" borderId="17" xfId="0" applyNumberFormat="1" applyFont="1" applyBorder="1" applyAlignment="1">
      <alignment vertical="center"/>
    </xf>
    <xf numFmtId="0" fontId="5" fillId="0" borderId="30" xfId="0" applyFont="1" applyBorder="1" applyAlignment="1">
      <alignment horizontal="center" vertical="center"/>
    </xf>
    <xf numFmtId="14" fontId="6" fillId="4" borderId="1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5" xfId="0" applyBorder="1" applyAlignment="1">
      <alignment vertical="center"/>
    </xf>
    <xf numFmtId="15" fontId="5" fillId="0" borderId="32" xfId="0" applyNumberFormat="1" applyFont="1" applyBorder="1" applyAlignment="1" applyProtection="1">
      <alignment horizontal="center" vertical="center"/>
      <protection locked="0"/>
    </xf>
    <xf numFmtId="0" fontId="4" fillId="2" borderId="45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3" xfId="0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horizontal="left" vertical="center"/>
      <protection locked="0"/>
    </xf>
    <xf numFmtId="0" fontId="0" fillId="0" borderId="5" xfId="0" applyBorder="1" applyAlignment="1" applyProtection="1">
      <alignment horizontal="left" vertical="center"/>
      <protection locked="0"/>
    </xf>
    <xf numFmtId="0" fontId="3" fillId="0" borderId="43" xfId="0" applyFont="1" applyBorder="1" applyAlignment="1">
      <alignment horizontal="right" vertical="top" wrapText="1"/>
    </xf>
    <xf numFmtId="0" fontId="3" fillId="0" borderId="43" xfId="0" applyFont="1" applyBorder="1" applyAlignment="1">
      <alignment horizontal="right" vertical="top"/>
    </xf>
    <xf numFmtId="0" fontId="3" fillId="0" borderId="44" xfId="0" applyFont="1" applyBorder="1" applyAlignment="1">
      <alignment horizontal="right" vertical="top"/>
    </xf>
    <xf numFmtId="0" fontId="2" fillId="5" borderId="7" xfId="0" applyFont="1" applyFill="1" applyBorder="1" applyAlignment="1">
      <alignment horizontal="right" vertical="center" wrapText="1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0" fillId="0" borderId="34" xfId="0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35" xfId="0" applyBorder="1" applyAlignment="1" applyProtection="1">
      <alignment horizontal="left" vertical="center"/>
      <protection locked="0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0" fillId="0" borderId="2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" fillId="5" borderId="15" xfId="0" applyFont="1" applyFill="1" applyBorder="1" applyAlignment="1">
      <alignment horizontal="right" vertical="center"/>
    </xf>
    <xf numFmtId="0" fontId="5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38" xfId="0" applyBorder="1" applyAlignment="1" applyProtection="1">
      <alignment horizontal="left" vertical="top"/>
      <protection locked="0"/>
    </xf>
    <xf numFmtId="0" fontId="0" fillId="0" borderId="39" xfId="0" applyBorder="1" applyAlignment="1" applyProtection="1">
      <alignment horizontal="left" vertical="top"/>
      <protection locked="0"/>
    </xf>
    <xf numFmtId="0" fontId="0" fillId="0" borderId="40" xfId="0" applyBorder="1" applyAlignment="1" applyProtection="1">
      <alignment horizontal="left" vertical="top"/>
      <protection locked="0"/>
    </xf>
    <xf numFmtId="0" fontId="0" fillId="0" borderId="12" xfId="0" applyBorder="1" applyAlignment="1" applyProtection="1">
      <alignment horizontal="left" vertical="top"/>
      <protection locked="0"/>
    </xf>
    <xf numFmtId="0" fontId="0" fillId="0" borderId="0" xfId="0" applyAlignment="1" applyProtection="1">
      <alignment horizontal="left" vertical="top"/>
      <protection locked="0"/>
    </xf>
    <xf numFmtId="0" fontId="0" fillId="0" borderId="13" xfId="0" applyBorder="1" applyAlignment="1" applyProtection="1">
      <alignment horizontal="left" vertical="top"/>
      <protection locked="0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right" vertical="center" wrapText="1"/>
    </xf>
    <xf numFmtId="0" fontId="5" fillId="0" borderId="9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0" fontId="2" fillId="4" borderId="5" xfId="0" applyFont="1" applyFill="1" applyBorder="1" applyAlignment="1" applyProtection="1">
      <alignment horizontal="center" vertical="center"/>
      <protection locked="0"/>
    </xf>
    <xf numFmtId="0" fontId="2" fillId="4" borderId="24" xfId="0" applyFont="1" applyFill="1" applyBorder="1" applyAlignment="1" applyProtection="1">
      <alignment horizontal="left" vertical="center"/>
      <protection locked="0"/>
    </xf>
    <xf numFmtId="0" fontId="2" fillId="4" borderId="25" xfId="0" applyFont="1" applyFill="1" applyBorder="1" applyAlignment="1" applyProtection="1">
      <alignment horizontal="left" vertical="center"/>
      <protection locked="0"/>
    </xf>
    <xf numFmtId="0" fontId="2" fillId="4" borderId="26" xfId="0" applyFont="1" applyFill="1" applyBorder="1" applyAlignment="1" applyProtection="1">
      <alignment horizontal="left" vertical="center"/>
      <protection locked="0"/>
    </xf>
    <xf numFmtId="0" fontId="2" fillId="4" borderId="7" xfId="0" applyFont="1" applyFill="1" applyBorder="1" applyAlignment="1" applyProtection="1">
      <alignment horizontal="left" vertical="center"/>
      <protection locked="0"/>
    </xf>
    <xf numFmtId="0" fontId="2" fillId="4" borderId="8" xfId="0" applyFont="1" applyFill="1" applyBorder="1" applyAlignment="1" applyProtection="1">
      <alignment horizontal="left" vertical="center"/>
      <protection locked="0"/>
    </xf>
    <xf numFmtId="0" fontId="2" fillId="4" borderId="1" xfId="0" quotePrefix="1" applyFont="1" applyFill="1" applyBorder="1" applyAlignment="1" applyProtection="1">
      <alignment horizontal="center" vertical="center"/>
      <protection locked="0"/>
    </xf>
    <xf numFmtId="0" fontId="2" fillId="4" borderId="1" xfId="0" applyFont="1" applyFill="1" applyBorder="1" applyAlignment="1" applyProtection="1">
      <alignment horizontal="center" vertical="center"/>
      <protection locked="0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0" fillId="0" borderId="21" xfId="0" applyBorder="1" applyAlignment="1" applyProtection="1">
      <alignment horizontal="left" vertical="center" wrapText="1"/>
      <protection locked="0"/>
    </xf>
    <xf numFmtId="0" fontId="0" fillId="0" borderId="22" xfId="0" applyBorder="1" applyAlignment="1" applyProtection="1">
      <alignment horizontal="left" vertical="center" wrapText="1"/>
      <protection locked="0"/>
    </xf>
    <xf numFmtId="0" fontId="0" fillId="0" borderId="23" xfId="0" applyBorder="1" applyAlignment="1" applyProtection="1">
      <alignment horizontal="left" vertical="center" wrapText="1"/>
      <protection locked="0"/>
    </xf>
    <xf numFmtId="0" fontId="0" fillId="0" borderId="3" xfId="0" applyBorder="1" applyAlignment="1" applyProtection="1">
      <alignment horizontal="left" vertical="center" wrapText="1"/>
      <protection locked="0"/>
    </xf>
    <xf numFmtId="0" fontId="0" fillId="0" borderId="4" xfId="0" applyBorder="1" applyAlignment="1" applyProtection="1">
      <alignment horizontal="left" vertical="center" wrapText="1"/>
      <protection locked="0"/>
    </xf>
    <xf numFmtId="0" fontId="0" fillId="0" borderId="5" xfId="0" applyBorder="1" applyAlignment="1" applyProtection="1">
      <alignment horizontal="left" vertical="center" wrapText="1"/>
      <protection locked="0"/>
    </xf>
    <xf numFmtId="0" fontId="2" fillId="4" borderId="3" xfId="0" quotePrefix="1" applyFont="1" applyFill="1" applyBorder="1" applyAlignment="1" applyProtection="1">
      <alignment horizontal="center" vertical="center"/>
      <protection locked="0"/>
    </xf>
    <xf numFmtId="0" fontId="2" fillId="4" borderId="4" xfId="0" quotePrefix="1" applyFont="1" applyFill="1" applyBorder="1" applyAlignment="1" applyProtection="1">
      <alignment horizontal="center" vertical="center"/>
      <protection locked="0"/>
    </xf>
    <xf numFmtId="0" fontId="2" fillId="4" borderId="11" xfId="0" quotePrefix="1" applyFont="1" applyFill="1" applyBorder="1" applyAlignment="1" applyProtection="1">
      <alignment horizontal="center" vertical="center"/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76200</xdr:rowOff>
    </xdr:from>
    <xdr:to>
      <xdr:col>1</xdr:col>
      <xdr:colOff>1152524</xdr:colOff>
      <xdr:row>0</xdr:row>
      <xdr:rowOff>904875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76200"/>
          <a:ext cx="1981199" cy="828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L39"/>
  <sheetViews>
    <sheetView tabSelected="1" view="pageBreakPreview" zoomScaleNormal="100" zoomScaleSheetLayoutView="100" workbookViewId="0">
      <selection activeCell="J5" sqref="J5"/>
    </sheetView>
  </sheetViews>
  <sheetFormatPr defaultRowHeight="15" x14ac:dyDescent="0.25"/>
  <cols>
    <col min="1" max="1" width="14.140625" customWidth="1"/>
    <col min="2" max="2" width="19.42578125" customWidth="1"/>
    <col min="3" max="3" width="12" customWidth="1"/>
    <col min="4" max="4" width="13.5703125" customWidth="1"/>
    <col min="5" max="5" width="14.28515625" style="13" customWidth="1"/>
    <col min="6" max="6" width="10.7109375" customWidth="1"/>
    <col min="7" max="7" width="14.42578125" customWidth="1"/>
  </cols>
  <sheetData>
    <row r="1" spans="1:9" ht="80.25" customHeight="1" thickBot="1" x14ac:dyDescent="0.3">
      <c r="A1" s="42"/>
      <c r="B1" s="43"/>
      <c r="C1" s="47" t="s">
        <v>36</v>
      </c>
      <c r="D1" s="48"/>
      <c r="E1" s="48"/>
      <c r="F1" s="48"/>
      <c r="G1" s="49"/>
      <c r="H1" s="3"/>
    </row>
    <row r="2" spans="1:9" ht="30.75" customHeight="1" thickBot="1" x14ac:dyDescent="0.3">
      <c r="A2" s="39" t="s">
        <v>0</v>
      </c>
      <c r="B2" s="40"/>
      <c r="C2" s="41"/>
      <c r="D2" s="41"/>
      <c r="E2" s="41"/>
      <c r="F2" s="32" t="s">
        <v>37</v>
      </c>
      <c r="G2" s="38">
        <v>45694</v>
      </c>
    </row>
    <row r="3" spans="1:9" ht="20.25" customHeight="1" x14ac:dyDescent="0.25">
      <c r="A3" s="16" t="s">
        <v>1</v>
      </c>
      <c r="B3" s="87" t="s">
        <v>19</v>
      </c>
      <c r="C3" s="87"/>
      <c r="D3" s="87"/>
      <c r="E3" s="87"/>
      <c r="F3" s="87"/>
      <c r="G3" s="88"/>
      <c r="H3" s="2"/>
      <c r="I3" s="2"/>
    </row>
    <row r="4" spans="1:9" ht="21" customHeight="1" x14ac:dyDescent="0.25">
      <c r="A4" s="6" t="s">
        <v>2</v>
      </c>
      <c r="B4" s="89" t="s">
        <v>20</v>
      </c>
      <c r="C4" s="90"/>
      <c r="D4" s="12" t="s">
        <v>3</v>
      </c>
      <c r="E4" s="100" t="s">
        <v>20</v>
      </c>
      <c r="F4" s="101"/>
      <c r="G4" s="102"/>
      <c r="H4" s="2"/>
      <c r="I4" s="2"/>
    </row>
    <row r="5" spans="1:9" ht="22.5" customHeight="1" x14ac:dyDescent="0.25">
      <c r="A5" s="6" t="s">
        <v>4</v>
      </c>
      <c r="B5" s="82"/>
      <c r="C5" s="83"/>
      <c r="D5" s="33" t="s">
        <v>11</v>
      </c>
      <c r="E5" s="7">
        <v>45632</v>
      </c>
      <c r="F5" s="12" t="s">
        <v>5</v>
      </c>
      <c r="G5" s="8">
        <v>45691</v>
      </c>
      <c r="H5" s="2"/>
      <c r="I5" s="2"/>
    </row>
    <row r="6" spans="1:9" ht="31.5" customHeight="1" thickBot="1" x14ac:dyDescent="0.3">
      <c r="A6" s="17" t="s">
        <v>6</v>
      </c>
      <c r="B6" s="84" t="s">
        <v>23</v>
      </c>
      <c r="C6" s="85"/>
      <c r="D6" s="85"/>
      <c r="E6" s="85"/>
      <c r="F6" s="85"/>
      <c r="G6" s="86"/>
      <c r="H6" s="2"/>
      <c r="I6" s="2"/>
    </row>
    <row r="7" spans="1:9" s="1" customFormat="1" ht="20.25" customHeight="1" thickBot="1" x14ac:dyDescent="0.3">
      <c r="A7" s="22" t="s">
        <v>7</v>
      </c>
      <c r="B7" s="91" t="s">
        <v>8</v>
      </c>
      <c r="C7" s="92"/>
      <c r="D7" s="93"/>
      <c r="E7" s="23" t="s">
        <v>27</v>
      </c>
      <c r="F7" s="24" t="s">
        <v>9</v>
      </c>
      <c r="G7" s="25" t="s">
        <v>10</v>
      </c>
    </row>
    <row r="8" spans="1:9" ht="60" customHeight="1" x14ac:dyDescent="0.25">
      <c r="A8" s="18">
        <v>45632</v>
      </c>
      <c r="B8" s="94" t="s">
        <v>35</v>
      </c>
      <c r="C8" s="95"/>
      <c r="D8" s="96"/>
      <c r="E8" s="19" t="s">
        <v>28</v>
      </c>
      <c r="F8" s="20"/>
      <c r="G8" s="21">
        <v>240</v>
      </c>
    </row>
    <row r="9" spans="1:9" ht="54.75" customHeight="1" x14ac:dyDescent="0.25">
      <c r="A9" s="5">
        <v>45691</v>
      </c>
      <c r="B9" s="97" t="s">
        <v>21</v>
      </c>
      <c r="C9" s="98"/>
      <c r="D9" s="99"/>
      <c r="E9" s="14" t="s">
        <v>28</v>
      </c>
      <c r="F9" s="4"/>
      <c r="G9" s="15">
        <v>1234</v>
      </c>
    </row>
    <row r="10" spans="1:9" x14ac:dyDescent="0.25">
      <c r="A10" s="5">
        <v>45691</v>
      </c>
      <c r="B10" s="44" t="s">
        <v>22</v>
      </c>
      <c r="C10" s="45"/>
      <c r="D10" s="46"/>
      <c r="E10" s="14" t="s">
        <v>33</v>
      </c>
      <c r="F10" s="4"/>
      <c r="G10" s="15">
        <v>112</v>
      </c>
    </row>
    <row r="11" spans="1:9" x14ac:dyDescent="0.25">
      <c r="A11" s="5"/>
      <c r="B11" s="44"/>
      <c r="C11" s="45"/>
      <c r="D11" s="46"/>
      <c r="E11" s="14"/>
      <c r="F11" s="4"/>
      <c r="G11" s="15"/>
    </row>
    <row r="12" spans="1:9" x14ac:dyDescent="0.25">
      <c r="A12" s="5"/>
      <c r="B12" s="44"/>
      <c r="C12" s="45"/>
      <c r="D12" s="46"/>
      <c r="E12" s="14"/>
      <c r="F12" s="4"/>
      <c r="G12" s="15"/>
    </row>
    <row r="13" spans="1:9" x14ac:dyDescent="0.25">
      <c r="A13" s="5"/>
      <c r="B13" s="44"/>
      <c r="C13" s="45"/>
      <c r="D13" s="46"/>
      <c r="E13" s="14"/>
      <c r="F13" s="4"/>
      <c r="G13" s="15"/>
    </row>
    <row r="14" spans="1:9" x14ac:dyDescent="0.25">
      <c r="A14" s="5"/>
      <c r="B14" s="44"/>
      <c r="C14" s="45"/>
      <c r="D14" s="46"/>
      <c r="E14" s="14"/>
      <c r="F14" s="4"/>
      <c r="G14" s="15"/>
    </row>
    <row r="15" spans="1:9" x14ac:dyDescent="0.25">
      <c r="A15" s="5"/>
      <c r="B15" s="44"/>
      <c r="C15" s="45"/>
      <c r="D15" s="46"/>
      <c r="E15" s="14"/>
      <c r="F15" s="4"/>
      <c r="G15" s="15"/>
    </row>
    <row r="16" spans="1:9" x14ac:dyDescent="0.25">
      <c r="A16" s="5"/>
      <c r="B16" s="44"/>
      <c r="C16" s="45"/>
      <c r="D16" s="46"/>
      <c r="E16" s="14"/>
      <c r="F16" s="4"/>
      <c r="G16" s="15"/>
    </row>
    <row r="17" spans="1:7" x14ac:dyDescent="0.25">
      <c r="A17" s="5"/>
      <c r="B17" s="44"/>
      <c r="C17" s="45"/>
      <c r="D17" s="46"/>
      <c r="E17" s="14"/>
      <c r="F17" s="4"/>
      <c r="G17" s="15"/>
    </row>
    <row r="18" spans="1:7" x14ac:dyDescent="0.25">
      <c r="A18" s="5"/>
      <c r="B18" s="44"/>
      <c r="C18" s="45"/>
      <c r="D18" s="46"/>
      <c r="E18" s="14"/>
      <c r="F18" s="4"/>
      <c r="G18" s="15"/>
    </row>
    <row r="19" spans="1:7" x14ac:dyDescent="0.25">
      <c r="A19" s="5"/>
      <c r="B19" s="44"/>
      <c r="C19" s="45"/>
      <c r="D19" s="46"/>
      <c r="E19" s="14"/>
      <c r="F19" s="4"/>
      <c r="G19" s="15"/>
    </row>
    <row r="20" spans="1:7" x14ac:dyDescent="0.25">
      <c r="A20" s="5"/>
      <c r="B20" s="44"/>
      <c r="C20" s="45"/>
      <c r="D20" s="46"/>
      <c r="E20" s="14"/>
      <c r="F20" s="4"/>
      <c r="G20" s="15"/>
    </row>
    <row r="21" spans="1:7" x14ac:dyDescent="0.25">
      <c r="A21" s="5"/>
      <c r="B21" s="44"/>
      <c r="C21" s="45"/>
      <c r="D21" s="46"/>
      <c r="E21" s="14"/>
      <c r="F21" s="4"/>
      <c r="G21" s="15"/>
    </row>
    <row r="22" spans="1:7" x14ac:dyDescent="0.25">
      <c r="A22" s="5"/>
      <c r="B22" s="44"/>
      <c r="C22" s="45"/>
      <c r="D22" s="46"/>
      <c r="E22" s="14"/>
      <c r="F22" s="4"/>
      <c r="G22" s="15"/>
    </row>
    <row r="23" spans="1:7" x14ac:dyDescent="0.25">
      <c r="A23" s="5"/>
      <c r="B23" s="44"/>
      <c r="C23" s="45"/>
      <c r="D23" s="46"/>
      <c r="E23" s="14"/>
      <c r="F23" s="4"/>
      <c r="G23" s="15"/>
    </row>
    <row r="24" spans="1:7" x14ac:dyDescent="0.25">
      <c r="A24" s="5"/>
      <c r="B24" s="44"/>
      <c r="C24" s="45"/>
      <c r="D24" s="46"/>
      <c r="E24" s="14"/>
      <c r="F24" s="4"/>
      <c r="G24" s="15"/>
    </row>
    <row r="25" spans="1:7" x14ac:dyDescent="0.25">
      <c r="A25" s="5"/>
      <c r="B25" s="44"/>
      <c r="C25" s="45"/>
      <c r="D25" s="46"/>
      <c r="E25" s="14"/>
      <c r="F25" s="4"/>
      <c r="G25" s="15"/>
    </row>
    <row r="26" spans="1:7" x14ac:dyDescent="0.25">
      <c r="A26" s="5"/>
      <c r="B26" s="44"/>
      <c r="C26" s="45"/>
      <c r="D26" s="46"/>
      <c r="E26" s="14"/>
      <c r="F26" s="4"/>
      <c r="G26" s="15"/>
    </row>
    <row r="27" spans="1:7" x14ac:dyDescent="0.25">
      <c r="A27" s="5"/>
      <c r="B27" s="44"/>
      <c r="C27" s="45"/>
      <c r="D27" s="46"/>
      <c r="E27" s="14"/>
      <c r="F27" s="4"/>
      <c r="G27" s="15"/>
    </row>
    <row r="28" spans="1:7" x14ac:dyDescent="0.25">
      <c r="A28" s="5"/>
      <c r="B28" s="44"/>
      <c r="C28" s="45"/>
      <c r="D28" s="46"/>
      <c r="E28" s="14"/>
      <c r="F28" s="4"/>
      <c r="G28" s="15"/>
    </row>
    <row r="29" spans="1:7" ht="15.75" thickBot="1" x14ac:dyDescent="0.3">
      <c r="A29" s="26"/>
      <c r="B29" s="53"/>
      <c r="C29" s="54"/>
      <c r="D29" s="55"/>
      <c r="E29" s="27"/>
      <c r="F29" s="28"/>
      <c r="G29" s="29"/>
    </row>
    <row r="30" spans="1:7" ht="15.75" x14ac:dyDescent="0.25">
      <c r="A30" s="51" t="s">
        <v>18</v>
      </c>
      <c r="B30" s="52"/>
      <c r="C30" s="52"/>
      <c r="D30" s="50" t="s">
        <v>12</v>
      </c>
      <c r="E30" s="50"/>
      <c r="F30" s="50"/>
      <c r="G30" s="30">
        <f>SUM(G8:G29)</f>
        <v>1586</v>
      </c>
    </row>
    <row r="31" spans="1:7" ht="15.75" x14ac:dyDescent="0.25">
      <c r="A31" s="69"/>
      <c r="B31" s="70"/>
      <c r="C31" s="70"/>
      <c r="D31" s="79" t="s">
        <v>13</v>
      </c>
      <c r="E31" s="79"/>
      <c r="F31" s="79"/>
      <c r="G31" s="10">
        <v>2222</v>
      </c>
    </row>
    <row r="32" spans="1:7" ht="15.75" x14ac:dyDescent="0.25">
      <c r="A32" s="80" t="str" cm="1">
        <f t="array" ref="A32">IF(G32= 0," ","Rupees "&amp;_xlfn.FILTERXML(_xlfn.WEBSERVICE("https://excelkida.com/xml/amount-to-word?style=ind&amp;lang=en&amp;num="&amp;G32),"/data")&amp;" Only")</f>
        <v xml:space="preserve"> </v>
      </c>
      <c r="B32" s="81"/>
      <c r="C32" s="81"/>
      <c r="D32" s="79" t="s">
        <v>14</v>
      </c>
      <c r="E32" s="79"/>
      <c r="F32" s="79"/>
      <c r="G32" s="11">
        <f>IF($G$31&lt;$G$30,($G$30-$G$31),0)</f>
        <v>0</v>
      </c>
    </row>
    <row r="33" spans="1:12" ht="16.5" thickBot="1" x14ac:dyDescent="0.3">
      <c r="A33" s="77" t="str" cm="1">
        <f t="array" ref="A33">IF(G33 = 0," ","Rupees "&amp;_xlfn.FILTERXML(_xlfn.WEBSERVICE("https://excelkida.com/xml/amount-to-word?style=ind&amp;lang=en&amp;num="&amp;G33),"/data")&amp;" Only")</f>
        <v>Rupees Six Hundred Thirty Six Only</v>
      </c>
      <c r="B33" s="78"/>
      <c r="C33" s="78"/>
      <c r="D33" s="68" t="s">
        <v>15</v>
      </c>
      <c r="E33" s="68"/>
      <c r="F33" s="68"/>
      <c r="G33" s="31">
        <f>MAX(ABS(IF($G$31&gt;$G$30,($G$31-$G$30))),0)</f>
        <v>636</v>
      </c>
    </row>
    <row r="34" spans="1:12" x14ac:dyDescent="0.25">
      <c r="A34" s="71" t="s">
        <v>24</v>
      </c>
      <c r="B34" s="72"/>
      <c r="C34" s="72"/>
      <c r="D34" s="72"/>
      <c r="E34" s="72"/>
      <c r="F34" s="72"/>
      <c r="G34" s="73"/>
    </row>
    <row r="35" spans="1:12" x14ac:dyDescent="0.25">
      <c r="A35" s="74"/>
      <c r="B35" s="75"/>
      <c r="C35" s="75"/>
      <c r="D35" s="75"/>
      <c r="E35" s="75"/>
      <c r="F35" s="75"/>
      <c r="G35" s="76"/>
    </row>
    <row r="36" spans="1:12" ht="15.75" thickBot="1" x14ac:dyDescent="0.3">
      <c r="A36" s="74"/>
      <c r="B36" s="75"/>
      <c r="C36" s="75"/>
      <c r="D36" s="75"/>
      <c r="E36" s="75"/>
      <c r="F36" s="75"/>
      <c r="G36" s="76"/>
    </row>
    <row r="37" spans="1:12" x14ac:dyDescent="0.25">
      <c r="A37" s="58" t="s">
        <v>16</v>
      </c>
      <c r="B37" s="59"/>
      <c r="C37" s="60"/>
      <c r="D37" s="56" t="s">
        <v>17</v>
      </c>
      <c r="E37" s="56"/>
      <c r="F37" s="56"/>
      <c r="G37" s="57"/>
    </row>
    <row r="38" spans="1:12" x14ac:dyDescent="0.25">
      <c r="A38" s="34" t="s">
        <v>25</v>
      </c>
      <c r="B38" s="44" t="s">
        <v>19</v>
      </c>
      <c r="C38" s="46"/>
      <c r="D38" s="36" t="s">
        <v>25</v>
      </c>
      <c r="E38" s="61"/>
      <c r="F38" s="62"/>
      <c r="G38" s="63"/>
    </row>
    <row r="39" spans="1:12" ht="41.25" customHeight="1" thickBot="1" x14ac:dyDescent="0.3">
      <c r="A39" s="35" t="s">
        <v>26</v>
      </c>
      <c r="B39" s="64"/>
      <c r="C39" s="65"/>
      <c r="D39" s="37" t="s">
        <v>26</v>
      </c>
      <c r="E39" s="64"/>
      <c r="F39" s="66"/>
      <c r="G39" s="67"/>
      <c r="L39" s="9"/>
    </row>
  </sheetData>
  <sheetProtection algorithmName="SHA-512" hashValue="eZVr71Zj2NLYf5SbztOqZyMpDEzMcWOHaic9wha8kQ202o73mivmXAp4Dr4f89bxIdAXtMCEQ9HXLvG5ey50zA==" saltValue="YXRks4YGJaEJAM2W1yF0ig==" spinCount="100000" sheet="1" objects="1" scenarios="1"/>
  <dataConsolidate/>
  <mergeCells count="47">
    <mergeCell ref="B3:G3"/>
    <mergeCell ref="B4:C4"/>
    <mergeCell ref="B7:D7"/>
    <mergeCell ref="B8:D8"/>
    <mergeCell ref="B9:D9"/>
    <mergeCell ref="E4:G4"/>
    <mergeCell ref="B24:D24"/>
    <mergeCell ref="B13:D13"/>
    <mergeCell ref="B12:D12"/>
    <mergeCell ref="B5:C5"/>
    <mergeCell ref="B6:G6"/>
    <mergeCell ref="B10:D10"/>
    <mergeCell ref="B11:D11"/>
    <mergeCell ref="D33:F33"/>
    <mergeCell ref="A31:C31"/>
    <mergeCell ref="A34:G36"/>
    <mergeCell ref="A33:C33"/>
    <mergeCell ref="D31:F31"/>
    <mergeCell ref="D32:F32"/>
    <mergeCell ref="A32:C32"/>
    <mergeCell ref="D37:G37"/>
    <mergeCell ref="A37:C37"/>
    <mergeCell ref="B38:C38"/>
    <mergeCell ref="E38:G38"/>
    <mergeCell ref="B39:C39"/>
    <mergeCell ref="E39:G39"/>
    <mergeCell ref="D30:F30"/>
    <mergeCell ref="A30:C30"/>
    <mergeCell ref="B25:D25"/>
    <mergeCell ref="B26:D26"/>
    <mergeCell ref="B29:D29"/>
    <mergeCell ref="A2:B2"/>
    <mergeCell ref="C2:E2"/>
    <mergeCell ref="A1:B1"/>
    <mergeCell ref="B27:D27"/>
    <mergeCell ref="B28:D28"/>
    <mergeCell ref="B14:D14"/>
    <mergeCell ref="C1:G1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</mergeCells>
  <conditionalFormatting sqref="G32">
    <cfRule type="colorScale" priority="1">
      <colorScale>
        <cfvo type="num" val="0"/>
        <cfvo type="num" val="1"/>
        <color theme="0"/>
        <color rgb="FF63BE7B"/>
      </colorScale>
    </cfRule>
  </conditionalFormatting>
  <conditionalFormatting sqref="G33">
    <cfRule type="colorScale" priority="2">
      <colorScale>
        <cfvo type="num" val="0"/>
        <cfvo type="num" val="1"/>
        <color theme="0"/>
        <color rgb="FF00B050"/>
      </colorScale>
    </cfRule>
  </conditionalFormatting>
  <dataValidations count="2">
    <dataValidation type="custom" allowBlank="1" showInputMessage="1" showErrorMessage="1" errorTitle="NOT Allowed" error="Please Enter Numbers Only" sqref="G8:G29" xr:uid="{FE85F35C-2B4D-4404-BDF1-AFD7CB8042C5}">
      <formula1>ISNUMBER(G8:G29)</formula1>
    </dataValidation>
    <dataValidation type="custom" allowBlank="1" showInputMessage="1" showErrorMessage="1" errorTitle="NOT Allowed" error="Please Enter Numbers only" sqref="G31" xr:uid="{CDF56C5D-C116-40B7-B6D7-053EE8F43BD8}">
      <formula1>ISNUMBER(G31)</formula1>
    </dataValidation>
  </dataValidations>
  <printOptions horizontalCentered="1"/>
  <pageMargins left="0.70866141732283472" right="0.70866141732283472" top="0.74803149606299213" bottom="0.74803149606299213" header="0.31496062992125984" footer="0.31496062992125984"/>
  <pageSetup paperSize="9" scale="90" orientation="portrait" horizontalDpi="300" verticalDpi="300" r:id="rId1"/>
  <headerFooter>
    <oddFooter>&amp;L&amp;Z&amp;F&amp;C                                                                        &amp;R&amp;"-,Italic"Page&amp;P of &amp; [Pages]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0BB8D55-469F-410E-9D36-4F86F6B814CF}">
          <x14:formula1>
            <xm:f>Sheet1!$B$2:$B$9</xm:f>
          </x14:formula1>
          <xm:sqref>E8:E29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B3E0D-0C3B-43AD-BE6D-3642358C7FB0}">
  <sheetPr codeName="Sheet2"/>
  <dimension ref="B1:B9"/>
  <sheetViews>
    <sheetView workbookViewId="0">
      <selection activeCell="G22" sqref="G22"/>
    </sheetView>
  </sheetViews>
  <sheetFormatPr defaultRowHeight="15" x14ac:dyDescent="0.25"/>
  <cols>
    <col min="1" max="1" width="36.5703125" customWidth="1"/>
    <col min="2" max="2" width="16.85546875" bestFit="1" customWidth="1"/>
  </cols>
  <sheetData>
    <row r="1" spans="2:2" ht="77.25" customHeight="1" x14ac:dyDescent="0.25"/>
    <row r="3" spans="2:2" x14ac:dyDescent="0.25">
      <c r="B3" t="s">
        <v>28</v>
      </c>
    </row>
    <row r="4" spans="2:2" x14ac:dyDescent="0.25">
      <c r="B4" t="s">
        <v>29</v>
      </c>
    </row>
    <row r="5" spans="2:2" x14ac:dyDescent="0.25">
      <c r="B5" t="s">
        <v>30</v>
      </c>
    </row>
    <row r="6" spans="2:2" x14ac:dyDescent="0.25">
      <c r="B6" t="s">
        <v>31</v>
      </c>
    </row>
    <row r="7" spans="2:2" x14ac:dyDescent="0.25">
      <c r="B7" t="s">
        <v>32</v>
      </c>
    </row>
    <row r="8" spans="2:2" x14ac:dyDescent="0.25">
      <c r="B8" t="s">
        <v>33</v>
      </c>
    </row>
    <row r="9" spans="2:2" x14ac:dyDescent="0.25">
      <c r="B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Exp_Sheet</vt:lpstr>
      <vt:lpstr>Sheet1</vt:lpstr>
      <vt:lpstr>Exp_Sheet!Print_Area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projects3</dc:creator>
  <cp:lastModifiedBy>TL1</cp:lastModifiedBy>
  <cp:lastPrinted>2025-02-17T09:38:06Z</cp:lastPrinted>
  <dcterms:created xsi:type="dcterms:W3CDTF">2025-01-16T15:37:42Z</dcterms:created>
  <dcterms:modified xsi:type="dcterms:W3CDTF">2025-03-25T13:05:41Z</dcterms:modified>
</cp:coreProperties>
</file>