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IT-бизнес\"/>
    </mc:Choice>
  </mc:AlternateContent>
  <xr:revisionPtr revIDLastSave="0" documentId="13_ncr:1_{640D7ECA-50FB-4691-BAD7-5C237183DD0F}" xr6:coauthVersionLast="45" xr6:coauthVersionMax="45" xr10:uidLastSave="{00000000-0000-0000-0000-000000000000}"/>
  <bookViews>
    <workbookView xWindow="6576" yWindow="2100" windowWidth="11520" windowHeight="6600" xr2:uid="{5D4C46C4-444B-4177-B507-364E610892F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4" i="1"/>
  <c r="AA3" i="1"/>
  <c r="Y4" i="1"/>
  <c r="Y8" i="1"/>
  <c r="Y9" i="1"/>
  <c r="Y7" i="1"/>
  <c r="AA15" i="1" l="1"/>
</calcChain>
</file>

<file path=xl/sharedStrings.xml><?xml version="1.0" encoding="utf-8"?>
<sst xmlns="http://schemas.openxmlformats.org/spreadsheetml/2006/main" count="27" uniqueCount="27">
  <si>
    <t>Sketch</t>
  </si>
  <si>
    <t>Prototyping</t>
  </si>
  <si>
    <t>Design</t>
  </si>
  <si>
    <t>Development</t>
  </si>
  <si>
    <t>Agreement</t>
  </si>
  <si>
    <t>Testing</t>
  </si>
  <si>
    <t>Release</t>
  </si>
  <si>
    <t>Marketing</t>
  </si>
  <si>
    <t xml:space="preserve">PROLECT NAME: Smart Wardrobe </t>
  </si>
  <si>
    <t>Month</t>
  </si>
  <si>
    <t>№ п/п</t>
  </si>
  <si>
    <t>Должность</t>
  </si>
  <si>
    <t>Количество проработанных дней</t>
  </si>
  <si>
    <t>Размер дневной оплаты, грн.</t>
  </si>
  <si>
    <t>Заработная плата, грн(за весь период)</t>
  </si>
  <si>
    <t>Примечание</t>
  </si>
  <si>
    <t>Маркетолог</t>
  </si>
  <si>
    <t>UX-дизайнер</t>
  </si>
  <si>
    <t>UI-дизайнер</t>
  </si>
  <si>
    <t>Разработчик 1</t>
  </si>
  <si>
    <t>Разработчик 2</t>
  </si>
  <si>
    <t>Разработчик 3</t>
  </si>
  <si>
    <t>Тестировщик 1</t>
  </si>
  <si>
    <t>Тестировщик 2</t>
  </si>
  <si>
    <t>Экономист</t>
  </si>
  <si>
    <t xml:space="preserve">Бухгалтер </t>
  </si>
  <si>
    <t>Аналитик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</si>
</sst>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0" fillId="7" borderId="3" xfId="0" applyFill="1" applyBorder="1"/>
    <xf numFmtId="0" fontId="1" fillId="8" borderId="6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DE8E-1897-4452-8494-E74647970B22}">
  <dimension ref="A1:AD21"/>
  <sheetViews>
    <sheetView tabSelected="1" topLeftCell="V1" zoomScaleNormal="100" workbookViewId="0">
      <selection activeCell="Z12" sqref="Z12"/>
    </sheetView>
  </sheetViews>
  <sheetFormatPr defaultRowHeight="14.4" x14ac:dyDescent="0.3"/>
  <cols>
    <col min="1" max="1" width="14.5546875" style="1" customWidth="1"/>
    <col min="2" max="19" width="2.77734375" customWidth="1"/>
    <col min="22" max="22" width="4.33203125" customWidth="1"/>
    <col min="23" max="23" width="4.5546875" customWidth="1"/>
    <col min="24" max="24" width="14" customWidth="1"/>
    <col min="25" max="25" width="14.77734375" customWidth="1"/>
    <col min="26" max="26" width="14.88671875" customWidth="1"/>
    <col min="27" max="27" width="13" customWidth="1"/>
    <col min="28" max="28" width="11.33203125" customWidth="1"/>
  </cols>
  <sheetData>
    <row r="1" spans="1:30" x14ac:dyDescent="0.3">
      <c r="A1" s="5"/>
      <c r="B1" s="34" t="s">
        <v>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30" ht="43.2" x14ac:dyDescent="0.3">
      <c r="A2" s="5" t="s">
        <v>9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20">
        <v>18</v>
      </c>
      <c r="W2" s="30" t="s">
        <v>10</v>
      </c>
      <c r="X2" s="31" t="s">
        <v>11</v>
      </c>
      <c r="Y2" s="30" t="s">
        <v>12</v>
      </c>
      <c r="Z2" s="30" t="s">
        <v>13</v>
      </c>
      <c r="AA2" s="30" t="s">
        <v>14</v>
      </c>
      <c r="AB2" s="31" t="s">
        <v>15</v>
      </c>
    </row>
    <row r="3" spans="1:30" x14ac:dyDescent="0.3">
      <c r="A3" s="5" t="s">
        <v>0</v>
      </c>
      <c r="B3" s="21"/>
      <c r="C3" s="22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6"/>
      <c r="Q3" s="16"/>
      <c r="R3" s="16"/>
      <c r="S3" s="17"/>
      <c r="W3" s="32">
        <v>1</v>
      </c>
      <c r="X3" s="6" t="s">
        <v>16</v>
      </c>
      <c r="Y3" s="32">
        <v>66</v>
      </c>
      <c r="Z3" s="32">
        <v>233</v>
      </c>
      <c r="AA3" s="32">
        <f>Y3*Z3</f>
        <v>15378</v>
      </c>
      <c r="AB3" s="6"/>
      <c r="AC3" s="4">
        <v>7000</v>
      </c>
      <c r="AD3" s="33">
        <v>5</v>
      </c>
    </row>
    <row r="4" spans="1:30" x14ac:dyDescent="0.3">
      <c r="A4" s="5" t="s">
        <v>1</v>
      </c>
      <c r="B4" s="7"/>
      <c r="C4" s="23"/>
      <c r="D4" s="23"/>
      <c r="E4" s="23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  <c r="R4" s="9"/>
      <c r="S4" s="10"/>
      <c r="W4" s="32">
        <v>2</v>
      </c>
      <c r="X4" s="6" t="s">
        <v>24</v>
      </c>
      <c r="Y4" s="32">
        <f>22*18</f>
        <v>396</v>
      </c>
      <c r="Z4" s="32">
        <v>300</v>
      </c>
      <c r="AA4" s="32">
        <f>Y4*Z4</f>
        <v>118800</v>
      </c>
      <c r="AB4" s="6"/>
      <c r="AC4" s="4">
        <v>9000</v>
      </c>
      <c r="AD4" s="4">
        <v>5</v>
      </c>
    </row>
    <row r="5" spans="1:30" x14ac:dyDescent="0.3">
      <c r="A5" s="5" t="s">
        <v>2</v>
      </c>
      <c r="B5" s="7"/>
      <c r="C5" s="8"/>
      <c r="D5" s="8"/>
      <c r="E5" s="24"/>
      <c r="F5" s="24"/>
      <c r="G5" s="24"/>
      <c r="H5" s="8"/>
      <c r="I5" s="8"/>
      <c r="J5" s="8"/>
      <c r="K5" s="8"/>
      <c r="L5" s="8"/>
      <c r="M5" s="8"/>
      <c r="N5" s="8"/>
      <c r="O5" s="9"/>
      <c r="P5" s="9"/>
      <c r="Q5" s="9"/>
      <c r="R5" s="9"/>
      <c r="S5" s="10"/>
      <c r="W5" s="32">
        <v>3</v>
      </c>
      <c r="X5" s="6" t="s">
        <v>17</v>
      </c>
      <c r="Y5" s="32">
        <v>44</v>
      </c>
      <c r="Z5" s="32">
        <v>516</v>
      </c>
      <c r="AA5" s="32">
        <f t="shared" ref="AA5:AA13" si="0">Y5*Z5</f>
        <v>22704</v>
      </c>
      <c r="AB5" s="6"/>
      <c r="AC5" s="4">
        <v>15500</v>
      </c>
      <c r="AD5" s="33">
        <v>15</v>
      </c>
    </row>
    <row r="6" spans="1:30" x14ac:dyDescent="0.3">
      <c r="A6" s="5" t="s">
        <v>3</v>
      </c>
      <c r="B6" s="7"/>
      <c r="C6" s="8"/>
      <c r="D6" s="8"/>
      <c r="E6" s="8"/>
      <c r="F6" s="8"/>
      <c r="G6" s="25"/>
      <c r="H6" s="25"/>
      <c r="I6" s="25"/>
      <c r="J6" s="25"/>
      <c r="K6" s="25"/>
      <c r="L6" s="25"/>
      <c r="M6" s="8"/>
      <c r="N6" s="8"/>
      <c r="O6" s="9"/>
      <c r="P6" s="9"/>
      <c r="Q6" s="9"/>
      <c r="R6" s="9"/>
      <c r="S6" s="10"/>
      <c r="W6" s="32">
        <v>4</v>
      </c>
      <c r="X6" s="6" t="s">
        <v>18</v>
      </c>
      <c r="Y6" s="32">
        <v>44</v>
      </c>
      <c r="Z6" s="32">
        <v>516</v>
      </c>
      <c r="AA6" s="32">
        <f t="shared" si="0"/>
        <v>22704</v>
      </c>
      <c r="AB6" s="6"/>
      <c r="AC6" s="4">
        <v>15500</v>
      </c>
      <c r="AD6" s="33">
        <v>15</v>
      </c>
    </row>
    <row r="7" spans="1:30" x14ac:dyDescent="0.3">
      <c r="A7" s="5" t="s">
        <v>4</v>
      </c>
      <c r="B7" s="7"/>
      <c r="C7" s="8"/>
      <c r="D7" s="8"/>
      <c r="E7" s="8"/>
      <c r="F7" s="8"/>
      <c r="G7" s="8"/>
      <c r="H7" s="8"/>
      <c r="I7" s="8"/>
      <c r="J7" s="8"/>
      <c r="K7" s="8"/>
      <c r="L7" s="26"/>
      <c r="M7" s="26"/>
      <c r="N7" s="8"/>
      <c r="O7" s="9"/>
      <c r="P7" s="9"/>
      <c r="Q7" s="9"/>
      <c r="R7" s="9"/>
      <c r="S7" s="10"/>
      <c r="W7" s="32">
        <v>5</v>
      </c>
      <c r="X7" s="6" t="s">
        <v>19</v>
      </c>
      <c r="Y7" s="32">
        <f>6*22</f>
        <v>132</v>
      </c>
      <c r="Z7" s="32">
        <v>833</v>
      </c>
      <c r="AA7" s="32">
        <f t="shared" si="0"/>
        <v>109956</v>
      </c>
      <c r="AB7" s="6"/>
      <c r="AC7" s="4">
        <v>25000</v>
      </c>
      <c r="AD7" s="33">
        <v>15</v>
      </c>
    </row>
    <row r="8" spans="1:30" x14ac:dyDescent="0.3">
      <c r="A8" s="5" t="s">
        <v>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27"/>
      <c r="N8" s="27"/>
      <c r="O8" s="28"/>
      <c r="P8" s="28"/>
      <c r="Q8" s="9"/>
      <c r="R8" s="9"/>
      <c r="S8" s="10"/>
      <c r="W8" s="32">
        <v>6</v>
      </c>
      <c r="X8" s="6" t="s">
        <v>20</v>
      </c>
      <c r="Y8" s="32">
        <f t="shared" ref="Y8:Y9" si="1">6*22</f>
        <v>132</v>
      </c>
      <c r="Z8" s="32">
        <v>833</v>
      </c>
      <c r="AA8" s="32">
        <f t="shared" si="0"/>
        <v>109956</v>
      </c>
      <c r="AB8" s="6"/>
      <c r="AC8" s="4">
        <v>25000</v>
      </c>
      <c r="AD8" s="33">
        <v>15</v>
      </c>
    </row>
    <row r="9" spans="1:30" x14ac:dyDescent="0.3">
      <c r="A9" s="5" t="s">
        <v>6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28"/>
      <c r="Q9" s="28"/>
      <c r="R9" s="9"/>
      <c r="S9" s="10"/>
      <c r="W9" s="32">
        <v>7</v>
      </c>
      <c r="X9" s="6" t="s">
        <v>21</v>
      </c>
      <c r="Y9" s="32">
        <f t="shared" si="1"/>
        <v>132</v>
      </c>
      <c r="Z9" s="32">
        <v>833</v>
      </c>
      <c r="AA9" s="32">
        <f t="shared" si="0"/>
        <v>109956</v>
      </c>
      <c r="AB9" s="6"/>
      <c r="AC9" s="4">
        <v>25000</v>
      </c>
      <c r="AD9" s="33">
        <v>15</v>
      </c>
    </row>
    <row r="10" spans="1:30" x14ac:dyDescent="0.3">
      <c r="A10" s="5" t="s">
        <v>7</v>
      </c>
      <c r="B10" s="11"/>
      <c r="C10" s="12"/>
      <c r="D10" s="12"/>
      <c r="E10" s="12"/>
      <c r="F10" s="12"/>
      <c r="G10" s="29"/>
      <c r="H10" s="29"/>
      <c r="I10" s="29"/>
      <c r="J10" s="12"/>
      <c r="K10" s="12"/>
      <c r="L10" s="12"/>
      <c r="M10" s="12"/>
      <c r="N10" s="12"/>
      <c r="O10" s="13"/>
      <c r="P10" s="13"/>
      <c r="Q10" s="13"/>
      <c r="R10" s="13"/>
      <c r="S10" s="14"/>
      <c r="W10" s="32">
        <v>8</v>
      </c>
      <c r="X10" s="6" t="s">
        <v>22</v>
      </c>
      <c r="Y10" s="32">
        <v>88</v>
      </c>
      <c r="Z10" s="32">
        <v>833</v>
      </c>
      <c r="AA10" s="32">
        <f t="shared" si="0"/>
        <v>73304</v>
      </c>
      <c r="AB10" s="6"/>
      <c r="AC10" s="4">
        <v>25000</v>
      </c>
      <c r="AD10" s="33">
        <v>15</v>
      </c>
    </row>
    <row r="11" spans="1:30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W11" s="32">
        <v>9</v>
      </c>
      <c r="X11" s="6" t="s">
        <v>23</v>
      </c>
      <c r="Y11" s="32">
        <v>88</v>
      </c>
      <c r="Z11" s="32">
        <v>833</v>
      </c>
      <c r="AA11" s="32">
        <f t="shared" si="0"/>
        <v>73304</v>
      </c>
      <c r="AB11" s="6"/>
      <c r="AC11" s="4">
        <v>25000</v>
      </c>
      <c r="AD11" s="33">
        <v>15</v>
      </c>
    </row>
    <row r="12" spans="1:30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W12" s="32">
        <v>10</v>
      </c>
      <c r="X12" s="6" t="s">
        <v>25</v>
      </c>
      <c r="Y12" s="32">
        <v>396</v>
      </c>
      <c r="Z12" s="32">
        <v>366</v>
      </c>
      <c r="AA12" s="32">
        <f t="shared" si="0"/>
        <v>144936</v>
      </c>
      <c r="AB12" s="6"/>
      <c r="AC12" s="4">
        <v>11000</v>
      </c>
      <c r="AD12" s="33">
        <v>5</v>
      </c>
    </row>
    <row r="13" spans="1:30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W13" s="32">
        <v>11</v>
      </c>
      <c r="X13" s="6" t="s">
        <v>26</v>
      </c>
      <c r="Y13" s="32">
        <v>396</v>
      </c>
      <c r="Z13" s="32">
        <v>500</v>
      </c>
      <c r="AA13" s="32">
        <f t="shared" si="0"/>
        <v>198000</v>
      </c>
      <c r="AB13" s="6"/>
      <c r="AC13" s="4">
        <v>15000</v>
      </c>
      <c r="AD13" s="33">
        <v>5</v>
      </c>
    </row>
    <row r="14" spans="1:30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30" x14ac:dyDescent="0.3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AA15" s="33">
        <f>SUM(AA3:AA13)</f>
        <v>998998</v>
      </c>
    </row>
    <row r="16" spans="1:30" x14ac:dyDescent="0.3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mergeCells count="1">
    <mergeCell ref="B1:S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2020-04-12T11:06:19Z</dcterms:created>
  <dcterms:modified xsi:type="dcterms:W3CDTF">2020-04-13T13:56:58Z</dcterms:modified>
</cp:coreProperties>
</file>