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tables/table1.xml" ContentType="application/vnd.openxmlformats-officedocument.spreadsheetml.table+xml"/>
  <Override PartName="/xl/comments2.xml" ContentType="application/vnd.openxmlformats-officedocument.spreadsheetml.comments+xml"/>
  <Override PartName="/xl/drawings/drawing3.xml" ContentType="application/vnd.openxmlformats-officedocument.drawing+xml"/>
  <Override PartName="/xl/embeddings/oleObject1.bin" ContentType="application/vnd.openxmlformats-officedocument.oleObject"/>
  <Override PartName="/xl/drawings/drawing4.xml" ContentType="application/vnd.openxmlformats-officedocument.drawing+xml"/>
  <Override PartName="/xl/comments3.xml" ContentType="application/vnd.openxmlformats-officedocument.spreadsheetml.comments+xml"/>
  <Override PartName="/xl/drawings/drawing5.xml" ContentType="application/vnd.openxmlformats-officedocument.drawing+xml"/>
  <Override PartName="/xl/comments4.xml" ContentType="application/vnd.openxmlformats-officedocument.spreadsheetml.comments+xml"/>
  <Override PartName="/xl/drawings/drawing6.xml" ContentType="application/vnd.openxmlformats-officedocument.drawing+xml"/>
  <Override PartName="/xl/comments5.xml" ContentType="application/vnd.openxmlformats-officedocument.spreadsheetml.comments+xml"/>
  <Override PartName="/xl/comments6.xml" ContentType="application/vnd.openxmlformats-officedocument.spreadsheetml.comments+xml"/>
  <Override PartName="/xl/drawings/drawing7.xml" ContentType="application/vnd.openxmlformats-officedocument.drawing+xml"/>
  <Override PartName="/xl/comments7.xml" ContentType="application/vnd.openxmlformats-officedocument.spreadsheetml.comments+xml"/>
  <Override PartName="/xl/drawings/drawing8.xml" ContentType="application/vnd.openxmlformats-officedocument.drawing+xml"/>
  <Override PartName="/xl/comments8.xml" ContentType="application/vnd.openxmlformats-officedocument.spreadsheetml.comments+xml"/>
  <Override PartName="/xl/drawings/drawing9.xml" ContentType="application/vnd.openxmlformats-officedocument.drawing+xml"/>
  <Override PartName="/xl/comments9.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129"/>
  <workbookPr/>
  <mc:AlternateContent xmlns:mc="http://schemas.openxmlformats.org/markup-compatibility/2006">
    <mc:Choice Requires="x15">
      <x15ac:absPath xmlns:x15ac="http://schemas.microsoft.com/office/spreadsheetml/2010/11/ac" url="https://avocarbongroup-my.sharepoint.com/personal/mohamedaymen_ghribi_avocarbon_com/Documents/Customer claims PDCA/2402-002 SKW brushbox out of spec/"/>
    </mc:Choice>
  </mc:AlternateContent>
  <xr:revisionPtr revIDLastSave="742" documentId="8_{0760A259-A528-426A-A23D-E9828A1CE269}" xr6:coauthVersionLast="47" xr6:coauthVersionMax="47" xr10:uidLastSave="{0BBBBBAE-38AD-48D8-B48A-91F87CB9C490}"/>
  <bookViews>
    <workbookView xWindow="-108" yWindow="-108" windowWidth="23256" windowHeight="12576" activeTab="2" xr2:uid="{00000000-000D-0000-FFFF-FFFF00000000}"/>
  </bookViews>
  <sheets>
    <sheet name="Comments on content expectation" sheetId="1" r:id="rId1"/>
    <sheet name="LOGICAL THINKING GRID" sheetId="3" r:id="rId2"/>
    <sheet name="Quick Response" sheetId="2" r:id="rId3"/>
    <sheet name="Assign" sheetId="4" r:id="rId4"/>
    <sheet name="Risk Assessement" sheetId="13" r:id="rId5"/>
    <sheet name="Timeline" sheetId="5" r:id="rId6"/>
    <sheet name="Process Flow" sheetId="6" r:id="rId7"/>
    <sheet name="FTA Occ &amp; 5 Whys (2)" sheetId="14" r:id="rId8"/>
    <sheet name="FTA Non Det &amp; 5 Whys (2)" sheetId="15" r:id="rId9"/>
    <sheet name="Action plan &amp; Genba review (2)" sheetId="16" r:id="rId10"/>
    <sheet name="SQA Genba Check" sheetId="10" r:id="rId11"/>
    <sheet name="StEDE3 Matrix" sheetId="11" r:id="rId12"/>
    <sheet name="Revision" sheetId="12" r:id="rId13"/>
  </sheets>
  <definedNames>
    <definedName name="NEWNOK__">'SQA Genba Check'!$AK$14:$AK$15</definedName>
    <definedName name="NEWOK__">'SQA Genba Check'!$AK$13:$AK$14</definedName>
    <definedName name="_xlnm.Print_Area" localSheetId="4">'Risk Assessement'!$A$1:$W$51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54" i="2" l="1"/>
  <c r="E54" i="2" l="1"/>
  <c r="F45" i="11" l="1"/>
  <c r="E45" i="11"/>
  <c r="D45" i="11"/>
  <c r="F39" i="11"/>
  <c r="E39" i="11"/>
  <c r="D39" i="11"/>
  <c r="F33" i="11"/>
  <c r="E33" i="11"/>
  <c r="D33" i="11"/>
  <c r="A32" i="11"/>
  <c r="I7" i="11"/>
  <c r="I3" i="11"/>
  <c r="W30" i="10"/>
  <c r="J30" i="10"/>
  <c r="H27" i="10"/>
  <c r="G27" i="10"/>
  <c r="F27" i="10"/>
  <c r="E27" i="10"/>
  <c r="C27" i="10"/>
  <c r="B27" i="10"/>
  <c r="H25" i="10"/>
  <c r="G25" i="10"/>
  <c r="F25" i="10"/>
  <c r="E25" i="10"/>
  <c r="C25" i="10"/>
  <c r="B25" i="10"/>
  <c r="H23" i="10"/>
  <c r="G23" i="10"/>
  <c r="F23" i="10"/>
  <c r="E23" i="10"/>
  <c r="C23" i="10"/>
  <c r="B23" i="10"/>
  <c r="H21" i="10"/>
  <c r="G21" i="10"/>
  <c r="F21" i="10"/>
  <c r="E21" i="10"/>
  <c r="C21" i="10"/>
  <c r="B21" i="10"/>
  <c r="H18" i="10"/>
  <c r="G18" i="10"/>
  <c r="F18" i="10"/>
  <c r="E18" i="10"/>
  <c r="C18" i="10"/>
  <c r="B18" i="10"/>
  <c r="H16" i="10"/>
  <c r="G16" i="10"/>
  <c r="F16" i="10"/>
  <c r="E16" i="10"/>
  <c r="C16" i="10"/>
  <c r="B16" i="10"/>
  <c r="H14" i="10"/>
  <c r="G14" i="10"/>
  <c r="F14" i="10"/>
  <c r="E14" i="10"/>
  <c r="C14" i="10"/>
  <c r="B14" i="10"/>
  <c r="H12" i="10"/>
  <c r="G12" i="10"/>
  <c r="F12" i="10"/>
  <c r="E12" i="10"/>
  <c r="C12" i="10"/>
  <c r="B12" i="10"/>
  <c r="I54" i="2"/>
  <c r="I53" i="2"/>
  <c r="I52" i="2"/>
  <c r="I51" i="2"/>
  <c r="I50" i="2"/>
  <c r="I49" i="2"/>
  <c r="I48" i="2"/>
  <c r="I47" i="2"/>
  <c r="I46" i="2"/>
  <c r="B3"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D3" authorId="0" shapeId="0" xr:uid="{00000000-0006-0000-0100-000001000000}">
      <text>
        <r>
          <rPr>
            <sz val="11"/>
            <color rgb="FF000000"/>
            <rFont val="Calibri"/>
            <family val="2"/>
            <scheme val="minor"/>
          </rPr>
          <t>Valeo / contact name
Enter the customer affected and the contact name at the customer with his phone number and /or his E mail
	-nathalie.gueniche</t>
        </r>
      </text>
    </comment>
    <comment ref="G3" authorId="0" shapeId="0" xr:uid="{00000000-0006-0000-0100-000002000000}">
      <text>
        <r>
          <rPr>
            <sz val="11"/>
            <color rgb="FF000000"/>
            <rFont val="Calibri"/>
            <family val="2"/>
            <scheme val="minor"/>
          </rPr>
          <t>Product (Designation + Ref) VALEO
Indicate the designation  and the Valeo part number of the concerned part
	-nathalie.gueniche</t>
        </r>
      </text>
    </comment>
    <comment ref="M3" authorId="0" shapeId="0" xr:uid="{00000000-0006-0000-0100-000003000000}">
      <text>
        <r>
          <rPr>
            <sz val="11"/>
            <color rgb="FF000000"/>
            <rFont val="Calibri"/>
            <family val="2"/>
            <scheme val="minor"/>
          </rPr>
          <t>Origin
Tick the appropriate box(es) according to the type of issue
	-nathalie.gueniche</t>
        </r>
      </text>
    </comment>
    <comment ref="T3" authorId="0" shapeId="0" xr:uid="{00000000-0006-0000-0100-000004000000}">
      <text>
        <r>
          <rPr>
            <sz val="11"/>
            <color rgb="FF000000"/>
            <rFont val="Calibri"/>
            <family val="2"/>
            <scheme val="minor"/>
          </rPr>
          <t>Which LLC was already issued on similar problem?
- Mention here the LLC numbers already issued on similar problem, precise the type of the LLC (O / D / M)</t>
        </r>
      </text>
    </comment>
    <comment ref="X4" authorId="0" shapeId="0" xr:uid="{00000000-0006-0000-0100-000005000000}">
      <text>
        <r>
          <rPr>
            <sz val="11"/>
            <color rgb="FF000000"/>
            <rFont val="Calibri"/>
            <family val="2"/>
            <scheme val="minor"/>
          </rPr>
          <t xml:space="preserve">Supplier incident number
Mention Supplier incident  internal reference
</t>
        </r>
      </text>
    </comment>
    <comment ref="X5" authorId="0" shapeId="0" xr:uid="{00000000-0006-0000-0100-000006000000}">
      <text>
        <r>
          <rPr>
            <sz val="11"/>
            <color rgb="FF000000"/>
            <rFont val="Calibri"/>
            <family val="2"/>
            <scheme val="minor"/>
          </rPr>
          <t>Customer incident number
Mention Valeo incident (SRM)</t>
        </r>
      </text>
    </comment>
    <comment ref="X6" authorId="0" shapeId="0" xr:uid="{00000000-0006-0000-0100-000007000000}">
      <text>
        <r>
          <rPr>
            <sz val="11"/>
            <color rgb="FF000000"/>
            <rFont val="Calibri"/>
            <family val="2"/>
            <scheme val="minor"/>
          </rPr>
          <t xml:space="preserve">Date of customer notification
Mention the date Valeo notified the problem for the first time
</t>
        </r>
      </text>
    </comment>
    <comment ref="X7" authorId="0" shapeId="0" xr:uid="{00000000-0006-0000-0100-000008000000}">
      <text>
        <r>
          <rPr>
            <sz val="11"/>
            <color rgb="FF000000"/>
            <rFont val="Calibri"/>
            <family val="2"/>
            <scheme val="minor"/>
          </rPr>
          <t>Opened date
Mention the date and the time Valeo opened the PDCA in the concerned database (QIM, SRM…)</t>
        </r>
      </text>
    </comment>
    <comment ref="T10" authorId="0" shapeId="0" xr:uid="{00000000-0006-0000-0100-000009000000}">
      <text>
        <r>
          <rPr>
            <sz val="11"/>
            <color rgb="FF000000"/>
            <rFont val="Calibri"/>
            <family val="2"/>
            <scheme val="minor"/>
          </rPr>
          <t>Did you detect any VARIABILITY during sorting?
Traceability data of the parts and the components must be used :
- Are the parts coming from same period of production?
- Are production dates consecutives or not?
- Is there any link with a specific supplier or component?
- Is there any link with a production line, a machine, a specific tool, a specific cavity?
- Is there any link to an operator?
- etc.</t>
        </r>
      </text>
    </comment>
    <comment ref="V11" authorId="0" shapeId="0" xr:uid="{00000000-0006-0000-0100-00000A000000}">
      <text>
        <r>
          <rPr>
            <sz val="11"/>
            <color rgb="FF000000"/>
            <rFont val="Calibri"/>
            <family val="2"/>
            <scheme val="minor"/>
          </rPr>
          <t>Is the involved standard :
- Existing ? 
- Clear ?
- Visible ? 
- Quantified ?
- Doable ?</t>
        </r>
      </text>
    </comment>
    <comment ref="W11" authorId="0" shapeId="0" xr:uid="{00000000-0006-0000-0100-00000B000000}">
      <text>
        <r>
          <rPr>
            <sz val="11"/>
            <color rgb="FF000000"/>
            <rFont val="Calibri"/>
            <family val="2"/>
            <scheme val="minor"/>
          </rPr>
          <t xml:space="preserve">-Were the users trained to apply the involved STANDARD ?
( including their Direct Manager if not the trainer )
- Are the users able to explain the STANDARD ?
- Are the users respecting the STANDARD ?  </t>
        </r>
      </text>
    </comment>
    <comment ref="X11" authorId="0" shapeId="0" xr:uid="{00000000-0006-0000-0100-00000C000000}">
      <text>
        <r>
          <rPr>
            <sz val="11"/>
            <color rgb="FF000000"/>
            <rFont val="Calibri"/>
            <family val="2"/>
            <scheme val="minor"/>
          </rPr>
          <t>- What is the Direct Manager of the users doing to ensure the strict and continuous EXECUTION of this STANDARD ?
- Are the Standards audited by the Direct Manager on Genba at a frequency defined based on frequency of usage of standard ?</t>
        </r>
      </text>
    </comment>
    <comment ref="B12" authorId="0" shapeId="0" xr:uid="{00000000-0006-0000-0100-00000D000000}">
      <text>
        <r>
          <rPr>
            <sz val="11"/>
            <color rgb="FF000000"/>
            <rFont val="Calibri"/>
            <family val="2"/>
            <scheme val="minor"/>
          </rPr>
          <t>What happened?
- Description of the problem with clear and precise facts as defined by the customer.
- Recurrence information
- Traceability elements of the defective parts
	-nathalie.gueniche</t>
        </r>
      </text>
    </comment>
    <comment ref="J12" authorId="0" shapeId="0" xr:uid="{00000000-0006-0000-0100-00000E000000}">
      <text>
        <r>
          <rPr>
            <sz val="11"/>
            <color rgb="FF000000"/>
            <rFont val="Calibri"/>
            <family val="2"/>
            <scheme val="minor"/>
          </rPr>
          <t>What is the difference between good and bad parts?
The defect must be described as the deviation between a good and a bad part. Focus on the part and not on the customer application or customer process. These data prepare the analysis team to look in the right direction, this definition will be the starting point of the FTA
- Description of the problem with clear and precise facts as seen by Valeo
	-nathalie.gueniche</t>
        </r>
      </text>
    </comment>
    <comment ref="T12" authorId="0" shapeId="0" xr:uid="{00000000-0006-0000-0100-00000F000000}">
      <text>
        <r>
          <rPr>
            <sz val="11"/>
            <color rgb="FF000000"/>
            <rFont val="Calibri"/>
            <family val="2"/>
            <scheme val="minor"/>
          </rPr>
          <t>...in the parameters list, values and limits and necessary work instructions to set the machine/workstation up for production of the selected part number (pressure, force, temperature, speed, conveyor speed…) ?</t>
        </r>
      </text>
    </comment>
    <comment ref="B15" authorId="0" shapeId="0" xr:uid="{00000000-0006-0000-0100-000010000000}">
      <text>
        <r>
          <rPr>
            <sz val="11"/>
            <color rgb="FF000000"/>
            <rFont val="Calibri"/>
            <family val="2"/>
            <scheme val="minor"/>
          </rPr>
          <t>Why is it a problem?
In this section we need to understand what the impact of the problem is for the assembly site and/or for the final Customer. Those elements must be quantified (data)
- What is the Customer effect of the defect ?
- Impact on the logistic management of the part
- Impact on the handling of the part
- Impact on the assembly of the part
- Technical impact in the application
- Impact on the product reliability
- Impact in term of safety - regulation
- How important is the problem?
	-nathalie.gueniche</t>
        </r>
      </text>
    </comment>
    <comment ref="J15" authorId="0" shapeId="0" xr:uid="{00000000-0006-0000-0100-000011000000}">
      <text>
        <r>
          <rPr>
            <sz val="11"/>
            <color rgb="FF000000"/>
            <rFont val="Calibri"/>
            <family val="2"/>
            <scheme val="minor"/>
          </rPr>
          <t>Was part produced in the standard process?
Any product or process deviation or rework or operation done by non qualified person must be taken in consideration. If the answer is NO, the deviation must be clearly described and the references of the associated documents mentionned. Use tracability information on the part to answer to the question.
	-nathalie.gueniche</t>
        </r>
      </text>
    </comment>
    <comment ref="T15" authorId="0" shapeId="0" xr:uid="{00000000-0006-0000-0100-000012000000}">
      <text>
        <r>
          <rPr>
            <sz val="11"/>
            <color rgb="FF000000"/>
            <rFont val="Calibri"/>
            <family val="2"/>
            <scheme val="minor"/>
          </rPr>
          <t>...between :
- operators / shifts ?
...in the Work Instructions describing how :
- to operate the workstation safely
- to produce a part
- to maintain the equipment ? 
Records: 
QRAP Board; Operator certification; OK start; Preventive Maintenance; Breakdowns;Tool life vs. Maintenance; Mould cavity;Tool used; 5S; KOSU' Internal reject history .......</t>
        </r>
      </text>
    </comment>
    <comment ref="B17" authorId="0" shapeId="0" xr:uid="{00000000-0006-0000-0100-000013000000}">
      <text>
        <r>
          <rPr>
            <sz val="11"/>
            <color rgb="FF000000"/>
            <rFont val="Calibri"/>
            <family val="2"/>
            <scheme val="minor"/>
          </rPr>
          <t>When it happened?
The way and the circumstances the defect has been detected is key to understand why the Valeo process did not detect the defect internally
- Operation done to detect the defect
- Reference to the work instruction when relevant
- Type of tool or machine used to detect the defect
- Process parameters including distance, time to detect visually the problem, limits or master samples used
- Environmental conditions such as light, temperature, ambient noise…
	-nathalie.gueniche</t>
        </r>
      </text>
    </comment>
    <comment ref="J17" authorId="0" shapeId="0" xr:uid="{00000000-0006-0000-0100-000014000000}">
      <text>
        <r>
          <rPr>
            <sz val="11"/>
            <color rgb="FF000000"/>
            <rFont val="Calibri"/>
            <family val="2"/>
            <scheme val="minor"/>
          </rPr>
          <t>When was it manufactured at Valeo?
- Date of production of the part
- Exact time based on traceability data of the parts and their sub assemblies, can include date of test of the part
- Manufacturing shift
- Traceability data when avalaible
	-nathalie.gueniche</t>
        </r>
      </text>
    </comment>
    <comment ref="T18" authorId="0" shapeId="0" xr:uid="{00000000-0006-0000-0100-000015000000}">
      <text>
        <r>
          <rPr>
            <sz val="11"/>
            <color rgb="FF000000"/>
            <rFont val="Calibri"/>
            <family val="2"/>
            <scheme val="minor"/>
          </rPr>
          <t>...in the activities to control the quality of the operation and of the product after transformation to ensure only good parts are transferred to the next station ?</t>
        </r>
      </text>
    </comment>
    <comment ref="B19" authorId="0" shapeId="0" xr:uid="{00000000-0006-0000-0100-000016000000}">
      <text>
        <r>
          <rPr>
            <sz val="11"/>
            <color rgb="FF000000"/>
            <rFont val="Calibri"/>
            <family val="2"/>
            <scheme val="minor"/>
          </rPr>
          <t>Who detected (name of operator)
To know who has detected the defect is key to have the possibility to ask for more precise data.
- Name of the person or his registered number
- Function of the person, qualification
In addition of the date of detection, the following data, when available,  must be added for the warranty issues :
- Garage name
- End user name
	-nathalie.gueniche</t>
        </r>
      </text>
    </comment>
    <comment ref="J19" authorId="0" shapeId="0" xr:uid="{00000000-0006-0000-0100-000017000000}">
      <text>
        <r>
          <rPr>
            <sz val="11"/>
            <color rgb="FF000000"/>
            <rFont val="Calibri"/>
            <family val="2"/>
            <scheme val="minor"/>
          </rPr>
          <t>Who manufactured?
These information are related to the person working at the station responsible for the defect and the person in charge of the detection of the defect.
- Name of the person and/or his registred number
- Function of the person, qualification, status (temporary or Valeo)
- Name of the company when relevant (subcontracted part for instance)
	-nathalie.gueniche</t>
        </r>
      </text>
    </comment>
    <comment ref="B21" authorId="0" shapeId="0" xr:uid="{00000000-0006-0000-0100-000018000000}">
      <text>
        <r>
          <rPr>
            <sz val="11"/>
            <color rgb="FF000000"/>
            <rFont val="Calibri"/>
            <family val="2"/>
            <scheme val="minor"/>
          </rPr>
          <t>Where detected?
- Plant name or Garage name
- Assembly line name
- Step of the process of assembly including step before and after (reception, warehouse, subassembly, assembly, test, warehouse, logistic, garage, field…)
	-nathalie.gueniche</t>
        </r>
      </text>
    </comment>
    <comment ref="J21" authorId="0" shapeId="0" xr:uid="{00000000-0006-0000-0100-000019000000}">
      <text>
        <r>
          <rPr>
            <sz val="11"/>
            <color rgb="FF000000"/>
            <rFont val="Calibri"/>
            <family val="2"/>
            <scheme val="minor"/>
          </rPr>
          <t>In which other application or processes product is used?
If applicable, precise data are requested
- Product designation
- Valeo and/or Customer references
- Customer applications
- Extend the answer to other different products  or processes if the same symptom is potentially present (same assembly machine for instance)
	-nathalie.gueniche</t>
        </r>
      </text>
    </comment>
    <comment ref="T21" authorId="0" shapeId="0" xr:uid="{00000000-0006-0000-0100-00001A000000}">
      <text>
        <r>
          <rPr>
            <sz val="11"/>
            <color rgb="FF000000"/>
            <rFont val="Calibri"/>
            <family val="2"/>
            <scheme val="minor"/>
          </rPr>
          <t>...between :
- components lots /suppliers ?
- tools / cavities ?</t>
        </r>
      </text>
    </comment>
    <comment ref="B23" authorId="0" shapeId="0" xr:uid="{00000000-0006-0000-0100-00001B000000}">
      <text>
        <r>
          <rPr>
            <sz val="11"/>
            <color rgb="FF000000"/>
            <rFont val="Calibri"/>
            <family val="2"/>
            <scheme val="minor"/>
          </rPr>
          <t>How detected?
The way and the circumstances the defect has been detected is key to understand why the Valeo process did not detect the defect internally
- Operation done to detect the defect
- Reference to the work instruction when relevant
- Type of tool or machine used to detect the defect
- Process parameters including distance, time to detect visually the problem, limits or master samples used
- Environmental conditions such as light, temperature, ambient noise…
	-nathalie.gueniche</t>
        </r>
      </text>
    </comment>
    <comment ref="J23" authorId="0" shapeId="0" xr:uid="{00000000-0006-0000-0100-00001C000000}">
      <text>
        <r>
          <rPr>
            <sz val="11"/>
            <color rgb="FF000000"/>
            <rFont val="Calibri"/>
            <family val="2"/>
            <scheme val="minor"/>
          </rPr>
          <t>Are we capturing the defect when re-injecting product in normal process?
Going to the genba, using the testing equipment or applying the work instruction with the defined limits, without any warning to the operators, are we capturing the defect ?
If the answer is YES, precise elements that lead to the detection (machine number, operator name and qualification, work instruction used…)
If the concerned operators have been warned to do the test, give the information
	-nathalie.gueniche</t>
        </r>
      </text>
    </comment>
    <comment ref="T24" authorId="0" shapeId="0" xr:uid="{00000000-0006-0000-0100-00001D000000}">
      <text>
        <r>
          <rPr>
            <sz val="11"/>
            <color rgb="FF000000"/>
            <rFont val="Calibri"/>
            <family val="2"/>
            <scheme val="minor"/>
          </rPr>
          <t>... Reach report of Design Review, Design Validation, Process Validation, Valeo FDPR
... Check Prototypes / Digital simulation results
... Check if design rules have been respected</t>
        </r>
      </text>
    </comment>
    <comment ref="B25" authorId="0" shapeId="0" xr:uid="{00000000-0006-0000-0100-00001E000000}">
      <text>
        <r>
          <rPr>
            <sz val="11"/>
            <color rgb="FF000000"/>
            <rFont val="Calibri"/>
            <family val="2"/>
            <scheme val="minor"/>
          </rPr>
          <t>How many bad parts?
- Precise how many bad parts have been found defective at the time of detection in the  Customer process?
- Precise how it costs when appropriate
	-nathalie.gueniche</t>
        </r>
      </text>
    </comment>
    <comment ref="J25" authorId="0" shapeId="0" xr:uid="{00000000-0006-0000-0100-00001F000000}">
      <text>
        <r>
          <rPr>
            <sz val="11"/>
            <color rgb="FF000000"/>
            <rFont val="Calibri"/>
            <family val="2"/>
            <scheme val="minor"/>
          </rPr>
          <t>Did a similar problem happen previously at Customer or internally?
Consult Line, APU, project QRQC to answer to the question
- If yes, how many time, complete the information via the Total Line Reject (TLR) graph when appropriate.
- Product designation and references
- Dates of detection of the previous defects
- Location of the detection
- Quantity of the defects
- Reference of the previous analysis (QIM or internal one)
	-nathalie.gueniche</t>
        </r>
      </text>
    </comment>
    <comment ref="B28" authorId="0" shapeId="0" xr:uid="{00000000-0006-0000-0100-000020000000}">
      <text>
        <r>
          <rPr>
            <sz val="11"/>
            <color rgb="FF000000"/>
            <rFont val="Calibri"/>
            <family val="2"/>
            <scheme val="minor"/>
          </rPr>
          <t>Bad part
Insert a picture or a drawing of the bad part or component, showing clearly what is the defect, where it is located on the part, and what is the difference with a good one (including mesurement if relevant)
	-nathalie.gueniche</t>
        </r>
      </text>
    </comment>
    <comment ref="J28" authorId="0" shapeId="0" xr:uid="{00000000-0006-0000-0100-000021000000}">
      <text>
        <r>
          <rPr>
            <sz val="11"/>
            <color rgb="FF000000"/>
            <rFont val="Calibri"/>
            <family val="2"/>
            <scheme val="minor"/>
          </rPr>
          <t>Good part
Insert a picture or a drawing of a good part or component, in the same position, same distance, same angle, same light, showing clearly what is the right situation (including the same mesurement if relevant)
Origin of the part :
Indicate which part have been selected as reference for good part. Good part should be as comparable as possible to bad parts
- Period / date of production...
- For warranty, mileage must be as close as mileage on bad part
- Machine, cavity number of the mould
- For project issue, precise which develpoment level has been taken into consideration for the good part (prototype, DV, PV ...)
- When good and bad parts cannot be 100 % comparable, precise the limitation of the comparison</t>
        </r>
      </text>
    </comment>
    <comment ref="T31" authorId="0" shapeId="0" xr:uid="{00000000-0006-0000-0100-000022000000}">
      <text>
        <r>
          <rPr>
            <sz val="11"/>
            <color rgb="FF000000"/>
            <rFont val="Calibri"/>
            <family val="2"/>
            <scheme val="minor"/>
          </rPr>
          <t>Immediate countermeasures in Supplier perimeter
Mention immediate countermeasures :
&gt; sorting activity
&gt; 100% inspection control (receiving area, stocks, end of line)
&gt; check process parameters 
&gt; control machines' calibration
&gt; check operators' certification
	-nathalie.gueniche</t>
        </r>
      </text>
    </comment>
    <comment ref="B42" authorId="0" shapeId="0" xr:uid="{00000000-0006-0000-0100-000023000000}">
      <text>
        <r>
          <rPr>
            <sz val="11"/>
            <color rgb="FF000000"/>
            <rFont val="Calibri"/>
            <family val="2"/>
            <scheme val="minor"/>
          </rPr>
          <t>Sorting activity to protect customer
All stocks (FG + WIP + components) potentially polluted by the problem need to be sorted
This sorting operation must include the internal and external AFTERSALE stocks ( including VS) when relevant  
- formalize a sorting instruction with sheet of record to collect all relevant data to improve the knowledge about the defect 
- Results of the sorting:
- Traceability of OK/KO parts with:     
   - Production date / time, shift
   - Equipment traceability (mould, cavity, Machine or line number…)
   - Operator traceability
	-nathalie.gueniche</t>
        </r>
      </text>
    </comment>
    <comment ref="T45" authorId="0" shapeId="0" xr:uid="{00000000-0006-0000-0100-000024000000}">
      <text>
        <r>
          <rPr>
            <sz val="11"/>
            <color rgb="FF000000"/>
            <rFont val="Calibri"/>
            <family val="2"/>
            <scheme val="minor"/>
          </rPr>
          <t>Immediate countermeasures in Valeo line
Mention immediate countermeasures
- Sorting
- 100% control
- call resident engineer to collect information
	-nathalie.gueniche</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B3" authorId="0" shapeId="0" xr:uid="{00000000-0006-0000-0300-000001000000}">
      <text>
        <r>
          <rPr>
            <sz val="11"/>
            <color rgb="FF000000"/>
            <rFont val="Calibri"/>
            <family val="2"/>
            <scheme val="minor"/>
          </rPr>
          <t>Assignment
Define detailled actions to carry on the analysis of the issue, does not include final counter measures. The objective is to breakdown the analysis in parallel activities to speed up the resolution of the problem</t>
        </r>
      </text>
    </comment>
    <comment ref="C3" authorId="0" shapeId="0" xr:uid="{00000000-0006-0000-0300-000002000000}">
      <text>
        <r>
          <rPr>
            <sz val="11"/>
            <color rgb="FF000000"/>
            <rFont val="Calibri"/>
            <family val="2"/>
            <scheme val="minor"/>
          </rPr>
          <t>Results
Record the results of the action. If needed, put reference of document where information are available, join the document to the PDCA file.</t>
        </r>
      </text>
    </comment>
    <comment ref="D3" authorId="0" shapeId="0" xr:uid="{00000000-0006-0000-0300-000003000000}">
      <text>
        <r>
          <rPr>
            <sz val="11"/>
            <color rgb="FF000000"/>
            <rFont val="Calibri"/>
            <family val="2"/>
            <scheme val="minor"/>
          </rPr>
          <t>Who
Define who is the pilote for each activities - Only one pilot by activity</t>
        </r>
      </text>
    </comment>
    <comment ref="E3" authorId="0" shapeId="0" xr:uid="{00000000-0006-0000-0300-000004000000}">
      <text>
        <r>
          <rPr>
            <sz val="11"/>
            <color rgb="FF000000"/>
            <rFont val="Calibri"/>
            <family val="2"/>
            <scheme val="minor"/>
          </rPr>
          <t xml:space="preserve">Due date
Record the date when the activity must be completed, due date must be short term dates respecting the 24 H - 5 days - 10 days rules.
</t>
        </r>
      </text>
    </comment>
    <comment ref="F3" authorId="0" shapeId="0" xr:uid="{00000000-0006-0000-0300-000005000000}">
      <text>
        <r>
          <rPr>
            <sz val="11"/>
            <color rgb="FF000000"/>
            <rFont val="Calibri"/>
            <family val="2"/>
            <scheme val="minor"/>
          </rPr>
          <t>Done date
Record the date when the activity has been completed</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author>Karim MNASRI</author>
  </authors>
  <commentList>
    <comment ref="A1" authorId="0" shapeId="0" xr:uid="{00000000-0006-0000-0400-000001000000}">
      <text>
        <r>
          <rPr>
            <sz val="11"/>
            <color rgb="FF000000"/>
            <rFont val="Calibri"/>
            <family val="2"/>
            <scheme val="minor"/>
          </rPr>
          <t xml:space="preserve">
Timeline starts from the date of production of the bad part / situation and works backwards from that date to identify events which may have generated the occurrence or lack of detection.   These key events should be highlighted on the timeline, and then identified as factors in the FTAs.
- To easily identify the events, it may help to split the timeline into multiple timelines, for example:  Customer event timeline / Valeo timeline / Supplier timeline / Project timeline.......</t>
        </r>
      </text>
    </comment>
    <comment ref="J10" authorId="1" shapeId="0" xr:uid="{8C5986F5-173B-454B-816D-5B49A8B554BE}">
      <text>
        <r>
          <rPr>
            <b/>
            <sz val="9"/>
            <color indexed="81"/>
            <rFont val="Tahoma"/>
            <family val="2"/>
          </rPr>
          <t>Karim MNASRI:</t>
        </r>
        <r>
          <rPr>
            <sz val="9"/>
            <color indexed="81"/>
            <rFont val="Tahoma"/>
            <family val="2"/>
          </rPr>
          <t xml:space="preserve">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
  </authors>
  <commentList>
    <comment ref="A1" authorId="0" shapeId="0" xr:uid="{00000000-0006-0000-0500-000001000000}">
      <text>
        <r>
          <rPr>
            <sz val="11"/>
            <color rgb="FF000000"/>
            <rFont val="Calibri"/>
            <family val="2"/>
            <scheme val="minor"/>
          </rPr>
          <t xml:space="preserve">Describe flow-chart reflecting real situation &amp; Indicate workstation / Location where Occurrence / Non Detection could occur 
It could be process flow-Chart, photograph, manual sketch,.... </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
  </authors>
  <commentList>
    <comment ref="A3" authorId="0" shapeId="0" xr:uid="{328C99E3-201B-4AC7-9398-F7F91535B950}">
      <text>
        <r>
          <rPr>
            <sz val="11"/>
            <color rgb="FF000000"/>
            <rFont val="Calibri"/>
            <family val="2"/>
            <scheme val="minor"/>
          </rPr>
          <t>Problem description
In this section, report exactly the answer to the question in the QR document "What is the difference between good and bad parts"</t>
        </r>
      </text>
    </comment>
    <comment ref="A5" authorId="0" shapeId="0" xr:uid="{6796DB19-5D98-46C0-96BD-D37275AFD524}">
      <text>
        <r>
          <rPr>
            <sz val="11"/>
            <color rgb="FF000000"/>
            <rFont val="Calibri"/>
            <family val="2"/>
            <scheme val="minor"/>
          </rPr>
          <t>4M
The analysis is covering all factors according to the 4M: Machine, Method, Man and Material
- MATERIAL: Material or components used for manufacturing, includes material for the product itself but also material used for the process (exemple: oil, chemical product to do an operation)
- METHOD: Manufacturing and delivery process of the product including conditions, environment, method of work (work instructions), measurment methods...
- MAN: Human factor involved in the process (example: trainings, validation, seniority...)
- MACHINE: Equipments, production tools, machine, poka-yoke, software...
- When people are concerned by the issue (maintenance, assembly operator, testing operator…) the M Man must be systematically used to confirm the adaptation of the person to his job (magic square or equivalent)</t>
        </r>
      </text>
    </comment>
    <comment ref="B5" authorId="0" shapeId="0" xr:uid="{B49EE510-0DB9-4287-AFA4-544397C7AD3E}">
      <text>
        <r>
          <rPr>
            <sz val="11"/>
            <color rgb="FF000000"/>
            <rFont val="Calibri"/>
            <family val="2"/>
            <scheme val="minor"/>
          </rPr>
          <t>Factors
Any factor (such as process parameters, characteristics of a material, way to do an operation) linked to the issue must be recorded.
In this section, nominate precisely the factor only (never qualify the factor as good, bad, big, small…): temperature of the mould for instance
To identify the factors:
- Compare good and bad parts
- Go to the genba, ask the operators
- Use documents such as FMEAs, drawings, control plans, process / machine description, procedure/process steps...
- Involve experts</t>
        </r>
      </text>
    </comment>
    <comment ref="C5" authorId="0" shapeId="0" xr:uid="{FCCF5F69-4F31-4FE5-8F15-DDBF4B783803}">
      <text>
        <r>
          <rPr>
            <sz val="11"/>
            <color rgb="FF000000"/>
            <rFont val="Calibri"/>
            <family val="2"/>
            <scheme val="minor"/>
          </rPr>
          <t>CONTROL POINT
The control point can be everywhere in the process including supplier, incoming inspection, process of assembly, final inspection, transportation.
The answer cannot be ""NO CONTROL POINT"". If control point was never defined before, mention it and precise where and how the factor can be checked."</t>
        </r>
      </text>
    </comment>
    <comment ref="E5" authorId="0" shapeId="0" xr:uid="{1E08E82B-CEBA-4492-8C90-A4319AA1C134}">
      <text>
        <r>
          <rPr>
            <sz val="11"/>
            <color rgb="FF000000"/>
            <rFont val="Calibri"/>
            <family val="2"/>
            <scheme val="minor"/>
          </rPr>
          <t>Standard
In this column, we must find the defined value of the factors, nominal value,its tolerances (Mininum &amp; Maximum) and units . It can be the extract of a work instruction, the reference of master samples. Whatever it may be, it must be with facts and data or referenced to a clear nominated document that can be included in the analysis file. In this case, it must be precised.
The answer cannot be " NO STANDARD" A standard may be not formalized but can be as a part of the culture.</t>
        </r>
      </text>
    </comment>
    <comment ref="G5" authorId="0" shapeId="0" xr:uid="{CDAA0D88-272C-44A8-AD0A-E5A325493DA7}">
      <text>
        <r>
          <rPr>
            <sz val="11"/>
            <color rgb="FF000000"/>
            <rFont val="Calibri"/>
            <family val="2"/>
            <scheme val="minor"/>
          </rPr>
          <t>FACTOR VALUE ON OK PARTS
Based on the factor and the defined standard:
- Values of the factor on good parts produced in the same process as the bad parts and when the problem happened or at least as close as possible of the time the problem happened
- The data or the facts must be directly comparable, same units, same calculation method. If factor concerns a manual operation, the operation is described to highlight the commonality and the differences.</t>
        </r>
      </text>
    </comment>
    <comment ref="H5" authorId="0" shapeId="0" xr:uid="{CFAA414B-1AC6-4E97-828C-CF4B1D82CDC5}">
      <text>
        <r>
          <rPr>
            <sz val="11"/>
            <color rgb="FF000000"/>
            <rFont val="Calibri"/>
            <family val="2"/>
            <scheme val="minor"/>
          </rPr>
          <t>FACTOR VALUE ON BAD PARTS
Based on the factor and the defined standard:
- Same comment than OK part
- To be comparable the good parts and the bad parts must have the same background.
For example, for warranty compare parts with the same mileage, same vehicule life.</t>
        </r>
      </text>
    </comment>
    <comment ref="N5" authorId="0" shapeId="0" xr:uid="{C94E7D4B-201E-42EB-BA77-6E84555BFEBE}">
      <text>
        <r>
          <rPr>
            <sz val="11"/>
            <color rgb="FF000000"/>
            <rFont val="Calibri"/>
            <family val="2"/>
            <scheme val="minor"/>
          </rPr>
          <t>5 WHYs Physical &gt; System &gt; Managment actions 
5 Whys has to be done if and only if your factor is in link with issue
Objective is to go deeply in analysis to identify system and management actions</t>
        </r>
      </text>
    </comment>
    <comment ref="I6" authorId="0" shapeId="0" xr:uid="{52F9AD07-94A3-44F6-B44A-D177DA5138D3}">
      <text>
        <r>
          <rPr>
            <sz val="11"/>
            <color rgb="FF000000"/>
            <rFont val="Calibri"/>
            <family val="2"/>
            <scheme val="minor"/>
          </rPr>
          <t>Judgement - Standard OK?
A standard is OK if the parameter is clearly defined with tolerances.
This includes the way the standard is checked, frequency of measurement, method of measurement…
To say standard is OK means that NO action is required to change or to improve the standard or the way to check it. 
To say the standard is OK means also that applying the standard we obtain good parts.</t>
        </r>
      </text>
    </comment>
    <comment ref="J6" authorId="0" shapeId="0" xr:uid="{534F2CBB-C995-4098-9CC9-C7A710A8175A}">
      <text>
        <r>
          <rPr>
            <sz val="11"/>
            <color rgb="FF000000"/>
            <rFont val="Calibri"/>
            <family val="2"/>
            <scheme val="minor"/>
          </rPr>
          <t>Judgement - Meet the standard ?
To answer to this question, check if you have respected the standard to produce the BAD part.
- If you have respected the standard and you have produced bad parts, and if to produce good parts you have not respected the standard, then STANDARD OK is NO and MEET THE STANDARD is YES.
- If you have not respected the standard and you have produced bad parts and to produce good parts you have respected the standard, then STANDARD OK is YES and MEET THE STANDARD is NO</t>
        </r>
      </text>
    </comment>
    <comment ref="K6" authorId="0" shapeId="0" xr:uid="{F76E175E-2DF8-4F2B-8290-1840782F2EE6}">
      <text>
        <r>
          <rPr>
            <sz val="11"/>
            <color rgb="FF000000"/>
            <rFont val="Calibri"/>
            <family val="2"/>
            <scheme val="minor"/>
          </rPr>
          <t>Judgement - Direct link ?
- If to produce GOOD and BAD parts you have used exactly the same standard with same result your answer is NO direct link. The distribution of the values for good and bad parts inside the tolerance of the standard must be considered to confirm if the standard is OK or not.
- If the comparizon shows clearly a difference between GOOD and BAD parts, your answer should be YES. If your answer is NO, explain why in the column "Comments".
- Your answer may be D (doubt) when you are facing to factors interfering on each other, in this case, deeper analysis is requested.
- Identified potential causes must be confirmed by the reproduction of the defect.
- If the answer is NO or doubt, standard must be clarified even if there is no direct link with the problem under analysis.</t>
        </r>
      </text>
    </comment>
    <comment ref="G7" authorId="0" shapeId="0" xr:uid="{FCCB068F-63F8-4890-AD40-F8BAFB831B10}">
      <text>
        <r>
          <rPr>
            <sz val="11"/>
            <color rgb="FF000000"/>
            <rFont val="Calibri"/>
            <family val="2"/>
            <scheme val="minor"/>
          </rPr>
          <t>Good Part / Situation taken as reference
Indicate traceability of Good Part and report this number for each data measured to know on which part measurement has been done</t>
        </r>
      </text>
    </comment>
    <comment ref="H7" authorId="0" shapeId="0" xr:uid="{4707F96E-FEC8-4F0E-A62C-4FF2CC32DC3F}">
      <text>
        <r>
          <rPr>
            <sz val="11"/>
            <color rgb="FF000000"/>
            <rFont val="Calibri"/>
            <family val="2"/>
            <scheme val="minor"/>
          </rPr>
          <t>Bad Part / Situation
taken as reference
Indicate traceability of Bad Part and report this number for each data measured to know on which part measurement has been done</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
  </authors>
  <commentList>
    <comment ref="A1" authorId="0" shapeId="0" xr:uid="{C40626F4-42F0-47A2-AFE7-7A1A6B1C086D}">
      <text>
        <r>
          <rPr>
            <sz val="11"/>
            <color rgb="FF000000"/>
            <rFont val="Calibri"/>
            <family val="2"/>
            <scheme val="minor"/>
          </rPr>
          <t>If issue linked to production : Why issue not detected during controls done on line and defined in control plan? Check PFMEA to confirm if risk identified
If people issue : Why training material not detected insufficient? Why certification process not detected not robust enough?
If Project issue : Why not detected during Design review? during DV? During PV? During Valeo FDPR?</t>
        </r>
      </text>
    </comment>
    <comment ref="A3" authorId="0" shapeId="0" xr:uid="{1F5E5046-788B-4645-A694-2B6B038D2841}">
      <text>
        <r>
          <rPr>
            <sz val="11"/>
            <color rgb="FF000000"/>
            <rFont val="Calibri"/>
            <family val="2"/>
            <scheme val="minor"/>
          </rPr>
          <t>Problem description
In this section, report exactly the answer to the question in the QR document "What is the difference between good and bad parts"</t>
        </r>
      </text>
    </comment>
    <comment ref="A5" authorId="0" shapeId="0" xr:uid="{648401AC-DE01-4660-B103-6F9E3249B9B2}">
      <text>
        <r>
          <rPr>
            <sz val="11"/>
            <color rgb="FF000000"/>
            <rFont val="Calibri"/>
            <family val="2"/>
            <scheme val="minor"/>
          </rPr>
          <t>4M
The analysis is covering all factors according to the 4M: Machine, Method, Man and Material
- MATERIAL: Material or components used for manufacturing, includes material for the product itself but also material used for the process (exemple: oil, chemical product to do an operation)
- METHOD: Manufacturing and delivery process of the product including conditions, environment, method of work (work instructions), measurment methods...
- MAN: Human factor involved in the process (example: trainings, validation, seniority...)
- MACHINE: Equipments, production tools, machine, poka-yoke, software...
- When people are concerned by the issue (maintenance, assembly operator, testing operator…) the M Man must be systematically used to confirm the adaptation of the person to his job (magic square or equivalent)</t>
        </r>
      </text>
    </comment>
    <comment ref="B5" authorId="0" shapeId="0" xr:uid="{F7394CD8-D139-4385-883E-1AF00A78B31D}">
      <text>
        <r>
          <rPr>
            <sz val="11"/>
            <color rgb="FF000000"/>
            <rFont val="Calibri"/>
            <family val="2"/>
            <scheme val="minor"/>
          </rPr>
          <t>Factors
Any factor (such as process parameters, characteristics of a material, way to do an operation) linked to the issue must be recorded.
In this section, nominate precisely the factor only (never qualify the factor as good, bad, big, small…): temperature of the mould for instance
To identify the factors:
- Compare good and bad parts
- Go to the genba, ask the operators
- Use documents such as FMEAs, drawings, control plans, process / machine description, procedure/process steps...
- Involve experts</t>
        </r>
      </text>
    </comment>
    <comment ref="C5" authorId="0" shapeId="0" xr:uid="{79E92FE8-A87A-4157-AEB4-1767749D2CED}">
      <text>
        <r>
          <rPr>
            <sz val="11"/>
            <color rgb="FF000000"/>
            <rFont val="Calibri"/>
            <family val="2"/>
            <scheme val="minor"/>
          </rPr>
          <t>CONTROL POINT
The control point can be everywhere in the process including supplier, incoming inspection, process of assembly, final inspection, transportation.
The answer cannot be ""NO CONTROL POINT"". If control point was never defined before, mention it and precise where and how the factor can be checked."</t>
        </r>
      </text>
    </comment>
    <comment ref="E5" authorId="0" shapeId="0" xr:uid="{6E1E08E9-88D1-471B-81D3-893B832090B3}">
      <text>
        <r>
          <rPr>
            <sz val="11"/>
            <color rgb="FF000000"/>
            <rFont val="Calibri"/>
            <family val="2"/>
            <scheme val="minor"/>
          </rPr>
          <t>Standard
In this column, we must find the defined value of the factors, nominal value,its tolerances (Mininum &amp; Maximum) and units . It can be the extract of a work instruction, the reference of master samples. Whatever it may be, it must be with facts and data or referenced to a clear nominated document that can be included in the analysis file. In this case, it must be precised.
The answer cannot be " NO STANDARD" A standard may be not formalized but can be as a part of the culture.</t>
        </r>
      </text>
    </comment>
    <comment ref="G5" authorId="0" shapeId="0" xr:uid="{3AFA8B55-7786-49D8-B7D5-17CB402448CE}">
      <text>
        <r>
          <rPr>
            <sz val="11"/>
            <color rgb="FF000000"/>
            <rFont val="Calibri"/>
            <family val="2"/>
            <scheme val="minor"/>
          </rPr>
          <t>FACTOR VALUE ON OK PARTS
Based on the factor and the defined standard:
- Values of the factor on good parts produced in the same process as the bad parts and when the problem happened or at least as close as possible of the time the problem happened
- The data or the facts must be directly comparable, same units, same calculation method. If factor concerns a manual operation, the operation is described to highlight the commonality and the differences.</t>
        </r>
      </text>
    </comment>
    <comment ref="H5" authorId="0" shapeId="0" xr:uid="{FBAE5F92-12DA-42B3-8570-14BED5F05543}">
      <text>
        <r>
          <rPr>
            <sz val="11"/>
            <color rgb="FF000000"/>
            <rFont val="Calibri"/>
            <family val="2"/>
            <scheme val="minor"/>
          </rPr>
          <t>FACTOR VALUE ON BAD PARTS
Based on the factor and the defined standard:
- Same comment than OK part
- To be comparable the good parts and the bad parts must have the same background.
For example, for warranty compare parts with the same mileage, same vehicule life.</t>
        </r>
      </text>
    </comment>
    <comment ref="N5" authorId="0" shapeId="0" xr:uid="{3F962C47-3AB5-4B26-8DDF-1A9BE5B30798}">
      <text>
        <r>
          <rPr>
            <sz val="11"/>
            <color rgb="FF000000"/>
            <rFont val="Calibri"/>
            <family val="2"/>
            <scheme val="minor"/>
          </rPr>
          <t>5 WHYs Physical &gt; System &gt; Managment actions 
5 Whys has to be done if and only if your factor is in link with issue
Objective is to go deeply in analysis to identify system and management actions</t>
        </r>
      </text>
    </comment>
    <comment ref="I6" authorId="0" shapeId="0" xr:uid="{09715203-15CA-4BA9-B7BF-DAD5A7B1CE73}">
      <text>
        <r>
          <rPr>
            <sz val="11"/>
            <color rgb="FF000000"/>
            <rFont val="Calibri"/>
            <family val="2"/>
            <scheme val="minor"/>
          </rPr>
          <t>Judgement - Standard OK?
A standard is OK if the parameter is clearly defined with tolerances.
This includes the way the standard is checked, frequency of measurement, method of measurement…
To say standard is OK means that NO action is required to change or to improve the standard or the way to check it. 
To say the standard is OK means also that applying the standard we obtain good parts.</t>
        </r>
      </text>
    </comment>
    <comment ref="J6" authorId="0" shapeId="0" xr:uid="{F885D6FA-D935-4846-BE7E-C628FFD08BEE}">
      <text>
        <r>
          <rPr>
            <sz val="11"/>
            <color rgb="FF000000"/>
            <rFont val="Calibri"/>
            <family val="2"/>
            <scheme val="minor"/>
          </rPr>
          <t>Judgement - Meet the standard ?
To answer to this question, check if you have respected the standard to produce the BAD part.
- If you have respected the standard and you have produced bad parts, and if to produce good parts you have not respected the standard, then STANDARD OK is NO and MEET THE STANDARD is YES.
- If you have not respected the standard and you have produced bad parts and to produce good parts you have respected the standard, then STANDARD OK is YES and MEET THE STANDARD is NO</t>
        </r>
      </text>
    </comment>
    <comment ref="K6" authorId="0" shapeId="0" xr:uid="{922F6B84-5D3F-488E-987F-E1BA179FA0B4}">
      <text>
        <r>
          <rPr>
            <sz val="11"/>
            <color rgb="FF000000"/>
            <rFont val="Calibri"/>
            <family val="2"/>
            <scheme val="minor"/>
          </rPr>
          <t>Judgement - Direct link ?
- If to produce GOOD and BAD parts you have used exactly the same standard with same result your answer is NO direct link. The distribution of the values for good and bad parts inside the tolerance of the standard must be considered to confirm if the standard is OK or not.
- If the comparizon shows clearly a difference between GOOD and BAD parts, your answer should be YES. If your answer is NO, explain why in the column "Comments".
- Your answer may be D (doubt) when you are facing to factors interfering on each other, in this case, deeper analysis is requested.
- Identified potential causes must be confirmed by the reproduction of the defect.
- If the answer is NO or doubt, standard must be clarified even if there is no direct link with the problem under analysis.</t>
        </r>
      </text>
    </comment>
    <comment ref="G7" authorId="0" shapeId="0" xr:uid="{93B22C9B-7098-4EB9-9C10-62FAE414CA2B}">
      <text>
        <r>
          <rPr>
            <sz val="11"/>
            <color rgb="FF000000"/>
            <rFont val="Calibri"/>
            <family val="2"/>
            <scheme val="minor"/>
          </rPr>
          <t>Good Part / Situation taken as reference
Indicate traceability of Good Part and report this number for each data measured to know on which part measurement has been done</t>
        </r>
      </text>
    </comment>
    <comment ref="H7" authorId="0" shapeId="0" xr:uid="{AE6C28D2-B51E-42FA-A86A-D0E85DCB9BF6}">
      <text>
        <r>
          <rPr>
            <sz val="11"/>
            <color rgb="FF000000"/>
            <rFont val="Calibri"/>
            <family val="2"/>
            <scheme val="minor"/>
          </rPr>
          <t>Bad Part / Situation
taken as reference
Indicate traceability of Bad Part and report this number for each data measured to know on which part measurement has been done</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
  </authors>
  <commentList>
    <comment ref="A4" authorId="0" shapeId="0" xr:uid="{38407E0B-4FD3-4708-99F9-9004E286077C}">
      <text>
        <r>
          <rPr>
            <sz val="11"/>
            <color rgb="FF000000"/>
            <rFont val="Calibri"/>
            <family val="2"/>
            <scheme val="minor"/>
          </rPr>
          <t>What was done to reproduce the concern?
- Based on the identified factors IN LINK in the FTA and the 5 whys, explain which activities have been done to confirm the root-cause of the problem.
- The reproduction of the defect concerns occurrence and/or non detection</t>
        </r>
      </text>
    </comment>
    <comment ref="A5" authorId="0" shapeId="0" xr:uid="{C9A7F628-E31E-46C3-B97E-F6FEC014CDF2}">
      <text>
        <r>
          <rPr>
            <sz val="11"/>
            <color rgb="FF000000"/>
            <rFont val="Calibri"/>
            <family val="2"/>
            <scheme val="minor"/>
          </rPr>
          <t>ow was it done?
4M conditions applied during the reproduction must be recorded to be compared with the conclusions of the FTA. Precise what are the key elements followed during the trials.</t>
        </r>
      </text>
    </comment>
    <comment ref="A6" authorId="0" shapeId="0" xr:uid="{6C0E694E-9D4C-4D99-9DE3-DD00F3BD7131}">
      <text>
        <r>
          <rPr>
            <sz val="11"/>
            <color rgb="FF000000"/>
            <rFont val="Calibri"/>
            <family val="2"/>
            <scheme val="minor"/>
          </rPr>
          <t>When was it done?
Indicate when the reproduction of the defect has been done: date - time - shift</t>
        </r>
      </text>
    </comment>
    <comment ref="A7" authorId="0" shapeId="0" xr:uid="{16E52CBE-168F-4BF8-A61C-40333865E7BA}">
      <text>
        <r>
          <rPr>
            <sz val="11"/>
            <color rgb="FF000000"/>
            <rFont val="Calibri"/>
            <family val="2"/>
            <scheme val="minor"/>
          </rPr>
          <t>What was the result?
Based on facts and data, give the result of the reproduction of the defect on the parts produced.
If you have obtained same signature than one visible on bad parts, Root cause is confirmed</t>
        </r>
      </text>
    </comment>
    <comment ref="A10" authorId="0" shapeId="0" xr:uid="{D80C6585-3B42-46E1-A8E4-82C97E97F545}">
      <text>
        <r>
          <rPr>
            <sz val="11"/>
            <color rgb="FF000000"/>
            <rFont val="Calibri"/>
            <family val="2"/>
            <scheme val="minor"/>
          </rPr>
          <t>Rootcause
From the conclusions of the analysis (FTA, reproduction of the defect, 5 whys), report the root-cause of the problem needing a correction.</t>
        </r>
      </text>
    </comment>
    <comment ref="B10" authorId="0" shapeId="0" xr:uid="{B1358555-C812-4623-90AD-0A70FA1C2935}">
      <text>
        <r>
          <rPr>
            <sz val="11"/>
            <color rgb="FF000000"/>
            <rFont val="Calibri"/>
            <family val="2"/>
            <scheme val="minor"/>
          </rPr>
          <t>TECHNICAL / SYSTEMIC
CORRECTIVE ACTION
Explain clearly which corrective actions are implemented to correct the root-cause. Reader should understand what is the difference between previous and future situation. Put data when appropriate, process parameter before and after for example.</t>
        </r>
      </text>
    </comment>
    <comment ref="C10" authorId="0" shapeId="0" xr:uid="{C9B4C86B-268B-4E27-A882-DF45E62CA4C0}">
      <text>
        <r>
          <rPr>
            <sz val="11"/>
            <color rgb="FF000000"/>
            <rFont val="Calibri"/>
            <family val="2"/>
            <scheme val="minor"/>
          </rPr>
          <t>STANDARD NUMBER
REVISION LEVEL
Specify which standard has been created or upgraded (Name and N° of Standard and Revision Level)</t>
        </r>
      </text>
    </comment>
    <comment ref="D10" authorId="0" shapeId="0" xr:uid="{D3ED50FF-EB0B-4E44-A400-BAA2BC97C07F}">
      <text>
        <r>
          <rPr>
            <sz val="11"/>
            <color rgb="FF000000"/>
            <rFont val="Calibri"/>
            <family val="2"/>
            <scheme val="minor"/>
          </rPr>
          <t>Who
Precise the person in charge of the implementation of the corrective action, only one pilot for one action.</t>
        </r>
      </text>
    </comment>
    <comment ref="E10" authorId="0" shapeId="0" xr:uid="{2EFB8919-2814-4916-84A6-8BFC861B7F56}">
      <text>
        <r>
          <rPr>
            <sz val="11"/>
            <color rgb="FF000000"/>
            <rFont val="Calibri"/>
            <family val="2"/>
            <scheme val="minor"/>
          </rPr>
          <t>Due date
Precise the date when the corrective action must be implemented.</t>
        </r>
      </text>
    </comment>
    <comment ref="F10" authorId="0" shapeId="0" xr:uid="{F98644B2-BD9E-4127-BD2C-E15EC7DDE03C}">
      <text>
        <r>
          <rPr>
            <sz val="11"/>
            <color rgb="FF000000"/>
            <rFont val="Calibri"/>
            <family val="2"/>
            <scheme val="minor"/>
          </rPr>
          <t>Done date
Precise the date when the corrective action has been implemented wiht efficiency demonstrated</t>
        </r>
      </text>
    </comment>
    <comment ref="G10" authorId="0" shapeId="0" xr:uid="{25ADD8A0-EDD8-44A2-8B2A-6E3BB31D2E68}">
      <text>
        <r>
          <rPr>
            <sz val="11"/>
            <color rgb="FF000000"/>
            <rFont val="Calibri"/>
            <family val="2"/>
            <scheme val="minor"/>
          </rPr>
          <t>LLC Done?
LLC has to be prepared for Occurrence/Non Detection to explain what has changed in our way of working before &amp; after issue and which standards have been improved</t>
        </r>
      </text>
    </comment>
    <comment ref="H10" authorId="0" shapeId="0" xr:uid="{CE538B2E-F392-4094-9394-7C0B9166AEBC}">
      <text>
        <r>
          <rPr>
            <sz val="11"/>
            <color rgb="FF000000"/>
            <rFont val="Calibri"/>
            <family val="2"/>
            <scheme val="minor"/>
          </rPr>
          <t>Generalization to other lines
/ products / sites ?
Precise to which other products and/or processes this improvement could be applied, how, who and when.
Generalizatin tp other sites :
Warn other sites and share your LLC's if you identify a site which can take benefit of your LLC's</t>
        </r>
      </text>
    </comment>
    <comment ref="I10" authorId="0" shapeId="0" xr:uid="{34EEFE6E-1C33-408D-8FB2-5FEBA5153B0F}">
      <text>
        <r>
          <rPr>
            <sz val="11"/>
            <color rgb="FF000000"/>
            <rFont val="Calibri"/>
            <family val="2"/>
            <scheme val="minor"/>
          </rPr>
          <t>Are ALL users including their N+1 (Direct Manager) trained to use this STANDARD ?
You have to verify if users &amp; direct managers of users are trained to use modified standard and if they know describe modifications</t>
        </r>
      </text>
    </comment>
    <comment ref="J10" authorId="0" shapeId="0" xr:uid="{97240883-A449-4EB7-A78B-DB0A044FC7E0}">
      <text>
        <r>
          <rPr>
            <sz val="11"/>
            <color rgb="FF000000"/>
            <rFont val="Calibri"/>
            <family val="2"/>
            <scheme val="minor"/>
          </rPr>
          <t>Is there an ENFORCEMENT plan for the N+1 ( Direct manager ) to ensure the respect of this STANDARD ?
You have to check if enforcement activity by N+1 (Direct manager) of users is done
Objectif is to ensure that standard is well understood &amp; applied by users</t>
        </r>
      </text>
    </comment>
    <comment ref="K10" authorId="0" shapeId="0" xr:uid="{F2608EDD-598E-4904-A035-577FE660026D}">
      <text>
        <r>
          <rPr>
            <sz val="11"/>
            <color rgb="FF000000"/>
            <rFont val="Calibri"/>
            <family val="2"/>
            <scheme val="minor"/>
          </rPr>
          <t xml:space="preserve">Genba Check :
During Genba check, you have to verify if :
- Workinstructions / Standards have been updated in line with corrective actions and are clear enough
- If operators are aware of the corrective actions and know explain them
- If process match with expected corrective actions
- If solution has been properly validated
- If solution is effective
The check is done on each shift including the week-end shift
</t>
        </r>
      </text>
    </comment>
    <comment ref="A27" authorId="0" shapeId="0" xr:uid="{5A64E31E-7981-4F9D-A93A-928F03F87ACA}">
      <text>
        <r>
          <rPr>
            <sz val="11"/>
            <color rgb="FF000000"/>
            <rFont val="Calibri"/>
            <family val="2"/>
            <scheme val="minor"/>
          </rPr>
          <t>Rootcause
From the conclusions of the analysis (FTA, reproduction of the defect, 5 whys), report the root-cause of the problem needing a correction.</t>
        </r>
      </text>
    </comment>
    <comment ref="B27" authorId="0" shapeId="0" xr:uid="{8A9CD6FC-9CEB-4C8C-ABEC-694864E86B65}">
      <text>
        <r>
          <rPr>
            <sz val="11"/>
            <color rgb="FF000000"/>
            <rFont val="Calibri"/>
            <family val="2"/>
            <scheme val="minor"/>
          </rPr>
          <t>TECHNICAL / SYSTEMIC
CORRECTIVE ACTION
Explain clearly which corrective actions are implemented to correct the root-cause. Reader should understand what is the difference between previous and future situation. Put data when appropriate, process parameter before and after for example.</t>
        </r>
      </text>
    </comment>
    <comment ref="C27" authorId="0" shapeId="0" xr:uid="{FBB53B7F-A793-4C9B-BA79-81AC05D3423A}">
      <text>
        <r>
          <rPr>
            <sz val="11"/>
            <color rgb="FF000000"/>
            <rFont val="Calibri"/>
            <family val="2"/>
            <scheme val="minor"/>
          </rPr>
          <t>STANDARD NUMBER
REVISION LEVEL
Specify which standard has been created or upgraded (Name and N° of Standard and Revision Level)</t>
        </r>
      </text>
    </comment>
    <comment ref="D27" authorId="0" shapeId="0" xr:uid="{F2F6F342-3901-4771-AB42-B5134544A0B1}">
      <text>
        <r>
          <rPr>
            <sz val="11"/>
            <color rgb="FF000000"/>
            <rFont val="Calibri"/>
            <family val="2"/>
            <scheme val="minor"/>
          </rPr>
          <t>Who
Precise the person in charge of the implementation of the corrective action, only one pilot for one action.</t>
        </r>
      </text>
    </comment>
    <comment ref="E27" authorId="0" shapeId="0" xr:uid="{A54DC63D-C780-435A-9062-EFE2F18EBAB3}">
      <text>
        <r>
          <rPr>
            <sz val="11"/>
            <color rgb="FF000000"/>
            <rFont val="Calibri"/>
            <family val="2"/>
            <scheme val="minor"/>
          </rPr>
          <t>Due date
Precise the date when the corrective action must be implemented.</t>
        </r>
      </text>
    </comment>
    <comment ref="F27" authorId="0" shapeId="0" xr:uid="{5E6A49C7-14C1-47B6-9EF4-5313594FC8F0}">
      <text>
        <r>
          <rPr>
            <sz val="11"/>
            <color rgb="FF000000"/>
            <rFont val="Calibri"/>
            <family val="2"/>
            <scheme val="minor"/>
          </rPr>
          <t>Done date
Precise the date when the corrective action has been implemented wiht efficiency demonstrated</t>
        </r>
      </text>
    </comment>
    <comment ref="G27" authorId="0" shapeId="0" xr:uid="{53ACCBB9-3916-4C9F-8946-B04B3589D3F4}">
      <text>
        <r>
          <rPr>
            <sz val="11"/>
            <color rgb="FF000000"/>
            <rFont val="Calibri"/>
            <family val="2"/>
            <scheme val="minor"/>
          </rPr>
          <t>LLC Done?
LLC has to be prepared for Occurrence/Non Detection to explain what has changed in our way of working before &amp; after issue and which standards have been improved</t>
        </r>
      </text>
    </comment>
    <comment ref="H27" authorId="0" shapeId="0" xr:uid="{40D89DC1-B757-497B-972C-A53FBCB4F08A}">
      <text>
        <r>
          <rPr>
            <sz val="11"/>
            <color rgb="FF000000"/>
            <rFont val="Calibri"/>
            <family val="2"/>
            <scheme val="minor"/>
          </rPr>
          <t>Generalization to other lines
/ products / sites ?
Precise to which other products and/or processes this improvement could be applied, how, who and when.
Generalizatin tp other sites :
Warn other sites and share your LLC's if you identify a site which can take benefit of your LLC's</t>
        </r>
      </text>
    </comment>
    <comment ref="I27" authorId="0" shapeId="0" xr:uid="{1BF98E90-D676-4A9F-975C-C026FF2FECBB}">
      <text>
        <r>
          <rPr>
            <sz val="11"/>
            <color rgb="FF000000"/>
            <rFont val="Calibri"/>
            <family val="2"/>
            <scheme val="minor"/>
          </rPr>
          <t>Are ALL users including their N+1 (Direct Manager) trained to use this STANDARD ?
You have to verify if users &amp; direct managers of users are trained to use modified standard and if they know describe modifications</t>
        </r>
      </text>
    </comment>
    <comment ref="J27" authorId="0" shapeId="0" xr:uid="{3A3F85C7-1F35-4600-BEFC-48D7D11CF5C1}">
      <text>
        <r>
          <rPr>
            <sz val="11"/>
            <color rgb="FF000000"/>
            <rFont val="Calibri"/>
            <family val="2"/>
            <scheme val="minor"/>
          </rPr>
          <t>Is there an ENFORCEMENT plan for the N+1 ( Direct manager ) to ensure the respect of this STANDARD ?
You have to check if enforcement activity by N+1 (Direct manager) of users is done
Objectif is to ensure that standard is well understood &amp; applied by users</t>
        </r>
      </text>
    </comment>
    <comment ref="K27" authorId="0" shapeId="0" xr:uid="{6AD656D8-F4CF-4072-AB6C-AFC03A74FD5D}">
      <text>
        <r>
          <rPr>
            <sz val="11"/>
            <color rgb="FF000000"/>
            <rFont val="Calibri"/>
            <family val="2"/>
            <scheme val="minor"/>
          </rPr>
          <t xml:space="preserve">Genba Check :
During Genba check, you have to verify if :
- Workinstructions / Standards have been updated in line with corrective actions and are clear enough
- If operators are aware of the corrective actions and know explain them
- If process match with expected corrective actions
- If solution has been properly validated
- If solution is effective
The check is done on each shift including the week-end shift
</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
  </authors>
  <commentList>
    <comment ref="K11" authorId="0" shapeId="0" xr:uid="{00000000-0006-0000-0900-000001000000}">
      <text>
        <r>
          <rPr>
            <sz val="11"/>
            <color rgb="FF000000"/>
            <rFont val="Calibri"/>
            <family val="2"/>
            <scheme val="minor"/>
          </rPr>
          <t xml:space="preserve">Question to be rated "OK" ONLY if defined corrective action is in place on the concerned workstation
</t>
        </r>
      </text>
    </comment>
    <comment ref="L11" authorId="0" shapeId="0" xr:uid="{00000000-0006-0000-0900-000002000000}">
      <text>
        <r>
          <rPr>
            <sz val="11"/>
            <color rgb="FF000000"/>
            <rFont val="Calibri"/>
            <family val="2"/>
            <scheme val="minor"/>
          </rPr>
          <t xml:space="preserve">Question can NOT be rated "OK" if "Action" question is NOK.
</t>
        </r>
      </text>
    </comment>
    <comment ref="M11" authorId="0" shapeId="0" xr:uid="{00000000-0006-0000-0900-000003000000}">
      <text>
        <r>
          <rPr>
            <sz val="11"/>
            <color rgb="FF000000"/>
            <rFont val="Calibri"/>
            <family val="2"/>
            <scheme val="minor"/>
          </rPr>
          <t xml:space="preserve">Question can NOT be rated "OK" if "Deployment" question is NOK.
</t>
        </r>
      </text>
    </comment>
    <comment ref="O11" authorId="0" shapeId="0" xr:uid="{00000000-0006-0000-0900-000004000000}">
      <text>
        <r>
          <rPr>
            <sz val="11"/>
            <color rgb="FF000000"/>
            <rFont val="Calibri"/>
            <family val="2"/>
            <scheme val="minor"/>
          </rPr>
          <t xml:space="preserve">Question can NOT be rated "OK" if "Enforcement" question is NOK.
</t>
        </r>
      </text>
    </comment>
    <comment ref="B12" authorId="0" shapeId="0" xr:uid="{00000000-0006-0000-0900-000005000000}">
      <text>
        <r>
          <rPr>
            <sz val="11"/>
            <color rgb="FF000000"/>
            <rFont val="Calibri"/>
            <family val="2"/>
            <scheme val="minor"/>
          </rPr>
          <t xml:space="preserve">Cell automatically filled in from QR tab
</t>
        </r>
      </text>
    </comment>
    <comment ref="C12" authorId="0" shapeId="0" xr:uid="{00000000-0006-0000-0900-000006000000}">
      <text>
        <r>
          <rPr>
            <sz val="11"/>
            <color rgb="FF000000"/>
            <rFont val="Calibri"/>
            <family val="2"/>
            <scheme val="minor"/>
          </rPr>
          <t xml:space="preserve">Cell automatically filled in from Action plan &amp; Genba reviews tab
</t>
        </r>
      </text>
    </comment>
    <comment ref="E12" authorId="0" shapeId="0" xr:uid="{00000000-0006-0000-0900-000007000000}">
      <text>
        <r>
          <rPr>
            <sz val="11"/>
            <color rgb="FF000000"/>
            <rFont val="Calibri"/>
            <family val="2"/>
            <scheme val="minor"/>
          </rPr>
          <t xml:space="preserve">Cell automatically filled in from Action plan &amp; Genba review tab
</t>
        </r>
      </text>
    </comment>
    <comment ref="F12" authorId="0" shapeId="0" xr:uid="{00000000-0006-0000-0900-000008000000}">
      <text>
        <r>
          <rPr>
            <sz val="11"/>
            <color rgb="FF000000"/>
            <rFont val="Calibri"/>
            <family val="2"/>
            <scheme val="minor"/>
          </rPr>
          <t xml:space="preserve">Cell automatically filled in from Action plan &amp; Genba review tab
</t>
        </r>
      </text>
    </comment>
    <comment ref="G12" authorId="0" shapeId="0" xr:uid="{00000000-0006-0000-0900-000009000000}">
      <text>
        <r>
          <rPr>
            <sz val="11"/>
            <color rgb="FF000000"/>
            <rFont val="Calibri"/>
            <family val="2"/>
            <scheme val="minor"/>
          </rPr>
          <t xml:space="preserve">Cell automatically filled in from Action plan &amp; Genba review tab
</t>
        </r>
      </text>
    </comment>
    <comment ref="H12" authorId="0" shapeId="0" xr:uid="{00000000-0006-0000-0900-00000A000000}">
      <text>
        <r>
          <rPr>
            <sz val="11"/>
            <color rgb="FF000000"/>
            <rFont val="Calibri"/>
            <family val="2"/>
            <scheme val="minor"/>
          </rPr>
          <t xml:space="preserve">Cell automatically filled in from Action plan &amp; Genba review tab
</t>
        </r>
      </text>
    </comment>
    <comment ref="W12" authorId="0" shapeId="0" xr:uid="{00000000-0006-0000-0900-00000B000000}">
      <text>
        <r>
          <rPr>
            <sz val="11"/>
            <color rgb="FF000000"/>
            <rFont val="Calibri"/>
            <family val="2"/>
            <scheme val="minor"/>
          </rPr>
          <t xml:space="preserve">Use StEDE3 matrix tab to perform the assesment. Duplicate tab if more than 1 StEDE3 to be performed
</t>
        </r>
      </text>
    </comment>
    <comment ref="B14" authorId="0" shapeId="0" xr:uid="{00000000-0006-0000-0900-00000C000000}">
      <text>
        <r>
          <rPr>
            <sz val="11"/>
            <color rgb="FF000000"/>
            <rFont val="Calibri"/>
            <family val="2"/>
            <scheme val="minor"/>
          </rPr>
          <t>Cell automatically filled in from QR tab</t>
        </r>
      </text>
    </comment>
    <comment ref="C14" authorId="0" shapeId="0" xr:uid="{00000000-0006-0000-0900-00000D000000}">
      <text>
        <r>
          <rPr>
            <sz val="11"/>
            <color rgb="FF000000"/>
            <rFont val="Calibri"/>
            <family val="2"/>
            <scheme val="minor"/>
          </rPr>
          <t xml:space="preserve">Cell automatically filled in from Action plan &amp; Genba review tab
</t>
        </r>
      </text>
    </comment>
    <comment ref="E14" authorId="0" shapeId="0" xr:uid="{00000000-0006-0000-0900-00000E000000}">
      <text>
        <r>
          <rPr>
            <sz val="11"/>
            <color rgb="FF000000"/>
            <rFont val="Calibri"/>
            <family val="2"/>
            <scheme val="minor"/>
          </rPr>
          <t xml:space="preserve">Cell automatically filled in from  Action plan &amp; Genba review tab
</t>
        </r>
      </text>
    </comment>
    <comment ref="F14" authorId="0" shapeId="0" xr:uid="{00000000-0006-0000-0900-00000F000000}">
      <text>
        <r>
          <rPr>
            <sz val="11"/>
            <color rgb="FF000000"/>
            <rFont val="Calibri"/>
            <family val="2"/>
            <scheme val="minor"/>
          </rPr>
          <t xml:space="preserve">Cell automatically filled in from Action plan &amp; Genba review tab
</t>
        </r>
      </text>
    </comment>
    <comment ref="G14" authorId="0" shapeId="0" xr:uid="{00000000-0006-0000-0900-000010000000}">
      <text>
        <r>
          <rPr>
            <sz val="11"/>
            <color rgb="FF000000"/>
            <rFont val="Calibri"/>
            <family val="2"/>
            <scheme val="minor"/>
          </rPr>
          <t xml:space="preserve">Cell automatically filled in from Action plan &amp; Genba review tab
</t>
        </r>
      </text>
    </comment>
    <comment ref="H14" authorId="0" shapeId="0" xr:uid="{00000000-0006-0000-0900-000011000000}">
      <text>
        <r>
          <rPr>
            <sz val="11"/>
            <color rgb="FF000000"/>
            <rFont val="Calibri"/>
            <family val="2"/>
            <scheme val="minor"/>
          </rPr>
          <t xml:space="preserve">Cell automatically filled in from Action plan &amp; Genba review tab
</t>
        </r>
      </text>
    </comment>
    <comment ref="W14" authorId="0" shapeId="0" xr:uid="{00000000-0006-0000-0900-000012000000}">
      <text>
        <r>
          <rPr>
            <sz val="11"/>
            <color rgb="FF000000"/>
            <rFont val="Calibri"/>
            <family val="2"/>
            <scheme val="minor"/>
          </rPr>
          <t xml:space="preserve">Use StEDE3 matrix tab to perform the assesment. Duplicate tab if more than 1 StEDE3 to be performed
</t>
        </r>
      </text>
    </comment>
    <comment ref="B16" authorId="0" shapeId="0" xr:uid="{00000000-0006-0000-0900-000013000000}">
      <text>
        <r>
          <rPr>
            <sz val="11"/>
            <color rgb="FF000000"/>
            <rFont val="Calibri"/>
            <family val="2"/>
            <scheme val="minor"/>
          </rPr>
          <t xml:space="preserve">Cell automatically filled in from QR tab
</t>
        </r>
      </text>
    </comment>
    <comment ref="C16" authorId="0" shapeId="0" xr:uid="{00000000-0006-0000-0900-000014000000}">
      <text>
        <r>
          <rPr>
            <sz val="11"/>
            <color rgb="FF000000"/>
            <rFont val="Calibri"/>
            <family val="2"/>
            <scheme val="minor"/>
          </rPr>
          <t xml:space="preserve">Cell automatically filled in from Action plan &amp; Genba review tab
</t>
        </r>
      </text>
    </comment>
    <comment ref="E16" authorId="0" shapeId="0" xr:uid="{00000000-0006-0000-0900-000015000000}">
      <text>
        <r>
          <rPr>
            <sz val="11"/>
            <color rgb="FF000000"/>
            <rFont val="Calibri"/>
            <family val="2"/>
            <scheme val="minor"/>
          </rPr>
          <t xml:space="preserve">Cell automatically filled in from Action plan &amp; Genba review tab
</t>
        </r>
      </text>
    </comment>
    <comment ref="F16" authorId="0" shapeId="0" xr:uid="{00000000-0006-0000-0900-000016000000}">
      <text>
        <r>
          <rPr>
            <sz val="11"/>
            <color rgb="FF000000"/>
            <rFont val="Calibri"/>
            <family val="2"/>
            <scheme val="minor"/>
          </rPr>
          <t xml:space="preserve">Cell automatically filled in from Analysis tab
</t>
        </r>
      </text>
    </comment>
    <comment ref="G16" authorId="0" shapeId="0" xr:uid="{00000000-0006-0000-0900-000017000000}">
      <text>
        <r>
          <rPr>
            <sz val="11"/>
            <color rgb="FF000000"/>
            <rFont val="Calibri"/>
            <family val="2"/>
            <scheme val="minor"/>
          </rPr>
          <t xml:space="preserve">Cell automatically filled in from Action plan &amp; Genba review tab
</t>
        </r>
      </text>
    </comment>
    <comment ref="H16" authorId="0" shapeId="0" xr:uid="{00000000-0006-0000-0900-000018000000}">
      <text>
        <r>
          <rPr>
            <sz val="11"/>
            <color rgb="FF000000"/>
            <rFont val="Calibri"/>
            <family val="2"/>
            <scheme val="minor"/>
          </rPr>
          <t xml:space="preserve">Cell automatically filled in from Action plan &amp; Genba review tab
</t>
        </r>
      </text>
    </comment>
    <comment ref="W16" authorId="0" shapeId="0" xr:uid="{00000000-0006-0000-0900-000019000000}">
      <text>
        <r>
          <rPr>
            <sz val="11"/>
            <color rgb="FF000000"/>
            <rFont val="Calibri"/>
            <family val="2"/>
            <scheme val="minor"/>
          </rPr>
          <t xml:space="preserve">Use StEDE3 matrix tab to perform the assesment. Duplicate tab if more than 1 StEDE3 to be performed
</t>
        </r>
      </text>
    </comment>
    <comment ref="B18" authorId="0" shapeId="0" xr:uid="{00000000-0006-0000-0900-00001A000000}">
      <text>
        <r>
          <rPr>
            <sz val="11"/>
            <color rgb="FF000000"/>
            <rFont val="Calibri"/>
            <family val="2"/>
            <scheme val="minor"/>
          </rPr>
          <t xml:space="preserve">Cell automatically filled in from QR tab
</t>
        </r>
      </text>
    </comment>
    <comment ref="C18" authorId="0" shapeId="0" xr:uid="{00000000-0006-0000-0900-00001B000000}">
      <text>
        <r>
          <rPr>
            <sz val="11"/>
            <color rgb="FF000000"/>
            <rFont val="Calibri"/>
            <family val="2"/>
            <scheme val="minor"/>
          </rPr>
          <t>Cell automatically filled in from Action plan &amp; Genba review tab</t>
        </r>
      </text>
    </comment>
    <comment ref="E18" authorId="0" shapeId="0" xr:uid="{00000000-0006-0000-0900-00001C000000}">
      <text>
        <r>
          <rPr>
            <sz val="11"/>
            <color rgb="FF000000"/>
            <rFont val="Calibri"/>
            <family val="2"/>
            <scheme val="minor"/>
          </rPr>
          <t xml:space="preserve">Cell automatically filled in from Action plan &amp; Genba review tab
</t>
        </r>
      </text>
    </comment>
    <comment ref="F18" authorId="0" shapeId="0" xr:uid="{00000000-0006-0000-0900-00001D000000}">
      <text>
        <r>
          <rPr>
            <sz val="11"/>
            <color rgb="FF000000"/>
            <rFont val="Calibri"/>
            <family val="2"/>
            <scheme val="minor"/>
          </rPr>
          <t xml:space="preserve">Cell automatically filled in from Analysis tab
</t>
        </r>
      </text>
    </comment>
    <comment ref="G18" authorId="0" shapeId="0" xr:uid="{00000000-0006-0000-0900-00001E000000}">
      <text>
        <r>
          <rPr>
            <sz val="11"/>
            <color rgb="FF000000"/>
            <rFont val="Calibri"/>
            <family val="2"/>
            <scheme val="minor"/>
          </rPr>
          <t xml:space="preserve">Cell automatically filled in from Action plan &amp; Genba review tab
</t>
        </r>
      </text>
    </comment>
    <comment ref="H18" authorId="0" shapeId="0" xr:uid="{00000000-0006-0000-0900-00001F000000}">
      <text>
        <r>
          <rPr>
            <sz val="11"/>
            <color rgb="FF000000"/>
            <rFont val="Calibri"/>
            <family val="2"/>
            <scheme val="minor"/>
          </rPr>
          <t xml:space="preserve">Cell automatically filled in from Action plan &amp; Genba review tab
</t>
        </r>
      </text>
    </comment>
    <comment ref="W18" authorId="0" shapeId="0" xr:uid="{00000000-0006-0000-0900-000020000000}">
      <text>
        <r>
          <rPr>
            <sz val="11"/>
            <color rgb="FF000000"/>
            <rFont val="Calibri"/>
            <family val="2"/>
            <scheme val="minor"/>
          </rPr>
          <t xml:space="preserve">Use StEDE3 matrix tab to perform the assesment. Duplicate tab if more than 1 StEDE3 to be performed
</t>
        </r>
      </text>
    </comment>
    <comment ref="B21" authorId="0" shapeId="0" xr:uid="{00000000-0006-0000-0900-000021000000}">
      <text>
        <r>
          <rPr>
            <sz val="11"/>
            <color rgb="FF000000"/>
            <rFont val="Calibri"/>
            <family val="2"/>
            <scheme val="minor"/>
          </rPr>
          <t xml:space="preserve">Cell automatically filled in from QR tab
</t>
        </r>
      </text>
    </comment>
    <comment ref="C21" authorId="0" shapeId="0" xr:uid="{00000000-0006-0000-0900-000022000000}">
      <text>
        <r>
          <rPr>
            <sz val="11"/>
            <color rgb="FF000000"/>
            <rFont val="Calibri"/>
            <family val="2"/>
            <scheme val="minor"/>
          </rPr>
          <t xml:space="preserve">Cell automatically filled in from Action plan &amp; Genba review tab
</t>
        </r>
      </text>
    </comment>
    <comment ref="E21" authorId="0" shapeId="0" xr:uid="{00000000-0006-0000-0900-000023000000}">
      <text>
        <r>
          <rPr>
            <sz val="11"/>
            <color rgb="FF000000"/>
            <rFont val="Calibri"/>
            <family val="2"/>
            <scheme val="minor"/>
          </rPr>
          <t xml:space="preserve">Cell automatically filled in from Action plan &amp; Genba review tab
</t>
        </r>
      </text>
    </comment>
    <comment ref="F21" authorId="0" shapeId="0" xr:uid="{00000000-0006-0000-0900-000024000000}">
      <text>
        <r>
          <rPr>
            <sz val="11"/>
            <color rgb="FF000000"/>
            <rFont val="Calibri"/>
            <family val="2"/>
            <scheme val="minor"/>
          </rPr>
          <t xml:space="preserve">Cell automatically filled in from Action plan &amp; Genba review tab
</t>
        </r>
      </text>
    </comment>
    <comment ref="G21" authorId="0" shapeId="0" xr:uid="{00000000-0006-0000-0900-000025000000}">
      <text>
        <r>
          <rPr>
            <sz val="11"/>
            <color rgb="FF000000"/>
            <rFont val="Calibri"/>
            <family val="2"/>
            <scheme val="minor"/>
          </rPr>
          <t xml:space="preserve">Cell automatically filled in from Action plan &amp; Genba review tab
</t>
        </r>
      </text>
    </comment>
    <comment ref="H21" authorId="0" shapeId="0" xr:uid="{00000000-0006-0000-0900-000026000000}">
      <text>
        <r>
          <rPr>
            <sz val="11"/>
            <color rgb="FF000000"/>
            <rFont val="Calibri"/>
            <family val="2"/>
            <scheme val="minor"/>
          </rPr>
          <t xml:space="preserve">Cell automatically filled in from Action plan &amp; Genba review tab
</t>
        </r>
      </text>
    </comment>
    <comment ref="W21" authorId="0" shapeId="0" xr:uid="{00000000-0006-0000-0900-000027000000}">
      <text>
        <r>
          <rPr>
            <sz val="11"/>
            <color rgb="FF000000"/>
            <rFont val="Calibri"/>
            <family val="2"/>
            <scheme val="minor"/>
          </rPr>
          <t xml:space="preserve">Use StEDE3 matrix tab to perform the assesment. Duplicate tab if more than 1 StEDE3 to be performed
</t>
        </r>
      </text>
    </comment>
    <comment ref="B23" authorId="0" shapeId="0" xr:uid="{00000000-0006-0000-0900-000028000000}">
      <text>
        <r>
          <rPr>
            <sz val="11"/>
            <color rgb="FF000000"/>
            <rFont val="Calibri"/>
            <family val="2"/>
            <scheme val="minor"/>
          </rPr>
          <t>Cell automatically filled in from QR tab</t>
        </r>
      </text>
    </comment>
    <comment ref="C23" authorId="0" shapeId="0" xr:uid="{00000000-0006-0000-0900-000029000000}">
      <text>
        <r>
          <rPr>
            <sz val="11"/>
            <color rgb="FF000000"/>
            <rFont val="Calibri"/>
            <family val="2"/>
            <scheme val="minor"/>
          </rPr>
          <t xml:space="preserve">Cell automatically filled in from Action plan &amp; Genba review tab
</t>
        </r>
      </text>
    </comment>
    <comment ref="E23" authorId="0" shapeId="0" xr:uid="{00000000-0006-0000-0900-00002A000000}">
      <text>
        <r>
          <rPr>
            <sz val="11"/>
            <color rgb="FF000000"/>
            <rFont val="Calibri"/>
            <family val="2"/>
            <scheme val="minor"/>
          </rPr>
          <t xml:space="preserve">Cell automatically filled in from Action plan &amp; Genba review tab
</t>
        </r>
      </text>
    </comment>
    <comment ref="F23" authorId="0" shapeId="0" xr:uid="{00000000-0006-0000-0900-00002B000000}">
      <text>
        <r>
          <rPr>
            <sz val="11"/>
            <color rgb="FF000000"/>
            <rFont val="Calibri"/>
            <family val="2"/>
            <scheme val="minor"/>
          </rPr>
          <t xml:space="preserve">Cell automatically filled in from Action plan &amp; Genba review tab
</t>
        </r>
      </text>
    </comment>
    <comment ref="G23" authorId="0" shapeId="0" xr:uid="{00000000-0006-0000-0900-00002C000000}">
      <text>
        <r>
          <rPr>
            <sz val="11"/>
            <color rgb="FF000000"/>
            <rFont val="Calibri"/>
            <family val="2"/>
            <scheme val="minor"/>
          </rPr>
          <t xml:space="preserve">Cell automatically filled in from Action plan &amp; Genba review tab
</t>
        </r>
      </text>
    </comment>
    <comment ref="H23" authorId="0" shapeId="0" xr:uid="{00000000-0006-0000-0900-00002D000000}">
      <text>
        <r>
          <rPr>
            <sz val="11"/>
            <color rgb="FF000000"/>
            <rFont val="Calibri"/>
            <family val="2"/>
            <scheme val="minor"/>
          </rPr>
          <t xml:space="preserve">Cell automatically filled in fromAction plan &amp; Genba reviewtab
</t>
        </r>
      </text>
    </comment>
    <comment ref="W23" authorId="0" shapeId="0" xr:uid="{00000000-0006-0000-0900-00002E000000}">
      <text>
        <r>
          <rPr>
            <sz val="11"/>
            <color rgb="FF000000"/>
            <rFont val="Calibri"/>
            <family val="2"/>
            <scheme val="minor"/>
          </rPr>
          <t xml:space="preserve">Use StEDE3 matrix tab to perform the assesment. Duplicate tab if more than 1 StEDE3 to be performed
</t>
        </r>
      </text>
    </comment>
    <comment ref="B25" authorId="0" shapeId="0" xr:uid="{00000000-0006-0000-0900-00002F000000}">
      <text>
        <r>
          <rPr>
            <sz val="11"/>
            <color rgb="FF000000"/>
            <rFont val="Calibri"/>
            <family val="2"/>
            <scheme val="minor"/>
          </rPr>
          <t xml:space="preserve">Cell automatically filled in from QR tab
</t>
        </r>
      </text>
    </comment>
    <comment ref="C25" authorId="0" shapeId="0" xr:uid="{00000000-0006-0000-0900-000030000000}">
      <text>
        <r>
          <rPr>
            <sz val="11"/>
            <color rgb="FF000000"/>
            <rFont val="Calibri"/>
            <family val="2"/>
            <scheme val="minor"/>
          </rPr>
          <t xml:space="preserve">Cell automatically filled in from Action plan &amp; Genba review tab
</t>
        </r>
      </text>
    </comment>
    <comment ref="E25" authorId="0" shapeId="0" xr:uid="{00000000-0006-0000-0900-000031000000}">
      <text>
        <r>
          <rPr>
            <sz val="11"/>
            <color rgb="FF000000"/>
            <rFont val="Calibri"/>
            <family val="2"/>
            <scheme val="minor"/>
          </rPr>
          <t xml:space="preserve">Cell automatically filled in from Action plan &amp; Genba review tab
</t>
        </r>
      </text>
    </comment>
    <comment ref="F25" authorId="0" shapeId="0" xr:uid="{00000000-0006-0000-0900-000032000000}">
      <text>
        <r>
          <rPr>
            <sz val="11"/>
            <color rgb="FF000000"/>
            <rFont val="Calibri"/>
            <family val="2"/>
            <scheme val="minor"/>
          </rPr>
          <t xml:space="preserve">Cell automatically filled in from Action plan &amp; Genba review tab
</t>
        </r>
      </text>
    </comment>
    <comment ref="G25" authorId="0" shapeId="0" xr:uid="{00000000-0006-0000-0900-000033000000}">
      <text>
        <r>
          <rPr>
            <sz val="11"/>
            <color rgb="FF000000"/>
            <rFont val="Calibri"/>
            <family val="2"/>
            <scheme val="minor"/>
          </rPr>
          <t xml:space="preserve">Cell automatically filled in from Action plan &amp; Genba review tab
</t>
        </r>
      </text>
    </comment>
    <comment ref="H25" authorId="0" shapeId="0" xr:uid="{00000000-0006-0000-0900-000034000000}">
      <text>
        <r>
          <rPr>
            <sz val="11"/>
            <color rgb="FF000000"/>
            <rFont val="Calibri"/>
            <family val="2"/>
            <scheme val="minor"/>
          </rPr>
          <t xml:space="preserve">Cell automatically filled in from Action plan &amp; Genba reviewtab
</t>
        </r>
      </text>
    </comment>
    <comment ref="W25" authorId="0" shapeId="0" xr:uid="{00000000-0006-0000-0900-000035000000}">
      <text>
        <r>
          <rPr>
            <sz val="11"/>
            <color rgb="FF000000"/>
            <rFont val="Calibri"/>
            <family val="2"/>
            <scheme val="minor"/>
          </rPr>
          <t xml:space="preserve">Use StEDE3 matrix tab to perform the assesment. Duplicate tab if more than 1 StEDE3 to be performed
</t>
        </r>
      </text>
    </comment>
    <comment ref="B27" authorId="0" shapeId="0" xr:uid="{00000000-0006-0000-0900-000036000000}">
      <text>
        <r>
          <rPr>
            <sz val="11"/>
            <color rgb="FF000000"/>
            <rFont val="Calibri"/>
            <family val="2"/>
            <scheme val="minor"/>
          </rPr>
          <t xml:space="preserve">Cell automatically filled in from QR tab
</t>
        </r>
      </text>
    </comment>
    <comment ref="C27" authorId="0" shapeId="0" xr:uid="{00000000-0006-0000-0900-000037000000}">
      <text>
        <r>
          <rPr>
            <sz val="11"/>
            <color rgb="FF000000"/>
            <rFont val="Calibri"/>
            <family val="2"/>
            <scheme val="minor"/>
          </rPr>
          <t>Cell automatically filled in from Action plan &amp; Genba review tab</t>
        </r>
      </text>
    </comment>
    <comment ref="E27" authorId="0" shapeId="0" xr:uid="{00000000-0006-0000-0900-000038000000}">
      <text>
        <r>
          <rPr>
            <sz val="11"/>
            <color rgb="FF000000"/>
            <rFont val="Calibri"/>
            <family val="2"/>
            <scheme val="minor"/>
          </rPr>
          <t xml:space="preserve">Cell automatically filled in from Action plan &amp; Genba review tab
</t>
        </r>
      </text>
    </comment>
    <comment ref="F27" authorId="0" shapeId="0" xr:uid="{00000000-0006-0000-0900-000039000000}">
      <text>
        <r>
          <rPr>
            <sz val="11"/>
            <color rgb="FF000000"/>
            <rFont val="Calibri"/>
            <family val="2"/>
            <scheme val="minor"/>
          </rPr>
          <t xml:space="preserve">Cell automatically filled in from Action plan &amp; Genba review tab
</t>
        </r>
      </text>
    </comment>
    <comment ref="G27" authorId="0" shapeId="0" xr:uid="{00000000-0006-0000-0900-00003A000000}">
      <text>
        <r>
          <rPr>
            <sz val="11"/>
            <color rgb="FF000000"/>
            <rFont val="Calibri"/>
            <family val="2"/>
            <scheme val="minor"/>
          </rPr>
          <t xml:space="preserve">Cell automatically filled in from Action plan &amp; Genba review tab
</t>
        </r>
      </text>
    </comment>
    <comment ref="H27" authorId="0" shapeId="0" xr:uid="{00000000-0006-0000-0900-00003B000000}">
      <text>
        <r>
          <rPr>
            <sz val="11"/>
            <color rgb="FF000000"/>
            <rFont val="Calibri"/>
            <family val="2"/>
            <scheme val="minor"/>
          </rPr>
          <t xml:space="preserve">Cell automatically filled in from Action plan &amp; Genba review tab
</t>
        </r>
      </text>
    </comment>
    <comment ref="W27" authorId="0" shapeId="0" xr:uid="{00000000-0006-0000-0900-00003C000000}">
      <text>
        <r>
          <rPr>
            <sz val="11"/>
            <color rgb="FF000000"/>
            <rFont val="Calibri"/>
            <family val="2"/>
            <scheme val="minor"/>
          </rPr>
          <t xml:space="preserve">Use StEDE3 matrix tab to perform the assesment. Duplicate tab if more than 1 StEDE3 to be performed
</t>
        </r>
      </text>
    </comment>
    <comment ref="J30" authorId="0" shapeId="0" xr:uid="{00000000-0006-0000-0900-00003D000000}">
      <text>
        <r>
          <rPr>
            <sz val="11"/>
            <color rgb="FF000000"/>
            <rFont val="Calibri"/>
            <family val="2"/>
            <scheme val="minor"/>
          </rPr>
          <t>count number of yes.
Score to be OK: 100%</t>
        </r>
      </text>
    </comment>
    <comment ref="W30" authorId="0" shapeId="0" xr:uid="{00000000-0006-0000-0900-00003E000000}">
      <text>
        <r>
          <rPr>
            <sz val="11"/>
            <color rgb="FF000000"/>
            <rFont val="Calibri"/>
            <family val="2"/>
            <scheme val="minor"/>
          </rPr>
          <t>Focus on the more risky worstation with the lower score
Score to be ok: 9</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
  </authors>
  <commentList>
    <comment ref="B5" authorId="0" shapeId="0" xr:uid="{00000000-0006-0000-0A00-000001000000}">
      <text>
        <r>
          <rPr>
            <sz val="11"/>
            <color rgb="FF000000"/>
            <rFont val="Calibri"/>
            <family val="2"/>
            <scheme val="minor"/>
          </rPr>
          <t>Entire supplier name from PuMa</t>
        </r>
      </text>
    </comment>
    <comment ref="B6" authorId="0" shapeId="0" xr:uid="{00000000-0006-0000-0A00-000002000000}">
      <text>
        <r>
          <rPr>
            <sz val="11"/>
            <color rgb="FF000000"/>
            <rFont val="Calibri"/>
            <family val="2"/>
            <scheme val="minor"/>
          </rPr>
          <t>Country / City</t>
        </r>
      </text>
    </comment>
    <comment ref="B7" authorId="0" shapeId="0" xr:uid="{00000000-0006-0000-0A00-000003000000}">
      <text>
        <r>
          <rPr>
            <sz val="11"/>
            <color rgb="FF000000"/>
            <rFont val="Calibri"/>
            <family val="2"/>
            <scheme val="minor"/>
          </rPr>
          <t>dd/mm/yyyy</t>
        </r>
      </text>
    </comment>
    <comment ref="B8" authorId="0" shapeId="0" xr:uid="{00000000-0006-0000-0A00-000004000000}">
      <text>
        <r>
          <rPr>
            <sz val="11"/>
            <color rgb="FF000000"/>
            <rFont val="Calibri"/>
            <family val="2"/>
            <scheme val="minor"/>
          </rPr>
          <t>Reference of the workstation assessed</t>
        </r>
      </text>
    </comment>
    <comment ref="B9" authorId="0" shapeId="0" xr:uid="{00000000-0006-0000-0A00-000005000000}">
      <text>
        <r>
          <rPr>
            <sz val="11"/>
            <color rgb="FF000000"/>
            <rFont val="Calibri"/>
            <family val="2"/>
            <scheme val="minor"/>
          </rPr>
          <t xml:space="preserve">Assessor name &amp; company (in case of more than one assessor, put in brackets "Lead assessor" beside the name of the leader)
</t>
        </r>
      </text>
    </comment>
    <comment ref="B10" authorId="0" shapeId="0" xr:uid="{00000000-0006-0000-0A00-000006000000}">
      <text>
        <r>
          <rPr>
            <sz val="11"/>
            <color rgb="FF000000"/>
            <rFont val="Calibri"/>
            <family val="2"/>
            <scheme val="minor"/>
          </rPr>
          <t>Setter name</t>
        </r>
      </text>
    </comment>
    <comment ref="B11" authorId="0" shapeId="0" xr:uid="{00000000-0006-0000-0A00-000007000000}">
      <text>
        <r>
          <rPr>
            <sz val="11"/>
            <color rgb="FF000000"/>
            <rFont val="Calibri"/>
            <family val="2"/>
            <scheme val="minor"/>
          </rPr>
          <t>Operator name</t>
        </r>
      </text>
    </comment>
    <comment ref="I12" authorId="0" shapeId="0" xr:uid="{00000000-0006-0000-0A00-000008000000}">
      <text>
        <r>
          <rPr>
            <sz val="11"/>
            <color rgb="FF000000"/>
            <rFont val="Calibri"/>
            <family val="2"/>
            <scheme val="minor"/>
          </rPr>
          <t xml:space="preserve">Direct Manager trained and Validated by Supplier StEDE3 Champion
</t>
        </r>
      </text>
    </comment>
    <comment ref="K12" authorId="0" shapeId="0" xr:uid="{00000000-0006-0000-0A00-000009000000}">
      <text>
        <r>
          <rPr>
            <sz val="11"/>
            <color rgb="FF000000"/>
            <rFont val="Calibri"/>
            <family val="2"/>
            <scheme val="minor"/>
          </rPr>
          <t xml:space="preserve">1- Direct Manager of the user can not assess her/his own enforcement activity
2- Manager trained and Validated by Supplier StEDE3 Champion
</t>
        </r>
      </text>
    </comment>
    <comment ref="I13" authorId="0" shapeId="0" xr:uid="{00000000-0006-0000-0A00-00000A000000}">
      <text>
        <r>
          <rPr>
            <sz val="11"/>
            <color rgb="FF000000"/>
            <rFont val="Calibri"/>
            <family val="2"/>
            <scheme val="minor"/>
          </rPr>
          <t>Question to be rated "OK" ONLY if each single requirement (clear, visible…) is met.</t>
        </r>
      </text>
    </comment>
    <comment ref="J13" authorId="0" shapeId="0" xr:uid="{00000000-0006-0000-0A00-00000B000000}">
      <text>
        <r>
          <rPr>
            <sz val="11"/>
            <color rgb="FF000000"/>
            <rFont val="Calibri"/>
            <family val="2"/>
            <scheme val="minor"/>
          </rPr>
          <t>Question can NOT be rated "OK" if previous "Existing?" question is NOK.
If "Deployed?" question is answered satisfactorily by the supplier, result can be :
- OK (green), if the previous "Existing?" question was OK
or
- CONDITIONAL OK (yellow), if previous "Existing?" question was NOK.</t>
        </r>
      </text>
    </comment>
    <comment ref="K13" authorId="0" shapeId="0" xr:uid="{00000000-0006-0000-0A00-00000C000000}">
      <text>
        <r>
          <rPr>
            <sz val="11"/>
            <color rgb="FF000000"/>
            <rFont val="Calibri"/>
            <family val="2"/>
            <scheme val="minor"/>
          </rPr>
          <t>Question can NOT be rated "OK" if previous "Existing?" and/or "Deployed?" questions are NOK.
If "Enforced?" question is answered satisfactorily by the supplier, result can be :
- OK (green), if the previous "Existing?" and "Deployed?" questions are OK
or
- CONDITIONAL OK (yellow), if previous "Existing?" and/or "Deployed?" questions were NOK.</t>
        </r>
      </text>
    </comment>
    <comment ref="D31" authorId="0" shapeId="0" xr:uid="{00000000-0006-0000-0A00-00000D000000}">
      <text>
        <r>
          <rPr>
            <sz val="11"/>
            <color rgb="FF000000"/>
            <rFont val="Calibri"/>
            <family val="2"/>
            <scheme val="minor"/>
          </rPr>
          <t>Question to be rated "OK" ONLY if each single requirement (clear, visible…) is met.</t>
        </r>
      </text>
    </comment>
    <comment ref="E31" authorId="0" shapeId="0" xr:uid="{00000000-0006-0000-0A00-00000E000000}">
      <text>
        <r>
          <rPr>
            <sz val="11"/>
            <color rgb="FF000000"/>
            <rFont val="Calibri"/>
            <family val="2"/>
            <scheme val="minor"/>
          </rPr>
          <t>Question can NOT be rated "OK" if "Standard Existing" question is NOK.</t>
        </r>
      </text>
    </comment>
    <comment ref="F31" authorId="0" shapeId="0" xr:uid="{00000000-0006-0000-0A00-00000F000000}">
      <text>
        <r>
          <rPr>
            <sz val="11"/>
            <color rgb="FF000000"/>
            <rFont val="Calibri"/>
            <family val="2"/>
            <scheme val="minor"/>
          </rPr>
          <t>Question can NOT be rated "OK" if "Standard Deployed" question is NOK.</t>
        </r>
      </text>
    </comment>
  </commentList>
</comments>
</file>

<file path=xl/sharedStrings.xml><?xml version="1.0" encoding="utf-8"?>
<sst xmlns="http://schemas.openxmlformats.org/spreadsheetml/2006/main" count="2087" uniqueCount="1735">
  <si>
    <t>Language/Idioma/Langue/Lingua/Język/语言...etc:</t>
  </si>
  <si>
    <t>-attentes de contenu")</t>
  </si>
  <si>
    <t>-Expectativas de Conteúdo")</t>
  </si>
  <si>
    <t>-expectativas de contenido")</t>
  </si>
  <si>
    <t>-内容预期")</t>
  </si>
  <si>
    <t>-Obsah")</t>
  </si>
  <si>
    <t>-Inhalt Erwartungen")</t>
  </si>
  <si>
    <t>-Tartalmi elvárások")</t>
  </si>
  <si>
    <t>-harapan konten")</t>
  </si>
  <si>
    <t>-Spiegazione del contenuto")</t>
  </si>
  <si>
    <t>-内容に関する期待値")</t>
  </si>
  <si>
    <t>-요구 내용")</t>
  </si>
  <si>
    <t>-oczekiwania treści")</t>
  </si>
  <si>
    <t>-așteptările de conținut")</t>
  </si>
  <si>
    <t>-Ожидания по содержанию")</t>
  </si>
  <si>
    <t>-ความคาดหวังของเนื้อหา")</t>
  </si>
  <si>
    <t>-İçerik beklentiler")</t>
  </si>
  <si>
    <t>-English")</t>
  </si>
  <si>
    <t>-Français (Googletranslate)")</t>
  </si>
  <si>
    <t>-PORTUGUÊS")</t>
  </si>
  <si>
    <t>-Spanish (Googletranslate)")</t>
  </si>
  <si>
    <t>-Chinese Simplified  - Translated ")</t>
  </si>
  <si>
    <t>-Czech")</t>
  </si>
  <si>
    <t>-German (Googletranslate)")</t>
  </si>
  <si>
    <t>-Hungarian (Googletranslate)")</t>
  </si>
  <si>
    <t>-Indonesian (Googletranslate)")</t>
  </si>
  <si>
    <t>-Italian - Completed")</t>
  </si>
  <si>
    <t>-Japanese - Completed")</t>
  </si>
  <si>
    <t>-Korean - Completed")</t>
  </si>
  <si>
    <t>-Polish (Googletranslate)")</t>
  </si>
  <si>
    <t>-Romanian (Googletranslate)")</t>
  </si>
  <si>
    <t>-Russian ")</t>
  </si>
  <si>
    <t>-Thai (Googletranslate)")</t>
  </si>
  <si>
    <t>-Turkish (Googletranslate)")</t>
  </si>
  <si>
    <t>-Quick Response PDCA")</t>
  </si>
  <si>
    <t>-Resposta Rápida PDCA")</t>
  </si>
  <si>
    <t>-Respuesta rápida PDCA")</t>
  </si>
  <si>
    <t>-快速响应PDCA")</t>
  </si>
  <si>
    <t>-Gyors válasz PDCA")</t>
  </si>
  <si>
    <t>-クイックレスポンスPDCA")</t>
  </si>
  <si>
    <t>-Szybka reakcja PDCA")</t>
  </si>
  <si>
    <t>-Быстрая реакция PDCA")</t>
  </si>
  <si>
    <t>-ตอบสนองอย่างรวดเร็ว PDCA")</t>
  </si>
  <si>
    <t>-Hızlı Yanıt PUKÖ")</t>
  </si>
  <si>
    <t>[1]</t>
  </si>
  <si>
    <t>Customer / contact name
Enter the customer affected and the contact name at the customer with his phone number and /or his E mail")</t>
  </si>
  <si>
    <t>-Client / Nom de contact
Entrez le client affecté et le nom du contact chez le client avec son numéro de téléphone et / ou son e-mail")</t>
  </si>
  <si>
    <t>-Cliente / Nome do contato
Insira o cliente afetado e o nome de contato do cliente com seu número de telefone e / ou seu e-mail")</t>
  </si>
  <si>
    <t>-Nombre del cliente / contacto
Introduzca el cliente afectado y el nombre del contacto al cliente con su número de teléfono y / o su mail Correo")</t>
  </si>
  <si>
    <t>-客户/联系人姓名
输入影响到的客户和对应联系人姓名及他们的电话号码和/或电子信箱。")</t>
  </si>
  <si>
    <t>-Zákazník / jméno kontaktní osoby
Vstoupit zákazníka postiženého a jméno kontaktní osoby u zákazníka se svým telefonním číslem a / nebo jeho E mailem")</t>
  </si>
  <si>
    <t>-Kunden- / Kontaktnamen
Geben Sie die betroffenen Kunden und die Kontaktnamen beim Kunden mit seiner Telefonnummer und / oder seiner E Mail an")</t>
  </si>
  <si>
    <t>-Vevő / kapcsolattartó neve
Írja be az ügyfél az érintett és a kapcsolattartó nevét az ügyfél a telefonszámát és / vagy a E-mail")</t>
  </si>
  <si>
    <t>-Pelanggan / nama kontak
Masukkan pelanggan yang terkena dampak dan nama kontak di pelanggan dengan nomor telepon dan / atau surat E-nya")</t>
  </si>
  <si>
    <t>-Cliente / nome del contatto
Inserisci il cliente interessato e il nome del contatto presso il cliente con il suo numero di telefono e / o il suo E mail")</t>
  </si>
  <si>
    <t>-顧客/連絡先名
影響を受けた顧客ならびに、その電話番号および/またはEメールアドレスを入力")</t>
  </si>
  <si>
    <t>-고객 / 연락처 이름
고객 이름, 연락 가능한 전화번호 또는 이메일 주소를 입력")</t>
  </si>
  <si>
    <t>-Klient / nazwisko osoby kontaktowej
Wprowadź klientowi dotyczy i nazwę kontaktu u klienta z jego numer telefonu i / lub jego poczty E")</t>
  </si>
  <si>
    <t>-Clienți / Numele persoanei de contact
Introduceți clientul afectat și numele de contact de la client cu numărul său de telefon și / sau e-mail lui E")</t>
  </si>
  <si>
    <t>-Наименование потребителя / контактное лицо
Укажите наименование потребителя, у которого случилась проблема, и имя контактного лица у потребителя с его номером телефона и/или электронной почтой ")</t>
  </si>
  <si>
    <t>-ลูกค้า / ชื่อผู้ติดต่อ
ใส่ชื่อลูกค้าได้รับผลกระทบและชื่อผู้ติดต่อของลูกค้าพร้อมกับหมายเลขโทรศัพท์ของเขาและ / หรืออีเมล์ของเขา")</t>
  </si>
  <si>
    <t>-Müşteri / kişi adı
onun telefon numarası ve / veya onun e posta ile müşteriye de müşteri etkilenen ve kişi adını girin")</t>
  </si>
  <si>
    <t>[2]</t>
  </si>
  <si>
    <t>Product (Designation + Ref) VALEO
Indicate the designation  and the Valeo part number of the concerned part")</t>
  </si>
  <si>
    <t>-Produit (Désignation + Ref) VALEO
Indiquer la désignation et le numéro de référence Valeo de la partie concernée")</t>
  </si>
  <si>
    <t>-Produto (Designação + Ref) VALEO
Indique a designação e o número da peça Valeo da peça em questão")</t>
  </si>
  <si>
    <t>-Producto (Designación + Ref) VALEO
Indicar la designación y el número de pieza Valeo de la parte en cuestión")</t>
  </si>
  <si>
    <t>-法雷奥产品（名称+零件号）
指出所涉及到的零件,写清零件名称和法雷奥零件号。")</t>
  </si>
  <si>
    <t>-VALEO Produkt (Název + Reference)
Uveďte název a číslo dílu dotčeného Valeo produktu")</t>
  </si>
  <si>
    <t>-Produkt (Bezeichnung + Ref) VALEO
Geben Sie die Bezeichnung und die Valeo-Teilenummer des betreffenden Teils an")</t>
  </si>
  <si>
    <t>-Termék (kijelölés + Ref) VALEO
Jelölje meg a kijelölés és a Valeo cikkszáma az érintett rész")</t>
  </si>
  <si>
    <t>-Produk (Penunjukan + Ref) VALEO
Menunjukkan penunjukan dan Valeo nomor bagian dari bagian yang bersangkutan")</t>
  </si>
  <si>
    <t>-Prodotto (Denominazione + Ref) VALEO
Indicare la denominazione e il numero di riferimento Valeo della parte interessata")</t>
  </si>
  <si>
    <t>-VALEOにおける製品名（種類+ 使用用途等）
製品種類や製品使用用途、不具合品のVALEO品番を記入")</t>
  </si>
  <si>
    <t>-발레오 제품 (지정 + 참조)
품명 및 관련 부품의 발레오 부품 번호")</t>
  </si>
  <si>
    <t>-Produkt (oznaczenie + Ref) VALEO
Wskazać oznaczenie i numer katalogowy Valeo z danej części")</t>
  </si>
  <si>
    <t>-Produs (Denumire + Ref) VALEO
Se indică denumirea și numărul Valeo parte a părții în cauză")</t>
  </si>
  <si>
    <t>-Продукт (обозначение + референс) VALEO
Укажите наименование и Valeo номер детали для соответствующей детали")</t>
  </si>
  <si>
    <t>-ผลิตภัณฑ์ (ชือผลิตภัณฑ์ + การอ้างอิง) VALEO
ระบุชื่อผลิตภัณฑ์และหมายเลขผลิตภัณฑ์วาลีโอ ของชิ้นส่วนที่เกี่ยวข้อง")</t>
  </si>
  <si>
    <t>-Ürün (Adı + Referans) VALEO
atamasını ve ilgili parçanın Valeo parça numarasını belirtiniz")</t>
  </si>
  <si>
    <t>[3]</t>
  </si>
  <si>
    <t>Origin
Tick the appropriate box(es) according to the type of issue ")</t>
  </si>
  <si>
    <t>-Origine
Cochez la case appropriée (s) en fonction du type d'émission")</t>
  </si>
  <si>
    <t>-Origem
Marque a (s) caixa (s) apropriada (s) de acordo com o tipo de problema")</t>
  </si>
  <si>
    <t>-Origen
Marque la casilla apropiada (es) de acuerdo con el tipo de problema")</t>
  </si>
  <si>
    <t>-起因
根据问题类型勾选相应的框。")</t>
  </si>
  <si>
    <t>-Původ
Zaškrtněte vhodné možnosti v závislosti na typu problému")</t>
  </si>
  <si>
    <t>-Ursprung
Markieren Sie das (die) entsprechende(n) Feld(er) nach der Art der Ausgabe")</t>
  </si>
  <si>
    <t>-Eredet
Jelölje meg a megfelelő négyzet (ek) szerint a probléma típusát")</t>
  </si>
  <si>
    <t>-Asal
Centang kotak yang sesuai (es) sesuai dengan jenis masalah")</t>
  </si>
  <si>
    <t>-Origine
Barrare le caselle appropriate a seconda del tipo di problema")</t>
  </si>
  <si>
    <t>-区分
問題の種類に応じて、適切な欄を選択")</t>
  </si>
  <si>
    <t>-유래
문제의 종류에 따라 해당 박스(들) 선택")</t>
  </si>
  <si>
    <t>-Pochodzenie
Zaznacz pole wyboru odpowiedniego (ES) w zależności od rodzaju emisji")</t>
  </si>
  <si>
    <t>-Origine
Bifați căsuța corespunzătoare (ES) în funcție de tipul de emisiune")</t>
  </si>
  <si>
    <t>-Происхождение
Отметьте соответствующие поля в соответствии с типом проблемы")</t>
  </si>
  <si>
    <t>-ที่มา
กาเครื่องหมายในช่องที่เหมาะสม  ตามประเภทของปัญหา")</t>
  </si>
  <si>
    <t>-Menşei
sorunun türüne göre uygun kutuyu (ler) Tick")</t>
  </si>
  <si>
    <t>[4]</t>
  </si>
  <si>
    <t>What happened?
- Description of the problem with clear and precise facts as defined by the customer.
- Recurrence information
- Traceability elements of the defective parts")</t>
  </si>
  <si>
    <t>-Qu'est-il arrivé?
- Description du problème avec des faits clairs et précis, tels que définis par le client.
- informations Récurrence
- les éléments de traçabilité des pièces défectueuses")</t>
  </si>
  <si>
    <t>-O que aconteceu?
- Descrição do problema com fatos claros e precisos definidos pelo cliente.
- Informações de recorrência
- Elementos de rastreabilidade das peças defeituosas")</t>
  </si>
  <si>
    <t>-¿Que pasó?
- Descripción del problema con hechos claros y precisos definidos por el cliente.
- información de periodicidad
- elementos de trazabilidad de las piezas defectuosas")</t>
  </si>
  <si>
    <t>-发生了什么？
 - 用客户定义的清楚、准确的事实来描述问题.
 - 再发信息
 - 缺陷零件的可追溯性信息")</t>
  </si>
  <si>
    <t>-Co se stalo?
- Popis problému s jasnými a přesnými fakty jak je popisuje zákazník.
- Informace o opakovaném problému
- Způsob dohledatelnosti vadných dílů (označení dohledatelnosti)")</t>
  </si>
  <si>
    <t>-Was ist passiert?
- Beschreibung des Problems mit klaren und genauen Fakten, wie vom Kunden definiert.
- Informationen bzgl. Wiederauftreten
- Rückverfolgbarkeit Elemente der defekten Teile")</t>
  </si>
  <si>
    <t>-Mi történt?
- A probléma leírása egyértelmű és pontos tények által meghatározott ügyfél.
- Az ismétlődés információk
- nyomon követhetőség elemei hibás alkatrészek")</t>
  </si>
  <si>
    <t>-Apa yang terjadi?
- Deskripsi masalah dengan fakta-fakta yang jelas dan tepat seperti yang didefinisikan oleh pelanggan.
- Informasi Kambuh
- elemen Lacak bagian yang rusak")</t>
  </si>
  <si>
    <t>-Cosa è successo
- Descrizione del problema con i fatti chiari e precisi, come definito dal cliente
- Informazioni sulla rioccorenza
- Tracciabilità dei pezzi difettosi")</t>
  </si>
  <si>
    <t>-何が起こったか？
 - 顧客によって定義された問題事象について明瞭かつ正確な事実に基づいて記述
 - 再発情報
 - 不具合部品のトレーサビリティ要素")</t>
  </si>
  <si>
    <t>-어떤 일이 발생하였습니까?
- 고객에 의해 정의 된 명확하고 정확한 사실에 의거하여,  문제 설명
- 재발 정보
- 부적합 제품 추적 정보")</t>
  </si>
  <si>
    <t>-Co się stało?
- Opis problemu z jasnych i precyzyjnych faktów określonych przez klienta.
- informacja Nawrót
- elementy identyfikowalność wadliwych części")</t>
  </si>
  <si>
    <t>-Ce s-a întâmplat?
- Descrierea problemei cu fapte clare și precise, astfel cum sunt definite de către client.
- informații Recurența
- elemente Trasabilitatea pieselor defecte")</t>
  </si>
  <si>
    <t>-Что случилось?
- описание проблемы с ясными и точными фактами, определенными потребителем
- информация о повторении проблемы
- прослеживаемость  дефектных деталей")</t>
  </si>
  <si>
    <t>-อะไร เกิดขึ้น?
- รายละเอียดของปัญหาที่เกิดขึ้น กับข้อเท็จจริงที่ชัดเจนและแม่นยำตามที่กำหนดโดยลูกค้า
- ข้อมูลการเกิดซ้ำ
- องค์ประกอบตรวจสอบย้อนกลับของชิ้นส่วนที่บกพร่องเสียหาย")</t>
  </si>
  <si>
    <t>-Ne oldu?
- müşteri tarafından tanımlanan net ve kesin gerçeklerle Sorunun açıklaması.
- Tekrarlama bilgiler
- hatalı parçaların izlenebilirlik elemanları")</t>
  </si>
  <si>
    <t>[5]</t>
  </si>
  <si>
    <t>Why is it a problem?
In this section we need to understand what the impact of the problem is for the assembly site and/or for the final Customer. Those elements must be quantified (data)
- What is the Customer effect of the defect ?
- Impact on the logist"&amp;"ic management of the part
- Impact on the handling of the part
- Impact on the assembly of the part
- Technical impact in the application
- Impact on the product reliability
- Impact in term of safety - regulation
- How important is the problem?")</t>
  </si>
  <si>
    <t>-Pourquoi est-il un problème?
Dans cette section, nous devons comprendre l'impact du problème est pour le site d'assemblage et / ou pour le client final. Ces éléments doivent être quantifiés (données)
- Quel est l'effet client du défaut?
- Impact sur la ge"&amp;"stion logistique de la partie
- Impact sur la manipulation de la partie
- Impact sur l'ensemble de la partie
- Impact technique dans l'application
- Impact sur la fiabilité du produit
- Impact en terme de sécurité - réglementation
- Quelle est l'importanc"&amp;"e du problème?")</t>
  </si>
  <si>
    <t>-Por que isso é um problema?
Nesta seção, precisamos entender qual é o impacto do problema para o local de montagem e / ou para o cliente final. Esses elementos devem ser quantificados (dados)
- Qual é o efeito do defeito para o cliente?
- Impacto na gestã"&amp;"o logística da peça
- Impacto no manuseio da peça
- Impacto na montagem da peça
- Impacto técnico na aplicação
- Impacto na confiabilidade do produto
- Impacto em termos de segurança - regulamentação
- Quão importante é o problema?")</t>
  </si>
  <si>
    <t>-Por qué es un problema?
En esta sección tenemos que entender lo que el impacto del problema es que el sitio de montaje y / o para la final al cliente. Esos elementos deben ser cuantificados (datos)
- ¿Cuál es el efecto del cliente del defecto?
- Impacto e"&amp;"n la gestión logística de la parte
- Impacto en el manejo de la parte
- Impacto en el montaje de la parte
- impacto técnico en la aplicación
- Impacto sobre la fiabilidad del producto
- Impacto en términos de seguridad - Reglamento
- ¿Qué tan importante e"&amp;"s el problema?")</t>
  </si>
  <si>
    <t>-为什么是一个问题？
在这个模块,我们需要明白问题对装配工厂和/或终端使用者所产生的影响, 下面这些要素必须要量化(数据) 
 - 缺陷会对客户产生什么样的影响？
 - 对零件物流管理的影响
 - 对零件处理的影响
 - 对零件装配的影响
 - 对应用的技术影响
 - 对产品可靠性的影响
 - 对安全-法规的影响
 - 问题有多严重")</t>
  </si>
  <si>
    <t>-Proč je to problém?
V této částije třeba pochopit, jaké dopady má tento problém v montážním závodě a/nebo pro konečného zákazníka (řidič). Tyto dopady musí být kvantifikovány (data)
- Jaký je efekt problému u zákazníka?
- Dopad na logisticku výrobku
- Dop"&amp;"ad na manipulaci s výrobkem
- Dopad na montáž výrobku
- Technický dopad v aplikaci výrobku
- Dopad na spolehlivost výrobku
- Dopad z hlediska bezpečnosti - regulace (S/R)
- Jak důležitý je tento problém?")</t>
  </si>
  <si>
    <t>-Warum ist das ein Problem?
In diesem Abschnitt müssen wir verstehen, was die Auswirkungen des Problems für das Produktionswerk und / oder für die Endkunden sind. Diese Elemente müssen quantifiziert (Daten) werden
- Was ist die Auswirkung dieses Mangels fü"&amp;"r den Kunden?
- Auswirkungen auf das Logistik-Management des Teils
- Auswirkungen auf die Handhabung des Teils
- Auswirkungen auf die Montage des Teils
- Technische Auswirkungen in der Anwendung
- Auswirkungen auf die Zuverlässigkeit des Produktes
- Auswi"&amp;"rkungen in der Bezeichnung der Sicherheits - Verordnung
- Wie wichtig ist das Problem?")</t>
  </si>
  <si>
    <t>-Miért probléma?
Ebben a részben meg kell értenünk, hogy mi milyen hatással van a probléma a szerelés helyszínén és / vagy a végső fogyasztót. Ezeket az elemeket kell számszerűsíteni (adatok)
- Mi az Ügyfél hatása a hiba?
- hatása a logisztikai menedzsment"&amp;" a rész
- gyakorolt ​​hatás kezelése a rész
- hatása a szerelvény a rész
- Műszaki hatás az alkalmazás
- Hatás a termék megbízhatóságát
- Ütközés távú biztonság - szabályozás
- Mennyire fontos a probléma?")</t>
  </si>
  <si>
    <t>-Mengapa masalah?
Pada bagian ini kita perlu memahami apa dampak dari masalah adalah untuk situs perakitan dan / atau untuk Pelanggan akhir. Unsur-unsur harus diukur (data)
- Apa efek Nasabah cacat?
- Dampak terhadap manajemen logistik dari bagian
- Dampak"&amp;" terhadap penanganan bagian
- Dampak pada perakitan bagian
- Dampak Teknis dalam aplikasi
- Dampak terhadap keandalan produk
- Dampak dalam hal keselamatan - regulasi
- Seberapa penting masalah?")</t>
  </si>
  <si>
    <t>-Perché è un problema?
In questa sezione bisogna spiegare quale sarà l'impatto del problema per il sito di assemblaggio e / o per il cliente finale. Tali elementi devono essere quantificati (dati)
- Quale effetto la non conformità genera sul Cliente?
- Imp"&amp;"atto sulla gestione logistica
- Impatto sulla movimentazione del prodotto
- Impatto sul montaggio del prodotto
- impatto tecnico nell'applicazione
- Impatto sulla affidabilità del prodotto
- Impatto in termini di Sicurezza - Regolamentazione
- Quanto è im"&amp;"portante il problema?")</t>
  </si>
  <si>
    <t>-なぜそれが問題ですか？
このセクションでは、問題の影響が、生産工場および/または最終顧客にどのような影響を及ぼすか理解する必要があります。これらの要素は、数値定量化されなければならない（データ）
 - 不具合の顧客への影響は何か？
 - 物流・生産管理への影響
 - 製品・部品取扱い上の影響
 - 製品・部品生産上の影響
 - 技術的な見地に関する影響
 - 製品の信頼性への影響
 - 安全性のへの影響 - 規制に係るか？
 - 問題はどの程度の重要性か？")</t>
  </si>
  <si>
    <t>-왜 문제 입니까?
본 내용에서, 우리는 해당문제가 조립 공장 그리고/또는 최종 고객에 어떤 영향을 끼치는지 이해할 필요가 있습니다.
아래 내용은 반드시 정량화되어야 합니다.
 - 고객에 미치는 영향은 무엇입니까?
 - 물류관리에 미치는 영향?
 - 취급에 미치는 영향?
 - 조립에 미치는 영향?
 - 응용 프로그램의 기술에 미치는 영향?
 - 제품 신뢰성에 미치는 영향?
 - 안전 / 법규에 미치는 영향?
 - 얼마나 중요한 문제입니까?")</t>
  </si>
  <si>
    <t>-Dlaczego jest to problem?
W tym punkcie musimy zrozumieć jaki wpływ problemu jest na miejscu montażu i / lub dla klienta końcowego. Te elementy muszą być ilościowo (dane)
- Jaki jest efekt klienta wady?
- Wpływ na logistycznego zarządzania części
- Wpływ "&amp;"na obsługę części
- Wpływ na montaż części
- wpływ techniczny we wniosku
- Wpływ na niezawodność produktu
- Wpływ w perspektywie bezpieczeństwa - regulacja
- Jak ważny jest problem?")</t>
  </si>
  <si>
    <t>-De ce este o problemă?
În această secțiune trebuie să înțelegem ce impactul problemei este locul de asamblare și / sau pentru clientul final. Aceste elemente trebuie să fie cuantificate (date)
- Care este efectul de client al defectului?
- Impactul asupra"&amp;" managementului logistic al părții
- Impactul asupra manipularea părții
- Impactul asupra ansamblului părții
- Impactul tehnic în cerere
- Impactul asupra fiabilității produsului
- Impactul în termen de siguranță - Regulamentul
- Cât de important este pro"&amp;"blema?")</t>
  </si>
  <si>
    <t>-Почему это является проблемой?
В этом разделе нам нужно понять, какое влияние проблема оказывает на сборочный завод и / или на конечного потребителя. Эти элементы должны быть количественно определены (данные)
- Каковы последствия дефекта для потребителя?
"&amp;"- Влияние на логистическое управление деталью
- Влияние на обращение с деталью
- Влияние на сборку детали
- Техническое влияние при применении
- Влияние на надежность продукта
- Влияние с точки зрения безопасности - регулирования  
- Насколько важна пробл"&amp;"ема? ")</t>
  </si>
  <si>
    <t>-ทำไม ถึงเป็นปัญหา? 
ในส่วนนี้เราต้องเข้าใจสิ่งที่ผลกระทบของปัญหาสำหรับการประกอบที่ไลน์ผลิต และ / หรือสำหรับลูกค้าปลายทาง องค์ประกอบเหล่านั้นจะต้องมีการวัดผล (ข้อมูล)
- ผลกระทบต่อลูกค้า จากงานบกพร่องคืออะไร ?
- ผลกระทบต่อการจัดการโลจิสติกของชินส่วน
- ผลกระ"&amp;"ทบต่อการจัดการของชิ้นส่วน
- ผลกระทบต่อการประกอบของชิ้นส่วน
- ผลกระทบทางเทคนิคในการใช้งาน
- ผลกระทบต่อความน่าเชื่อถือของผลิตภัณฑ์
- ผลกระทบในด้านความปลอดภัย - ข้อกำหนด
- ปัญหามีความสำคัญอย่างไร")</t>
  </si>
  <si>
    <t>-O niçin bir problem olsun ki?
Bu bölümde problemin darbe montaj sitenin ve / veya nihai Müşteri için ne olduğunu anlamak gerekir. Bu elementler miktarı gerekir (veri)
- defekt Müşteri etkisi nedir?
- parçanın lojistik yönetimi konusunda Darbe
- parçanın k"&amp;"ullanım ile ilgili Etkisi
- parçanın montajı Üzerindeki Etkisi
- uygulamada teknik etkisi
- Ürün güvenilirliği üzerinde etkisi
- emniyet vadede Etkisi - regülasyon
- Sorun ne kadar önemli?")</t>
  </si>
  <si>
    <t>[6]</t>
  </si>
  <si>
    <t>When detected?
The objective is to know exactly when the defect has been detected for the first time for the Customer.
- date of the detection of the problem
- Exact time, hour, minute
- Manufacturing shift
In addition of the date of detection, the follow"&amp;"ing data must be added for the warranty issues :
- Mileage of the car
- Date of the registration of the car
- Date of notification of the defect to Valeo")</t>
  </si>
  <si>
    <t>-Lorsqu'il est détecté?
L'objectif est de savoir exactement quand le défaut a été détecté pour la première fois pour le client.
- date de la détection du problème
- Heure exacte, heure, minute
- changement de fabrication
En plus de la date de détection, le"&amp;"s données suivantes doivent être ajoutées pour les questions de garantie:
- Kilométrage de la voiture
- La date de l'enregistrement de la voiture
- Date de la notification du défaut de Valeo")</t>
  </si>
  <si>
    <t>-Quando detectado?
O objetivo é saber exatamente quando o defeito foi detectado pela primeira vez para o Cliente.
- data da detecção do problema
- Hora exata; hora, minuto
- Turno de fabricação
Além da data de detecção, os seguintes dados devem ser adicion"&amp;"ados para os problemas de garantia:
- Quilometragem do carro
- Data da matrícula do carro
- Data de notificação do defeito à Valeo")</t>
  </si>
  <si>
    <t>-Cuando se detecta?
El objetivo es saber exactamente cuando se ha detectado el defecto por primera vez para el cliente.
- fecha de la detección del problema
- La hora exacta, hora, minuto
- turno de fabricación
Además de la fecha de detección, los datos si"&amp;"guientes se deben añadir a los problemas de garantía:
- Kilometraje del coche
- Fecha del registro del coche
- Fecha de notificación del defecto a Valeo")</t>
  </si>
  <si>
    <t>-什么时候探测到的？
目的是要确切的知道，客户是何时第一次探测到缺陷的。
 - 发现问题的日期
 - 准确的时间（小时 / 分钟）
 - 生产班次
 除了发现缺陷的日期之外，对于售后来说下面数据需要被考量到：
 - 车辆的里程数
 - 车辆的注册登记日期
 - 法雷奥收到缺陷的日期")</t>
  </si>
  <si>
    <t>-Kdy byl problém nalezen?
Cílem je přesně vědět, kdy byl problém poprvé zákazníkem zjištěn.
- datum zjištění problému
- přesný čas, hodina, minuta zjištění probému
- Výrobní směna
Kromě času zjištění problému musí být v případě záruční reklamace přidány ty"&amp;"to údaje:
- celkové najete kilometry auta
- datum registrace auta do provozu
- datum oznámení vady Valeu")</t>
  </si>
  <si>
    <t>-Wann wurde es erkannt?
Ziel ist es, genau zu wissen, wann der Mangel zum ersten Mal für die Kunden festgestellt wurde.
- Datum der Erfassung des Problems
- Genaue Zeit, Stunde, Minute
- Fertigungs-Schicht
Zusätzlich zum Zeitpunkt der Erkennung, müssen die"&amp;" folgenden Daten für die Gewährleistungsfragen hinzugefügt werden:
- Kilometerstand des Autos
- Datum der Eintragung des Autos
- Datum der Anzeige des Mangels an Valeo")</t>
  </si>
  <si>
    <t>-Amikor kimutatható?
A cél az, hogy pontosan tudja, mikor a hibát észlelte először az ügyfél számára.
- időpontja az észlelési probléma
- Pontos idő, óra, perc
- Gyártási műszak
Ezen kívül az észlelés időpontjától, a következő adatokat ki kell egészíteni a"&amp;" garanciális kérdéseket:
- futásteljesítménye az autó
- időpontja a regisztrációs az autó
- időpontja a hiba bejelentésétől a Valeo")</t>
  </si>
  <si>
    <t>-Ketika terdeteksi?
Tujuannya adalah untuk tahu persis kapan cacat telah terdeteksi untuk pertama kalinya bagi Nasabah.
- tanggal deteksi masalah
- waktu Exact, jam, menit
- Manufaktur pergeseran
Selain dari tanggal deteksi, data berikut harus ditambahkan "&amp;"untuk masalah garansi:
- Jarak tempuh dari mobil
- Tanggal pendaftaran mobil
- Tanggal pemberitahuan cacat untuk Valeo")</t>
  </si>
  <si>
    <t>-Quando è stato rilevato?
L'obiettivo è quello di sapere esattamente quando è stato rilevato il difetto per la prima volta da parte del Cliente.
- data del rilevamento del problema
- orario: ore, minuti
- turno di produzione
Oltre alla data di rilevamento,"&amp;" i seguenti dati devono essere aggiunti per problemi di garanzia:
- Chilometraggio della vettura
- Data di immatricolazione della vettura
- Data di notifica del difetto a Valeo")</t>
  </si>
  <si>
    <t>-何時発見されたか？
目的は、不具合がいつお客様に初めて発見されたかを正確に知ることです。
 - 問題検出の日時
 - 正確な時間、時間、分
 - 製造シフト
発見日付の他に、市場不具合に関しては、以下のデータを追加する必要があります。
 - 車の走行距離
 - 車の登録の日
 - Valeoに対する不具合通知日")</t>
  </si>
  <si>
    <t>-언제 발견되었습니까?
질문의 목적은 언제 고객으로부터 처음 발견되었는지를 정확히 이해하는 것 입니다.
 - 문제 발견 일자 
 - 정확한 시간(시 / 분)
 - 제조 쉬프트
  워런티 문제를 위해 아래 정보를 추가로 인지해야 합니다. 
 - 차량 주행거리
 - 차량 등록일자
 - 문제 통보 일자")</t>
  </si>
  <si>
    <t>-Kiedy wykryty?
Celem jest, aby wiedzieć dokładnie, kiedy wada została wykryta po raz pierwszy dla klienta.
- data wykrycia problemu
- Zegar, godzina, minuta
- przesunięcie Produkcja
Ponadto od dnia wykrycia następujące dane muszą być dodane do spraw gwara"&amp;"ncyjnych:
- Przebieg samochodu
- Data rejestracji samochodu
- data zgłoszenia wady do Valeo")</t>
  </si>
  <si>
    <t>-Când detectat?
Obiectivul este de a ști exact când defectul a fost detectat pentru prima dată pentru client.
- data detectarea problemei
- timp exact, oră, minut
- schimbare de fabricație
În plus, de la data de detecție, trebuie adăugate următoarele date "&amp;"pentru problemele de garanție:
- kilometrajul mașinii
- Data înregistrării mașinii
- Data notificării defectului Valeo")</t>
  </si>
  <si>
    <t>-Когда обнаружено?
Цель состоит в том, чтобы точно узнать, когда дефект был обнаружен потребителем впервые .
- дата обнаружения проблемы
- точное время, час, минута
- производственная смена
В дополнение к дате обнаружения следующие данные должны быть добав"&amp;"лены для гарантийных проблем:
- Пробег автомобиля
- Дата регистрации автомобиля
- дата уведомления Valeo о дефекте ")</t>
  </si>
  <si>
    <t>-เมื่อไหร่ ที่ปัญหาถูกตรวจพบ?
วัตถุประสงค์คือเพื่อให้ทราบแน่ชัดว่าเมื่อใดที่งานบกพร่องถูกตรวจพบเป็นครั้งแรกสำหรับลูกค้า
- วันที่ปัญหาถูกตรวจพบ
- เวลาที่แน่นอน , ชั่วโมง, นาที
- กะการผลิต
นอกจากวันที่ตรวจพบแล้วต้องเพิ่มข้อมูลต่อไปนี้สำหรับปัญหาการรับประกัน:"&amp;"
- ระยะไมล์ของรถ
- วันที่ของการลงทะเบียนของรถ
- วันที่ของการแจ้งเตือนของงานบกพร่องไปที่วาลีโอ")</t>
  </si>
  <si>
    <t>-Algılandığında?
Amaç kusur Müşteri için ilk kez tespit edildi tam olarak ne zaman bilmektir.
- bir sorun tespiti tarihi
- Tam zamanlı, saat, dakika
- İmalat vardiya
algılama tarihi ek olarak, aşağıdaki veri garanti sorunları için eklenmelidir:
- Arabanın "&amp;"Kilometre
- arabanın tescil tarihi
- Valeo'ya için defekt Tebliğ tarihi")</t>
  </si>
  <si>
    <t>[7]</t>
  </si>
  <si>
    <t>Who detected (name of operator)
To know who has detected the defect is key to have the possibility to ask for more precise data.
- Name of the person or his registered number
- Function of the person, qualification
In addition of the date of detection(the"&amp;" personal who detected), the following data, when available,  must be added for the warranty issues :
- Garage name
- End user name")</t>
  </si>
  <si>
    <t>-Qui détecté (nom de l'opérateur)
Pour savoir qui a détecté le défaut est la clé d'avoir la possibilité de demander des données plus précises.
- Nom de la personne ou son numéro d'immatriculation
- Fonction de la personne, la qualification
En plus de la da"&amp;"te de détection, les données suivantes, lorsqu'elles sont disponibles, il faut ajouter les problèmes de garantie:
- Nom de Garage
- Fin nom d'utilisateur")</t>
  </si>
  <si>
    <t>-Quem detectou (nome do operador)
Saber quem detectou o defeito é fundamental para poder solicitar dados mais precisos.
- Nome da pessoa ou seu número registrado
- Função da pessoa, qualificação
Além da data de detecção, os seguintes dados, quando disp"&amp;"oníveis, devem ser adicionados para os problemas de garantia:
- Nome da garagem
- Nome do usuário final")</t>
  </si>
  <si>
    <t>-Quien detectó (nombre del operador)
Para saber quién ha detectado el defecto es la clave para tener la posibilidad de solicitar los datos más precisos.
- Nombre de la persona o su número de registro
- Función de la persona, calificación
Además de la fecha"&amp;" de detección, los datos siguientes, cuando estén disponibles, se deben añadir a los problemas de garantía:
- Nombre del garaje
- Nombre de usuario final")</t>
  </si>
  <si>
    <t>-谁探测到的（操作员工的名字）?
知道是谁探测到的缺陷，是可能继续询问到更准确数据的关键。
 - 人员的姓名或他的工号
 - 人员的职能，资质
除了发现缺陷的人员之外，如果有可能，下面数据必须加入到售后的事故中来：
 - 4S店名称
 - 终端使用者姓名")</t>
  </si>
  <si>
    <t>-Kdo problém našel? (jméno operátora)
Musíme vědět, kdo problém nalezl - to je klíčové, abychom se ho mohli vyptat na další důležité informace a data.
- Jméno osoby nebo jeho číslo zaměstnance
- Funkce osoby, kvalifikace
Kromě osoby která nalezla problém m"&amp;"usí být v případě záruční reklamace přidány tyto údaje:
- jméno servisu
- jméno koncového uživatele (řidiče)")</t>
  </si>
  <si>
    <t>-Wer hat es erkannt (Name des Bedieners)
Zu wissen, wer den Fehler erkannt hat, ist der Schlüssel, um nach genaueren Daten zu fragen.
- Name der Person oder seine Registriernummer
- Funktion der Person, Qualifikation
Zusätzlich zum Zeitpunkt der Erkennung,"&amp;" die folgenden Daten, wenn vorhanden, müssen für Gewährleistungsfragen hinzugefügt werden:
- Name der Werkstatt
- Name des Endnutzers ")</t>
  </si>
  <si>
    <t>-Ki mutatható ki (neve operátor)
Ahhoz, hogy tudjuk, ki a hiányosságot kulcsfontosságú a lehetőséget, hogy kérjen pontosabb adatokat.
- A személy neve vagy bejegyzett száma
- Funkció a személy, végzettség
Ezen kívül az észlelés időpontjától, a következő ad"&amp;"atokat, amennyiben azok rendelkezésre kell egészíteni a garanciális ügyek:
- Garázs neve
- Vége felhasználói név")</t>
  </si>
  <si>
    <t>-Yang terdeteksi (nama operator)
Untuk mengetahui siapa yang telah mendeteksi cacat adalah kunci untuk memiliki kemungkinan untuk meminta data yang lebih tepat.
- Nama orang atau nomor yang terdaftar nya
- Fungsi dari orang tersebut, kualifikasi
Selain dar"&amp;"i tanggal deteksi, data berikut, bila tersedia, harus ditambahkan untuk masalah garansi:
- nama Garage
- Akhir nama pengguna")</t>
  </si>
  <si>
    <t>-Chi ha rilevato il problema (nome dell'operatore)
Conoscere chi ha rilevato il difetto è indispensabile per avere la possibilità di richiedere dati più precisi.
- Nome della persona o suo identificativo
- Funzione, qualifica della persona
Inoltre, la pers"&amp;"ona che ha rilevato il problema, deve aggiungere i seguenti dati per problemi di garanzia ove disponibili:
- Nome officina di riparazione
- Nome utente finale")</t>
  </si>
  <si>
    <t>-誰が発見したか（オペレータの名前）
誰が不具合を発見したか知る事は更なる詳細を知るための重要な手がかりです
 - 名前、電話番号等
 - その人の職種やタイトル発見日時の他、市場不具合に関しては、情報ある場合は、次のデータを加える事が望ましい。
 - Dealer詳細
 - エンドユーザ名")</t>
  </si>
  <si>
    <t>-검출자 (이름)?
누가 문제를 발견했는지를 아는 것은 더 정확한 정보를 얻기 위해 필수 사항입니다.
 - 발견자 이름 / 사번
 - 발견자 소속팀 / 자격
발견 일자와 마찬가지로, 워런티 문제 대응을 위해 아래 정보를 추가적으로 인지해야 합니다.
 - 수리처
 - 차량 소유주")</t>
  </si>
  <si>
    <t>-Który wykryto (nazwa operatora)
Aby dowiedzieć się, który wykrył wadę jest kluczem, aby mieć możliwość poproszenia o bardziej precyzyjne dane.
- Imię i nazwisko osoby lub jego numer rejestrowy
- Funkcja osoby, kwalifikacje
Ponadto od dnia wykrycia, następ"&amp;"ujące dane, jeśli są dostępne, należy dodać do spraw gwarancyjnych:
- nazwa Garaż
- nazwa użytkownika końcowego")</t>
  </si>
  <si>
    <t>-Cine a detectat (numele operatorului)
Pentru a afla cine a detectat defectul este cheia pentru a avea posibilitatea de a solicita date mai precise.
- Numele persoanei sau numărul său înregistrat
- funcția persoanei, calificarea
În plus, de la data detectă"&amp;"rii, următoarele date, atunci când sunt disponibile, trebuie să fie adăugate pentru problemele de garanție:
- numele de garaj
- Numele utilizatorului final")</t>
  </si>
  <si>
    <t>-Кто обнаружил (имя оператора)
Чтобы узнать, кто обнаружил дефект, необходимо иметь возможность запросить более точные данные.
- Имя человека или его регистрирационный номер
- должность человека, его/ее квалификация
В дополнение к  данной информации следую"&amp;"щие данные, если таковые имеются, должны быть добавлены для гарантийных проблем:
- название дилерского центра
- имя конечного пользователя")</t>
  </si>
  <si>
    <t>-ใคร คือผู้ตรวจพบ (ชื่อพนักงาน)
เพื่อทราบว่าใครเป็นผู้ตรวจพบข้อบกพร่องซึ่งเป็นกุญแจสำคัญที่มีความเป็นไปได้ที่จะขอข้อมูลที่แม่นยำมากขึ้น
- ชื่อบุคคล หรือรหัสพนักงาน ของผู้ตรวจพบ
- แผนก , หน่วยงาน ของผู้ตรวจพบ
นอกจากบุคคลผู้ตรวจพบแล้วจะต้องเพิ่มข้อมูลต่อไปนี"&amp;"้สำหรับปัญหาการรับประกัน:
- ชื่ออู่ซ่อมรถ
- ชื่อลูกค้าผู้งานใช้ปลายทาง")</t>
  </si>
  <si>
    <t>-tespit edilen (operatörün ismi)
kusur tespit etti kim olduğunu bilmek daha kesin veriler isteyecek olanağına sahip anahtarıdır.
- kişinin adı veya onun kayıtlı numara
- kişinin İşlevi, yeterlilik
algılama tarihi ek olarak, aşağıdaki bilgileri mevcut, gara"&amp;"nti sorunları için eklenmelidir:
- Garaj adı
- Son kullanıcı adı")</t>
  </si>
  <si>
    <t>[8]</t>
  </si>
  <si>
    <t>Where detected?
- Plant name or Garage name
- Assembly line name
- Step of the process of assembly including step before and after (reception, warehouse, subassembly, assembly, test, warehouse, logistic, garage, field…)")</t>
  </si>
  <si>
    <t>-En cas de détection?
- Nom de la plante ou le nom Garage
- le nom de la ligne Assemblée
- l'étape du processus d'assemblage comprenant l'étape avant et après (réception, entrepôt, sous-ensemble, l'assemblage, test, entrepôt, logistique, garage, terrain .."&amp;".)")</t>
  </si>
  <si>
    <t>-Onde detectado?
- Nome da planta ou nome da concessionária
- Nome da linha de montagem
- Etapa do processo de montagem incluindo a etapa antes e depois (recepção, armazém, submontagem, montagem, teste, armazém, logística, concessionária, campo ...)")</t>
  </si>
  <si>
    <t>-Cuando se detecta?
- Nombre de la planta o el nombre de Garaje
- Nombre de la línea de ensamble
- Paso del proceso de ensamblaje incluyendo paso antes y después (recepción, almacén, subconjunto, conjunto, prueba, almacén, logística, garaje, campo ...)")</t>
  </si>
  <si>
    <t>-在哪里探测到的？
 - 工厂或4S店名称
 - 装配线名称
 - 装配工艺的步骤，包括之前和之后（收货区，仓库，下级装配，装配，测试，仓库，物流，4S店，市场…）""")</t>
  </si>
  <si>
    <t>-Kde byl problém nalezen?
- název výrobního závodu nebo servisu
- název montážní linky
- krok procesu montáže včetně předchozího a následujícího montážního kroku (příjem, sklad, předmontáž, montáž, testy, sklad, logistická platforma, servis, pole...)")</t>
  </si>
  <si>
    <t>-Wo erkannt?
- Name des Produktionswerkes oder der Werkstatt
- Name der Montagelinie
- Prozessschritt des Zusammenbaus einschließlich der Stufe davor und danach (Empfang, Lager, Unterbaugruppe, Test, Lager, Logistik, Garage, FIELD ...)")</t>
  </si>
  <si>
    <t>-Amennyiben észlel?
- Növényi nevét vagy garázs neve
- Futószalagon neve
- lépés a folyamat a szerelvény, beleértve a lépés előtt és után (vétel, raktár, alegység, szerkezeti egység, vizsgálat, raktár, logisztikai, garázs, mező ...)")</t>
  </si>
  <si>
    <t>-Dimana terdeteksi?
- Nama Tanaman atau nama Garage
- Nama jalur Majelis
- Langkah dari proses perakitan termasuk langkah sebelum dan sesudah (penerimaan, gudang, subassembly, perakitan, pengujian, gudang, logistik, garasi, bidang ...)")</t>
  </si>
  <si>
    <t>-Dove è stato rilevato?
- Nome dello stabilimento o dell'Officina di riparazione
- Nome della linea di assemblaggio
- Fase di assemblaggio con indicazione dello step di processo prima e dopo (accettazione arrivi, magazzino, semilavorato, test, logistica, o"&amp;"fficina di riparazione, garanzia dal campo ...)")</t>
  </si>
  <si>
    <t>-どこで発見されましたか？
 - 工場名あるいはDealer名
 - 組立ラインの名前
 - 生産ラインのどの工程での発見か。その前後の工程情報も含めて（受入、倉庫、サブアセンブリ、アセンブリ、テスト、倉庫、ロジスティック、ガレージ、フィールド...）")</t>
  </si>
  <si>
    <t>-발견 장소?
- 공장명 또는 수리처
 - 발견 공정명(공정 전 / 후 명 포함) - 입고, 창고, 부분조립, 조립, 시험, 창고, 물류, 필드...)")</t>
  </si>
  <si>
    <t>-Gdzie wykryto?
- nazwa roślin lub nazwa Garaż
- nazwa Linia montażowa
- Etap procesu montażu włącznie krok przed i po (recepcja, magazyn, podzespół, zespół, testy, magazyn, logistyka, garaż, boisko ...)")</t>
  </si>
  <si>
    <t>-În cazul în care detectat?
- numele plantelor sau numele de garaj
- numele liniei de asamblare
- Etapa procesului de asamblare, inclusiv pas înainte și după (recepție, depozit, subansamblu, ansamblu, testare, depozit, logistica, garaj, teren ...)")</t>
  </si>
  <si>
    <t>-Где обнаружено?
- Наименование завода-потребителя или дилера
- Наименование сборочной линии
- Шаг сборочного процесса, включая стадии до и после (поступление, складское хранение, подсбор, сборка, испытания,  транспортировка, дилерский центр, гарантия ...)")</t>
  </si>
  <si>
    <t>-ที่ไหน ที่ปัญหาถูกตรวจพบ?
- ชื่อโรงงานหรือชื่ออู่ซ่อมรถ
- ชื่อไลน์การประกอบ
- ขั้นตอนของกระบวนการประกอบรวมทั้งขั้นตอนก่อนและหลัง (การรับชิ้นส่วน, คลังสินค้า, การประกอบย่อย, การประกอบ, การทดสอบ, คลังจัดเก็บสินค้า, โลจิสติกส์,  โรงรถ, สนามจอดรถ เป็นต้น)")</t>
  </si>
  <si>
    <t>-Nerede algılandı?
- Bitki adı veya Garaj adı
- Montaj hattı adı
- Montaj öncesi ve sonrası aşamaları içeren sürecin Adım (resepsiyon, depo, alt montaj, montaj, test, depo, lojistik, garaj, alan ...)")</t>
  </si>
  <si>
    <t>[9]</t>
  </si>
  <si>
    <t>How detected?
The way and the circumstances the defect has been detected is key to understand why the Valeo process did not detect the defect internally
- Operation done to detect the defect
- Reference to the work instruction when relevant
- Type of tool"&amp;" or machine used to detect the defect
- Process parameters including distance, time to detect visually the problem, limits or master samples used
- Environmental conditions such as light, temperature, ambient noise…")</t>
  </si>
  <si>
    <t>-Comment détecter?
La manière et les circonstances, le défaut a été détecté est la clé pour comprendre pourquoi le processus Valeo n'a pas détecté le défaut interne
- Opération effectuée pour détecter le défaut
- Référence à l'instruction de travail le cas"&amp;" échéant
- Type d'outil ou d'une machine utilisée pour détecter le défaut
- Les paramètres de traitement, y compris la distance, le temps de détecter visuellement le problème, des limites ou des échantillons de base utilisés
- Les conditions environnement"&amp;"ales telles que la lumière, la température, le bruit ambiant ...")</t>
  </si>
  <si>
    <t>-Como detectado?
A forma e as circunstâncias em que o defeito foi detectado são fundamentais para entender por que o processo da Valeo não detectou o defeito internamente
- Operação realizada para detectar o defeito
- Referência à instrução de trabalho qua"&amp;"ndo relevante
- Tipo de ferramenta ou máquina/equipamento usada para detectar o defeito
- Parâmetros do processo, incluindo distância, tempo para detectar visualmente o problema, limites ou amostras padrões usadas
- Condições ambientais, como luz, tempera"&amp;"tura, ruído ambiente ...")</t>
  </si>
  <si>
    <t>-¿Cómo se detecta?
La forma y las circunstancias que ha sido detectado el defecto es la clave para entender por qué el proceso de Valeo no detectó el defecto internamente
- Operación hace para detectar el defecto
- Referencia a la instrucción de trabajo cu"&amp;"ando sea pertinente
- Tipo de herramienta o máquina que se utiliza para detectar el defecto
- Los parámetros del proceso, incluyendo distancia, el tiempo de detectar visualmente el problema, límites o muestras maestras utilizan
- Las condiciones ambiental"&amp;"es tales como la luz, la temperatura, el ruido ambiental ...")</t>
  </si>
  <si>
    <t>-如何探测到的？
了解探测到该缺陷的方式及环境很关键，是为了理解为什么法雷奥的内部生产过程无法探测到该缺陷
 - 检查该缺陷的操作已完成
 - 当相关时，参考作业指导书
 - 用来探测该缺陷的工装或设备
 - 工艺参数，包括距离，目视检查所用的时间，极限样件或标准样件的使用
 - 环境条件，如光照，温度，环境噪声等...")</t>
  </si>
  <si>
    <t>-Jak byl problém nalezen?
To, jak a za jakých okolností byl problém nalezen je klíčové k pochopení, proč nebyl problém nalezen interně v procesu Valeo
- Provedené operace vedoucí k nalezení problému
- Číslo pracovní instrukce, pokud je to relevantní
- typ "&amp;"nástroje nebo stroje použitého k nalezení problému
- Procesní parametry včetně vzdálenosti, času pro detekci vizualizaci problému, použité limity nebo master vzorky 
- Podmínky okolního prostředí, jako je světlo, teplota, okolní hluk ...")</t>
  </si>
  <si>
    <t>-Wie festgestellt?
Die Art und Weise und die Umstände wie der Fehler erkannt wurde ist der Schlüssel zu verstehen, warum der Valeo-Prozess den Fehler nicht intern erkannt hat
- durchgeführte Arbeitsfolge, um den Fehler zu entdecken
- Bezugnahme auf die Arb"&amp;"eitsanweisung, wenn relevant
- Werkzeugtyp oder verwendete Maschine, um den Defekt zu detektieren
- Prozessparameter einschließlich Entfernung, Zeit zur visuellen Erfassung des Problems, verwendete Grenzmuster
- Umweltbedingungen wie Licht, Temperatur, Um"&amp;"gebungsgeräusche ...")</t>
  </si>
  <si>
    <t>-Hogyan észlel?
Az út és a körülmények a hiba észlelése kulcsfontosságú megérteni, hogy miért a Valeo folyamat nem észleli a hibát belsőleg
- Operation tenni, hogy észleli a hibát
- Hivatkozás a munkautasítás amikor releváns
- Milyen szerszám vagy gép észl"&amp;"eli a hibát
- Az eljárás paraméterei, beleértve távolságot, időt felismerni vizuálisan a probléma, korlátozza vagy mester használt minták
- környezeti feltételektől, mint a fény, hőmérséklet, a környezeti zaj ...")</t>
  </si>
  <si>
    <t>-Bagaimana terdeteksi?
Cara dan keadaan cacat telah terdeteksi adalah kunci untuk memahami mengapa proses Valeo tidak mendeteksi cacat internal
- Operasi dilakukan untuk mendeteksi cacat
- Referensi instruksi kerja bila relevan
- Jenis alat atau mesin yang"&amp;" digunakan untuk mendeteksi cacat
- Parameter proses termasuk jarak, waktu untuk mendeteksi secara visual masalah, batasan atau sampel induk yang digunakan
- Kondisi lingkungan seperti cahaya, suhu, kebisingan ambient ...")</t>
  </si>
  <si>
    <t>-Come è stato rilevato?
Il modo e le circostanze in cui è stato rilevato il difetto sono necessari per comprendere il motivo per cui il processo Valeo non ha rilevato il difetto internamente
- Operazione eseguita per rilevare il difetto
- Riferimento alle "&amp;"istruzioni di lavoro se pertinenti
- Tipo di utensile o macchina utilizzata per rilevare il difetto
- Parametri di processo, ad esempio distanza visiva e tempo per rilevare il problema, limiti o campioni primari utilizzati per il confronto
- Condizioni am"&amp;"bientali quali luce, temperatura, rumore ...")</t>
  </si>
  <si>
    <t>-どのように発見されましたか？
不具合が発見された方法や環境を知ることは何故Valeo社内で発見されなかったのかを知る為の重要な鍵です。
 - 不具合検出の為の作業内容
 - 必要に応じて作業指示書との比較
 - 不具合検出の為の治工具あるいは設備の種類
 - 目視による不具合発見の為の距離や時間設定含めた工程パラメータ、リミットサンプルやOK/NGマスターの使用
 - 業務環境、照明、室温、ノイズレベル等")</t>
  </si>
  <si>
    <t>-발견 방법?
문제를 발견한 방법 및 문제 현상에 대한 발견 방법은 왜 발레오 내부에서 문제를 감지 못했는지를 이해하는 중요 단서입니다.
 - 작동 중 부적합 검출
 - 작업 지침서를 통한 검출
 - 지그 또는 설비에 의한 검출
 - 길이, 시간등 시각적 문제를 검출하는 공정 파라미터, 한계 또는 마스터 샘플에 의한 검출
 - 빛, 온도, 주변 잡음과 같은 환경적인 요소에 의한 검출")</t>
  </si>
  <si>
    <t>-Jak wykrywane?
Sposób i okoliczności została wykryta wada jest kluczem do zrozumienia, dlaczego proces Valeo nie wykrył usterkę wewnętrznie
- Działanie zrobić, aby wykryć wadę
- Odniesienie do instrukcji pracy, gdy istotne
- Typ narzędzia lub maszyny stos"&amp;"owane do wykrywania wad
- parametry procesu, takich jak odległość, czas potrzebny do wykrycia wzrokowo problem ograniczenia lub próbki wzorcowe stosowane
- warunki środowiska, takie jak światło, temperatura, ... hałasu otoczenia")</t>
  </si>
  <si>
    <t>-Cum a detectat?
Modul și circumstanțele a fost detectată defectul este cheia pentru a înțelege de ce procesul Valeo nu a detectat defectul intern
- Operația făcut pentru a detecta defectul
- Trimitere la instrucțiunile de lucru atunci când sunt relevante
"&amp;"- Tipul de unealtă sau mașină folosită pentru a detecta defectul
- parametrii de proces, inclusiv la distanță, timp pentru a detecta vizual problema, limite sau mostre de master utilizate
- condițiile de mediu, cum ar fi lumina, temperatura, zgomotul ambi"&amp;"ant ...")</t>
  </si>
  <si>
    <t>-Как обнаружено?
Способ и обстоятельства обнаружения дефекта являются ключевыми для понимания того, почему дефект был не обнаружен внутри процесса Valeo
- Какие действия были выполнены для обнаружения дефекта
- Ссылка на рабочую инструкцию, если это примен"&amp;"имо
- Тип инструмента или оборудования, используемого для обнаружения дефекта
- Параметры процесса, включая расстояние, время для визуального обнаружения проблемы, пределы или используемые эталонные образцы
- Условия окружающей среды, такие как свет, темп"&amp;"ература, окружающий шум… ")</t>
  </si>
  <si>
    <t>-อย่างไร ปัญหาถูกตรวจพบได้วิธีใด?
วิธีและสถานการณ์ที่ตรวจพบข้อบกพร่องเป็นกุญแจสำคัญในการทำความเข้าใจว่าเหตุใดกระบวนการของวาลีโอ จึงตรวจไม่พบข้อบกพร่องได้ภายในวาลีโอ
- ดำเนินการเพื่อตรวจหาข้อบกพร่อง
- การอ้างอิงถึงคู่มือการปฏิบัติงานเมื่อมีความเกี่ยวข้อง
- "&amp;"ประเภทของเครื่องมือหรือเครื่องจักรที่ถูกใช้ในการตรวจจับข้อบกพร่อง
- พารามิเตอร์กระบวนการรวมถึงระยะทางเวลาในการตรวจจับปัญหาที่มองเห็นได้, ลิมิตหรือตัวอย่างต้นแบบที่ใช้
- สภาพแวดล้อม เช่น แสง, อุณหภูมิ, เสียงรบกวนรอบข้าง เป็นต้น")</t>
  </si>
  <si>
    <t>-Nasıl tespit?
yolu ve kusur tespit edildi koşullar Valeo süreci içten kusur tespit etmedi anlamak için anahtar
- Çalışma kusur tespit etmek için yapılan
- zaman ilgili iş talimatına Referans
- araç veya makine tipi kusuru tespit etmek için kullanılan
- me"&amp;"safe, görsel sorunu tespit zamanı da dahil olmak üzere işlem parametrelerinin, sınırları veya ana örnekleri kullanılmıştır
- Böyle ışık, sıcaklık, ortam gürültüsü gibi çevresel koşullar ...")</t>
  </si>
  <si>
    <t>[10]</t>
  </si>
  <si>
    <t>How many bad parts?
- Precise how many bad parts have been found defective at the time of detection in the  Customer process?
- Precise how it costs when appropriate")</t>
  </si>
  <si>
    <t>-Combien de pièces de mauvais?
- précise combien de mauvaises pièces ont été trouvés défectueux au moment de la détection dans le processus client?
- précise comment il en coûte le cas échéant")</t>
  </si>
  <si>
    <t>-Quantas peças ruins?
- Precise quantas peças defeituosas foram consideradas defeituosas no momento da detecção no processo do Cliente?
- Precis o custa quando apropriado")</t>
  </si>
  <si>
    <t>-¿Cuántas partes malas?
- Preciso cuántas partes mal se han encontrado defectuoso en el momento de la detección en el proceso de atención al cliente?
- Preciso cómo cuesta cuando sea apropiado")</t>
  </si>
  <si>
    <t>-有多少坏件？
 - 统计有多少坏件在客户的检测过程中被发现
 - 在适当的时候，统计要产生多少成本")</t>
  </si>
  <si>
    <t>-Kolik špatných dílů nalezeno?
- Upřesni, kolik špatných dílů bylo nalezeno v okamžiku detekce problému u zákazníka?
- Upřesni jaké jsou náklady (pokud je to vhodné)")</t>
  </si>
  <si>
    <t>-Wie viele schlechte Teile?
- ​​wie viele fehlerhafte Teile sind zum Zeitpunkt der Erfassung im Kundenprozess gefunden worden?
- wie hoch sind die Kosten, falls angemessen")</t>
  </si>
  <si>
    <t>-Hány rossz részek?
- Pontos mennyi rossz alkatrészeket találtak időpontjában hibás kimutatási Ügyfél folyamat?
- Pontos, hogyan kerül szükség esetén")</t>
  </si>
  <si>
    <t>-Berapa banyak bagian yang buruk?
- Precise berapa banyak bagian yang buruk telah ditemukan cacat pada saat deteksi dalam proses Pelanggan?
- Precise bagaimana harganya saat yang tepat")</t>
  </si>
  <si>
    <t>-Quanti pezzi difettosi?
- Precisare quanti pezzi difettosi sono stati trovati nel momento della rilevazione nel processo Cliente
- Precisare, ove appropriato, l'impatto economico")</t>
  </si>
  <si>
    <t>-不良品の数？
 - 顧客ラインにて同時に何個不具合品が発見されたかを正確に？
 - 不具合に付随するコストはどれくらいか、必要に応じて")</t>
  </si>
  <si>
    <t>-부적합 수량?
 - 부적합 발견시 얼마나 많은 수량의 불량이 발견되었는가?
 - 부적합 제품의 비용")</t>
  </si>
  <si>
    <t>-Ile części źle?
- Precyzyjne ilu złe części zostały znalezione wadliwy w momencie wykrycia w procesie klienta?
- Precyzyjny jak to kosztuje w stosownych przypadkach")</t>
  </si>
  <si>
    <t>-Câte părți rele?
- precis cât de multe părți rele au fost găsite defecte la momentul detectării în procesul de Client?
- precis modul în care costurile atunci când este cazul")</t>
  </si>
  <si>
    <t>-Сколько плохих деталей обнаружено?
- Уточните, сколько плохих деталей  было обнаружено потребителем в его процессе?
- Уточните стоимость плохих деталей, когда это применимо")</t>
  </si>
  <si>
    <t>-เท่าไหร่  จำนวนของเสียกี่ชิ้น?
-  ระบุจำนวนชิ้นส่วนเสียที่พบข้อบกพร่อง ณ เวลาที่ตรวจพบในกระบวนการของลูกค้าอย่างแม่นยำหรือไม่? 
-  กำหนดค่าใช้จ่ายได้อย่างแม่นยำตามความเหมาะสม")</t>
  </si>
  <si>
    <t>-Kaç kötü parçalar?
- Müşteri sürecinde tespiti sırasında kusurlu kaç kötü parça Hassas bulunmuştur?
- Hassas o zaman uygun düzgün maliyeti nasıl")</t>
  </si>
  <si>
    <t>[11]</t>
  </si>
  <si>
    <t>What is the difference between good and bad parts?
The defect must be described as the deviation between a good and a bad part. Focus on the part and not on the customer application or customer process. These data prepare the analysis team to look in the "&amp;"right direction, this definition will be the starting point of the FTA
- Description of the problem with clear and precise facts as seen by Valeo")</t>
  </si>
  <si>
    <t>-Quelle est la différence entre le bien et les mauvaises parties?
Le défaut doit être décrit comme l'écart entre une bonne et une mauvaise partie. Focus sur la partie et non sur l'application client ou processus client. Ces données préparent l'équipe d'ana"&amp;"lyse à regarder dans la bonne direction, cette définition sera le point de départ de l'ALE
- Description du problème avec des faits clairs et précis vu par Valeo")</t>
  </si>
  <si>
    <t>-Qual é a diferença entre as peças boas e ruins?
O defeito deve ser descrito como o desvio entre uma peça boa e uma peça ruim. Concentre-se na peça e não no aplicativo ou processo do cliente. Esses dados preparam a equipe de análise para olhar na direção c"&amp;"erta, essa definição será o ponto de partida do FTA
- Descrição do problema com fatos claros e precisos, vistos pela Valeo")</t>
  </si>
  <si>
    <t>-¿Cuál es la diferencia entre el bien y partes malas?
El defecto debe ser descrito como la desviación entre una buena y una parte mala. Centrarse en la pieza y no en la aplicación cliente o proceso de cliente. Estos datos preparan el equipo de análisis par"&amp;"a mirar en la dirección correcta, esta definición será el punto de partida del TLC
- Descripción del problema con hechos claros y precisos, como se ve por Valeo")</t>
  </si>
  <si>
    <t>-好件与坏件之间的区别？
缺陷必须被描述为好件和坏件之间的偏差。关注零件本身，而不是客户的应用或客户的过程。这些数据是为分析小组找到正确方向做准备的，这个定义将会是FTA的起始点
- 从法雷奥观点清楚、准确地描述问题")</t>
  </si>
  <si>
    <t>-Jaký je rozdíl mezi dobrými a špatnými díly?
Vada musí být popsána jako odchylka mezi dobrým a špatným dílem. Zaměřte se na díl a ne na zákaznickou aplikaci nebo proces. Tyto údaje pomohou celému týmu se dívat správným směrem při analýze problému, tato de"&amp;"finice bude výchozím bodem pro analýzu FTA
- Popis problému s jasnými a přesnými skutečnostmi z pohledu Valea")</t>
  </si>
  <si>
    <t>-Was ist der Unterschied zwischen guten und schlechten Teilen?
Der Fehler muss als Abweichung zwischen einem guten und einem schlechten Teil beschrieben werden. Konzentrieren Sie sich auf das Teil und nicht auf die Kundenanwendung oder Kundenprozess. Diese"&amp;" Daten dienen zur Vorbereitung für das Analyse-Team in der richtigen Richtung zu suchen, diese Definition ist der Ausgangspunkt für die FTA.
- Beschreibung des Problems mit klaren und präzisen Fakten aus Valeo Sicht")</t>
  </si>
  <si>
    <t>-Mi a különbség a jó és rossz részek?
A hibát úgy kell leírni, mint a szórás között egy jó és egy rossz része. Fókuszban a részét, és nem az ügyfél alkalmazás vagy az ügyfél folyamatban. Ezek az adatok előkészítése az elemzés csapat nézni a helyes irányba,"&amp;" ez a meghatározás lesz a kiindulási pont a szabadkereskedelmi
- A probléma leírása egyértelmű és pontos tények által látott Valeo")</t>
  </si>
  <si>
    <t>-Apa perbedaan antara baik dan bagian yang buruk?
cacat harus digambarkan sebagai deviasi antara yang baik dan bagian yang buruk. Fokus pada bagian dan bukan pada aplikasi pelanggan atau proses pelanggan. Data ini mempersiapkan tim analisis untuk melihat k"&amp;"e arah yang benar, definisi ini akan menjadi titik awal dari FTA
- Deskripsi masalah dengan fakta-fakta yang jelas dan tepat seperti yang terlihat oleh Valeo")</t>
  </si>
  <si>
    <t>-Qual è la differenza tra i pezzi buoni e quelli difettosi?
Il difetto deve essere descritto come differenza tra un pezzo buono e uno di scarto. Bisogna focalizzarsi sul pezzo e non sull'applicazione o processo del Cliente. Questi dati guidano il team di a"&amp;"nalisi nella giusta direzione, e questa definizione sarà il punto di inizio dell'FTA
- Descrizione del problema con descrizione chiara e precisa dei fatti come visti da Valeo")</t>
  </si>
  <si>
    <t>-良品と不良品の差は何ですか？
不具合は良品と不良品の差に基づいて記述されなければならない。顧客使用状況や工程ではなく、製品そのものに焦点をあてること。これらのデータは分析するチームを正しい方向に導くための準備となり、これはFTAのスタートポイントとなる。
 - Valeoの観点で見た場合の明瞭で正確な事実に基づいて記述")</t>
  </si>
  <si>
    <t>-부적합 제품과 정상제품의 차이점은 무엇입니까?
부적합은 반드시 정상 제품과 부적합 제품간의 차이를 설명해야 합니다.
차이점은 고객의 작업 또는 고객의 공정이 아닌 제품에 초점을 맞추어야 합니다. 
이 정보는 분석팀이 옳바른 방향으로 부적합을 분석할 수 있게 하며, FTA의 시작점이 될 것 입니다.
 - 발레오의 시선으로 사실에 기반하여 명확하게 문제 정의가 되어야 합니다. ")</t>
  </si>
  <si>
    <t>-Jaka jest różnica między dobrymi i złymi częściami?
Wada musi być opisana jako odchylenie o dobrych i złych części. Skupić się na części, a nie w aplikacji klienta lub procesu klienta. Dane te przygotowanie zespołu analitycznego spojrzenia we właściwym ki"&amp;"erunku, definicja ta będzie punktem wyjścia FTA
- Opis problemu z jasnych i precyzyjnych faktów widzianych przez Valeo")</t>
  </si>
  <si>
    <t>-Care este diferența dintre bine și rău părți?
Defectul trebuie să fie descrisă ca abaterea între o bună și o parte proastă. Focus pe partea și nu pe aplicația client sau procesul de client. Aceste date pregăti echipa de analiză să se uite în direcția core"&amp;"ctă, această definiție va fi punctul de plecare al ALS
- Descrierea problemei cu fapte clare și precise văzut de Valeo")</t>
  </si>
  <si>
    <t>-В чем разница между хорошими и плохими деталями?
Дефект должен быть описан как отклонение между хорошей и плохой деталью. Сосредоточьтесь на детали, а не на заявлении клиента или процессе клиента. Эти данные подготовят аналитическую группу к тому, чтобы с"&amp;"мотреть в правильном направлении, это определение станет отправной точкой для FTA.
- Описание проблемы с ясными и точными фактами, как это видит Valeo")</t>
  </si>
  <si>
    <t>-อะไรคือความแตกต่างระหว่างงานดีและงานเสีย?
  ข้อบกพร่องต้องอธิบายว่าความเบี่ยงเบนระหว่างงานดีและงานเสีย มุ่งเน้นไปที่ชิ้งานไม่ใช่ในการใช้งานของลูกค้าหรือกระบวนการของลูกค้า ข้อมูลเหล่านี้เตรียมทีมวิเคราะห์เพื่อมองไปในทิศทางที่ถูกต้อง,  คำจำกัดความนี้เป็นจุด"&amp;"เริ่มต้นของ FTA
- คำอธิบายปัญหาพร้อมข้อเท็จจริงที่ชัดเจนและแม่นยำตามมุมมองของวาลีโอ")</t>
  </si>
  <si>
    <t>-iyi ve kötü parçaları arasındaki fark nedir?
kusur iyi ve kötü bir parça arasındaki sapma olarak tanımlanabilir olmalıdır. parçası değil müşteri uygulama veya müşteri süreci odaklanın. Bu veriler doğru yönde bakmak için analiz ekibi hazırlamak, bu tanım F"&amp;"TA başlangıç ​​noktasını olacak
- net ve kesin gerçeklerle Sorunun açıklaması Valeo'ya tarafından görülen")</t>
  </si>
  <si>
    <t>[12]</t>
  </si>
  <si>
    <t>Was part produced in the standard process?
Any product or process deviation or rework or operation done by non qualified person must be taken in consideration. If the answer is NO, the deviation must be clearly described and the references of the associat"&amp;"ed documents mentionned. Use tracability information on the part to answer to the question.")</t>
  </si>
  <si>
    <t>-Faisait partie produit dans le processus standard?
Tout écart de produit ou d'un procédé ou une opération reprise effectuée par personne non qualifié doit être pris en considération. Si la réponse est NON, l'écart doit être clairement décrit et les référe"&amp;"nces des documents associés mentionné. Utiliser les informations de tracabilité de la part de répondre à la question.")</t>
  </si>
  <si>
    <t>-A peça foi produzida no processo padrão?
Qualquer desvio de produto ou processo ou retrabalho ou operação feito por pessoa não qualificada deve ser levado em consideração. Se a resposta for NÃO, o desvio deve ser claramente descrito e as referências dos "&amp;"documentos associados mencionadas. Use as informações de rastreabilidade da peça para responder à pergunta.")</t>
  </si>
  <si>
    <t>-Se produce en parte el proceso estándar?
Cualquier desviación de producto o proceso o la reanudación o la operación realizada por una persona no calificada deben ser tomados en consideración. Si la respuesta es NO, la desviación se debe describir con clar"&amp;"idad y las referencias de los documentos asociados mencionado. El uso de información por parte trazabilidad para responder a la pregunta.")</t>
  </si>
  <si>
    <t>-零件是在标准的过程中生产出来的吗？
任何产品或过程的偏差或返工或由未认证的员工操作，都必须被考虑到。如果答案是否定的，该偏差必须要被清楚地描述，并且要提到引用的相关的文件。用该零件的追溯性信息来回答问题。")</t>
  </si>
  <si>
    <t>-Byl díl vyroben ve standardním procesu?
Je třeba vzít v úvahu jakoukoliv odchylku výrobku nebo výrobního procesu, opravy (reworks) nebo operace provedené nekvalifikovanou osobou. Je-li odpověď NE, musí být odchylky jasně popsány a zmíněny odkazy na souvis"&amp;"ející dokumenty. K odpovědi na tuto otázku použijte informace o dohledatelnosti (traceability) přítomné na špatném výrobku.")</t>
  </si>
  <si>
    <t>-Wurde das Teil mit dem Standardprozess hergestellt?
Alle Produkt- oder Prozessabweichung oder Nacharbeit oder der Betrieb durch nicht qualifiziertes Personal muss in Betracht gezogen werden. Wenn die Antwort NEIN ist, so muss die Abweichung klar beschrieb"&amp;"en und die Referenzen der zugehörigen Dokumente erwähnt werden. Die Rückverfolgbarkeits-Informationen auf dem Teil sind zur Beantwortung der Frage zu benutzen.")</t>
  </si>
  <si>
    <t>-Része volt elő a szokásos eljárással?
Bármilyen termék vagy folyamat eltérés vagy átdolgozásra vagy művelet történik, nem képesített személy kell figyelembe venni. Ha a válasz nem, az eltérés világosan le kell írni, és a hivatkozások a kapcsolódó dokument"&amp;"umok említettük. Felhasználási tracability információt a része, hogy válaszoljon a kérdésre.")</t>
  </si>
  <si>
    <t>-Itu bagian diproduksi dalam proses standar?
Setiap produk atau proses penyimpangan atau pengerjaan ulang atau operasi yang dilakukan oleh orang non memenuhi syarat harus diambil dalam pertimbangan. Jika jawabannya adalah TIDAK, penyimpangan harus diuraika"&amp;"n secara jelas dan referensi dari dokumen-dokumen terkait mentionned. Gunakan informasi tracability pada bagian untuk menjawab pertanyaan itu.")</t>
  </si>
  <si>
    <t>-Il pezzo è stato prodotto in un processo standard?
Devono essere prese in considerazione deroghe di prodotto o processo e rilavorazioni fatte da personale non qualificato. Se la risposta è NO, il difetto deve essere chiaramente descritto facendo riferimen"&amp;"ti ai documenti di processo associati. Utilizzare le informazioni di rintracciabilità sul pezzo per rispondere alla domanda.")</t>
  </si>
  <si>
    <t>-製品は通常標準工程で生産されたか？
どのような製品または製造工程における標準逸脱あるいは認定されていないオペレーターによるリワークも考慮する事。もし回答がNOであれば、標準逸脱は正確に記述され関連書類の詳細も同様記述される事。質問に回答する為、トレーサビリティー情報を使用する事")</t>
  </si>
  <si>
    <t>-제품은 표준 프로세스를 따라 생산되었습니까?
제품 또는 공정의 차이, 또는 리워크, 또는 지정되지 않은 작업자에 의한 생산등을 확인해야 합니다.
만약 답변이 ""아니요"" 라면, 차이점은 명확하게 기술되어야 하며, 관련 문서 또한 확인이 필요합니다.
제품 추적정보를 사용하여, 질문에 답변하시기 바랍니다.")</t>
  </si>
  <si>
    <t>-Została część produkowana w standardowym procesie?
Wszelkie odchylenia produktu lub procesu lub przerobienie lub praca wykonywana przez wykwalifikowaną osobę nie muszą być brane pod uwagę. Jeśli odpowiedź brzmi NIE, odchylenie musi być jasno opisane i odn"&amp;"iesienia do dokumentów związanych mentionned. Wykorzystanie informacji spójność pomiarowa na części, aby odpowiedzieć na to pytanie.")</t>
  </si>
  <si>
    <t>-A fost parte produs în procesul standard?
Orice produs sau proces deviere sau reprelucrate sau operație efectuată de către persoana care nu calificată trebuie să fie luate în considerare. În cazul în care răspunsul este NU, abaterea trebuie să fie descris"&amp;"ă în mod clar și referințele documentelor asociate mentionate. Utilizați informații tracability pe partea de a răspunde la întrebarea.")</t>
  </si>
  <si>
    <t>-Деталь была произведена в стандартном процессе?
Необходимо учитывать любые отклонения продукта или процесса, доработки или операции, выполненные неквалифицированным лицом. Если ответ отрицательный, необходимо четко описать отклонение и указать ссылки на с"&amp;"оответствующие документы. Используйте информацию о прослеживаемости детали, чтобы ответить на вопрос.")</t>
  </si>
  <si>
    <t>-ชิ้นงานถูกผลิตภายใต้กระบวนการมาตรฐานหรือไม่?
ผลิตภัณฑ์หรือกระบวนการใดๆ ที่เบี่ยงเบนหรือการดำเนินผลิตโดยบุคคลที่ไม่ผ่านการรับรองจะต้องถูกนำมาพิจารณา ถ้าคำตอบคือไม่, ถ้าคำตอบคือไม่ต้องอธิบายความเบี่ยงเบนอย่างชัดเจนและการอ้างอิงของเอกสารที่เกี่ยวข้องที่กล่าว"&amp;"ถึง. ใช้ข้อมูลการตรวจสอบย้อนกลับในส่วนนั้นเพื่อตอบคำถาม.")</t>
  </si>
  <si>
    <t>-bölüm standart süreçte üretilen mı?
olmayan uzman bir kişi tarafından yapılan herhangi bir ürün veya yöntem sapma ya da yeniden işleme veya işletme dikkate alınmalıdır. cevabınız HAYIR ise, sapma açıkça tarif ve ilgili belgelerin referanslar bahsettiğimde"&amp;" edilmelidir. kısmında Kullanım izlenebilirlik bilgileri soruya cevap vermek.")</t>
  </si>
  <si>
    <t>[13]</t>
  </si>
  <si>
    <t>When was it manufactured at Valeo?
- Date of production of the part
- Exact time based on traceability data of the parts and their sub assemblies, can include date of test of the part
- Manufacturing shift
- Traceability data when avalaible")</t>
  </si>
  <si>
    <t>-Quand il a été fabriqué chez Valeo?
- La date de production de la partie
- Heure exacte à partir des données de traçabilité des pièces et leurs sous-ensembles, peuvent inclure la date de l'essai de la partie
- changement de fabrication
- Données de traçab"&amp;"ilité lorsque Disponible")</t>
  </si>
  <si>
    <t>-Quando foi fabricado na Valeo?
- Data de produção da peça
- O tempo exato com base nos dados de rastreabilidade das peças e seus subconjuntos, pode incluir a data de teste da peça
- Turno de fabricação
- Dados de rastreabilidade quando disponíveis")</t>
  </si>
  <si>
    <t>-¿Cuándo se fabrica en Valeo?
- Fecha de la fabricación de la pieza
- La hora exacta en base a los datos de trazabilidad de las piezas y sus subconjuntos, puede incluir la fecha de la prueba de la parte
- turno de fabricación
- Los datos de trazabilidad cu"&amp;"ando avalaible")</t>
  </si>
  <si>
    <t>-什么时候在法雷奥生产的？
 - 零件的生产日期
 - 基于零件的追溯性数据，弄清楚零件生产的准确时间，和下级装配的时间，可包括该零件的测试日期
 - 生产班次
 - 可追溯性数据（如果有）")</t>
  </si>
  <si>
    <t>-Kdy byl díl vyroben ve Valeu?
- datum výroby dílu
- přesný čas na základě údajů dohledatelnosti dílů a jejich podsestav, může být včetně datum testu dílu
- Výrobní směna
- údaje dohledatelnosti (pokud jsou k dispozici)")</t>
  </si>
  <si>
    <t>-Wann wurde es bei Valeo hergestellt?
- Datum der Herstellung des Teils
- Genaue Zeit basierend auf Daten zur Rückverfolgbarkeit der Teile und deren Unterbaugruppen können Prüfdatum des Teils umfassen
- Fertigungs-Schicht
- Rückverfolgbarkeits-Daten, wenn "&amp;"verfügbar")</t>
  </si>
  <si>
    <t>-Mikor volt gyártott Valeo?
- Gyártási azon részének
- Pontos idő alapján nyomonkövetési adatok az alkatrészek és azok részegységek, lehetnek a vizsgálat időpontja a következő rész
- Gyártási műszak
- nyomon követhetőség adatokat, amikor avalaible")</t>
  </si>
  <si>
    <t>-Kapan itu diproduksi di Valeo?
- Tanggal produksi bagian
- waktu Exact berdasarkan data penelusuran dari bagian dan sub rakitan mereka, dapat mencakup tanggal uji bagian
- Manufaktur pergeseran
- Data Lacak ketika avalaible")</t>
  </si>
  <si>
    <t>-Quando è stato prodotto da Valeo?
- Data di produzione del pezzo
- Ora esatta basata sulla tracciabilità del pezzo e dei suoi subcomponenti, considerando la data del test sul pezzo.
- Turno di fabbricazione
- Dato di rintracciabilità quando disponibile")</t>
  </si>
  <si>
    <t>-不具合品はいつValeoで製造されたか？
 -製品製造日
 - トレーサビリティーデータに基づき正確な製造日時の記述、サブアッシー製造日時の記述、製品検査の日時の記述
 - もしあれば、トレーサビリティデータ")</t>
  </si>
  <si>
    <t>-발레오 생산 일자?
 - 제품 생산일자
 - 제품 추적정보에 근거하여, 정확한 생산 시간, Sub-Assembly, 제품 시험 시간 명기
 - 제조 쉬프트
 - 추적 데이터 사용 가능 시점")</t>
  </si>
  <si>
    <t>-Kiedy to został wyprodukowany w Valeo?
- Data produkcji części
- Zegar na podstawie danych identyfikowalność części i ich zespołów sub, mogą zawierać datę testu części
- przesunięcie Produkcja
- dane dotyczące identyfikowalności kiedy avalaible")</t>
  </si>
  <si>
    <t>-Când a fost fabricat la Valeo?
- Data de producție a părții
- ora exactă pe baza datelor de trasabilitate ale pieselor și ansamblurilor lor sub, pot include data de testare a părții
- schimbare de fabricație
- datele privind trasabilitatea atunci când ava"&amp;"laible")</t>
  </si>
  <si>
    <t>-Когда деталь была изготовлен на Valeo?
- Дата изготовления детали
- Точное время на основе данных о прослеживаемости детали и ее вспомогательных узлов, может включать в себя дату проверки детали
- Производственная смена
- Данные о прослеживаемости, когда "&amp;"это применимо")</t>
  </si>
  <si>
    <t>- เมื่อไหร่ ที่งานถูกผลิตที่วาลีโอ ?
- วันที่ ของการผลิตชิ้นงาน
- เวลาที่แน่นอนตามข้อมูลการตรวจสอบย้อนกลับของชิ้นงานและส่วนประกอบย่อย, อาจรวมถึงวันที่ทดสอบชิ้นงาน
- กะการผลิต
- ข้อมูลการตรวจสอบย้อนกลับเมื่อพร้อมใช้งาน
")</t>
  </si>
  <si>
    <t>-Ne zaman Valeo'ya de imal edildi?
- parçanın üretim tarihi
- parçaların izlenebilirlik verileri ve bunların alt meclisleri dayalı Tam zamanlı kısmının testin tarihini içerebilir
- İmalat vardiya
- izlenebilirliği Veri zaman avalaible")</t>
  </si>
  <si>
    <t>[14]</t>
  </si>
  <si>
    <t>Who manufactured?
These information are related to the person working at the station responsible for the defect and the person in charge of the detection of the defect.
- Name of the person and/or his registred number
- Function of the person, qualificati"&amp;"on, status (temporary or Valeo)
- Name of the company when relevant (subcontracted part for instance)")</t>
  </si>
  <si>
    <t>-Qui fabriqué?
Ces informations sont liées à la personne qui travaille à la station responsable du défaut et la personne en charge de la détection du défaut.
- Nom de la personne et / ou son numéro registred
- Fonction de la personne, la qualification, le "&amp;"statut (temporaire ou Valeo)
- Nom de la société le cas échéant (partie sous-traitée par exemple)")</t>
  </si>
  <si>
    <t>-Quem fabricou?
Essas informações referem-se à pessoa que trabalha na estação responsável pelo defeito e ao responsável pela detecção do defeito.
- Nome da pessoa e / ou seu número registrado
- Função da pessoa, qualificação, status (temporário ou Valeo)
-"&amp;" Nome da empresa quando relevante (parte subcontratada, por exemplo)")</t>
  </si>
  <si>
    <t>-¿Quién fabrica?
Estos datos están relacionados con la persona que trabaja en la estación responsable del defecto y la persona encargada de la detección del defecto.
- Nombre de la persona y / o su número de registred
- Función de la persona, calificación,"&amp;" el estado (temporal o Valeo)
- Nombre de la empresa cuando sea pertinente (parte subcontratada por ejemplo)")</t>
  </si>
  <si>
    <t>-谁制造的？
该信息是制造该缺陷工位的员工信息，和探测该缺陷工位的员工信息。
 - 员工姓名和/或工号
 - 员工职能，资质，状态（临时员工或正式员工）
 - 相关的公司的名称（比如分包公司）")</t>
  </si>
  <si>
    <t>-Kdo díl vyrobil?
Tyto informace se týkají osoby pracující na pracovišti, které je odpovědné za problém a dále osoby odpovědné za nalezení  problému.
- Jméno osoby, a/nebo jeho číslo pracovníka
- Funkce osoby, kvalifikace, zaměstnanecký stav (dočasný nebo "&amp;"Valeo)
- název společnosti, pokud je to relevantní (například u dílu od subdodavatele)")</t>
  </si>
  <si>
    <t>-Wer hat die Teile hergestellt?
Diese Information ist bezüglich der Person, die an der Station arbeitet und für den Fehler verantwortlich ist und der Person, die den Fehler festgestellt hat.
- Name der Person und / oder seine registrierte Nummer
- Funktion"&amp;" der Person, Qualifikation, (befristet oder Valeo)
- Name des Unternehmens, wenn relevant (Teil eines Subunternehmens zum Beispiel)")</t>
  </si>
  <si>
    <t>-Ki gyártja?
Ezeket az információkat kapcsolatos munkát végző személy az állomáson felelős a hiba és a felelős személy az érzékelési a hiba.
- A személy neve és / vagy a törzskönyvezett száma
- Funkció a személy, végzettség, állapot (átmeneti vagy Valeo)
-"&amp;" A cég neve, ha megfelelő (alvállalkozásba része például)")</t>
  </si>
  <si>
    <t>-Yang diproduksi?
Informasi ini terkait dengan orang yang bekerja di stasiun bertanggung jawab atas cacat dan orang yang bertanggung jawab dari deteksi cacat.
- Nama orang dan / atau nomor Register nya
- Fungsi dari orang, kualifikasi, status (sementara at"&amp;"au Valeo)
- Nama perusahaan jika relevan (subkontrak bagian misalnya)")</t>
  </si>
  <si>
    <t>-Chi lo ha prodotto?
Questa informazione è relativa alla persona che lavora sulla postazione dove si è generato il difetto e alla persona in carico della rilevazione del difetto.
- Nome della persona e/o identificativo
- Funzione, qualifica della persona, "&amp;"stato (interinale o Valeo)
- Nome della società se del caso (ad esempio parte proveniente da subfornitore)")</t>
  </si>
  <si>
    <t>-誰が製造しましたか？
これらの情報は当該作業をしており不具合に責任があると思われる人に関する記述
 - その人の名前および/またはその職務詳細
 - その人の部署、資格、ステータス（季節工・テンポラリーであるか否か等）
 - 請負作業者等であればその会社名")</t>
  </si>
  <si>
    <t>-제조자?
해당 정보는 부적합을 생산한 조립라인의 작업자 및 문제를 발견한 작업자(담당자)를 포함합니다.
 - 이름 그리고/또는 사번
 - 작업자 기능 / 자격 / 근로 수준(외부 / 발레오)
 - 계약 회사(재외주 직원인 경우)")</t>
  </si>
  <si>
    <t>-Kto produkowane?
Informacje te odnoszą się do osoby pracującej na stanowisku odpowiedzialnym za wady i osoby odpowiedzialnej za wykrycie wady.
- Imię i nazwisko osoby i / lub jego numer zarejestrowany
- Funkcja osoby, kwalifikacji, statusu (czasowe lub Va"&amp;"leo)
- Nazwa firmy stosownych przypadkach (podwykonawcom część na przykład)")</t>
  </si>
  <si>
    <t>-Cine a fabricat?
Aceste informații sunt legate de persoana care lucrează la postul de responsabil pentru defectul și persoana responsabilă de detectarea defectului.
- Numele persoanei și / sau numărul său înregistrat
- funcția persoanei, calificarea, stat"&amp;"utul (temporar sau Valeo)
- Numele companiei atunci când sunt relevante (de exemplu, o parte subcontractat)")</t>
  </si>
  <si>
    <t>-Кто изготовил?
Эти сведения относятся к человеку, работающему на станции, ответственной за дефект и лица, ответственного за обнаружение дефекта.
- Имя лица и / или его регистрационный номер
- Должность человека, его/ее квалификация, статус (временный или "&amp;"постоянный сотрудник)
- Название компании, когда применимо (например, субподрядчик)")</t>
  </si>
  <si>
    <t>-ใคร เป็นผู้ผลิตงาน?
ข้อมูลเหล่านี้จะเกี่ยวข้องกับการทำงานของบุคคลที่สถานีที่รับผิดชอบในข้อบกพร่องและบุคคลที่อยู่ในความดูแลของการตรวจพบข้อบกพร่องที่
- ชื่อของบุคคลและ / หรือหมายเลข registred ของเขา
- ฟังก์ชั่นของบุคคลที่คุณสมบัติสถานะ (ชั่วคราวหรือ Valeo)
"&amp;"- ชื่อของ บริษัท เมื่อมีความเกี่ยวข้อง (ส่วนหนึ่งของผู้รับเหมาช่วงเป็นต้น)")</t>
  </si>
  <si>
    <t>-Kim imal?
Bu bilgiler ve kusur tespiti sorumlu kişi sorumlu istasyonunda çalışan kişilerce ilişkilidir.
- kişinin adı ve / veya onun tescilli numara
- Kişi, yeterlilik, statü (geçici veya Valeo) işlevi
- Şirketin adı alakalı olduğunda (örneğin taşeron par"&amp;"çası)")</t>
  </si>
  <si>
    <t>[15]</t>
  </si>
  <si>
    <t>In which other applications or processes product is used?
If applicable, precise data are requested
- Product designation
- Valeo and/or Customer references
- Customer applications
- Extend the answer to other different products  or processes if the same "&amp;"symptom is potentially present (same assembly machine for instance)")</t>
  </si>
  <si>
    <t>-Dans lequel d'autres applications ou processus produit est utilisé?
Le cas échéant, des données précises sont demandées
- Désignation du produit
- Valeo et / ou références clients
- applications client
- Étendre la réponse à d'autres produits ou procédés "&amp;"différents si le même symptôme est potentiellement présent (même machine d'assemblage par exemple)")</t>
  </si>
  <si>
    <t>-Em quais outras aplicações ou processos o produto é usado?
Se aplicável, dados precisos são solicitados
- Designação do produto
- Referências da Valeo e / ou do cliente
- Aplicações do cliente
- Estenda a resposta a outros produtos ou processos diferentes"&amp;" se o mesmo sintoma estiver potencialmente presente (mesma máquina de montagem, por exemplo)")</t>
  </si>
  <si>
    <t>-En el que el producto se utiliza otras aplicaciones o procesos?
En su caso, se soliciten datos precisos
- Designación de producto
- referencias Valeo y / o clientes
- aplicaciones del cliente
- Extender la respuesta a otros productos o procesos diferentes"&amp;" si el mismo síntoma es potencialmente presente (la misma máquina de montaje, por ejemplo)")</t>
  </si>
  <si>
    <t>-该产品有在其他应用或过程中被使用到吗？
如果有，要有准确的数据记录：
 - 产品名称
 - 法雷奥和/或客户代码
 - 客户项目或产品
 - 横向展开，如果相同的问题有可能存在于不同的产品或过程中（例如相同的装配设备）")</t>
  </si>
  <si>
    <t>-V jaké jiné aplikaci nebo procesu je díl používán?
Pokud je to relevantní uveďte přesné údaje
- Označení výrobku (název)
- reference Valeo a / nebo zákazníků (číslo dílu)
- Zákaznické aplikace (kód projektu, atd)
- rozšiřte odpověď na další výrobky nebo p"&amp;"rocesy, jestliže může být stejný symptom potenciálně přítomen (například stejný montážní stroj)")</t>
  </si>
  <si>
    <t>-In welcher anderen Anwendung oder anderem Prozess wird das Produkt verwendet?
Gegebenenfalls sind genaue Daten erforderlich
- Produktbezeichnung
- Valeo und / oder Kunden-Referenz
- Kundenanwendungen
Erweitern Sie die Antwort auf verschiedene andere Produ"&amp;"kte oder Verfahren, wenn das gleiche Symptom potentiell vorhanden ist (z.B. gleiche Montagemaschine).")</t>
  </si>
  <si>
    <t>-A, amelyet más alkalmazások vagy folyamatok a terméket használják?
Ha szükséges, a pontos adatokat kért
- A termék megnevezése
- Valeo és / vagy az Ügyfél referenciák
- Az ügyfél alkalmazások
- kiterjeszthetik a megoldást más különböző termékek vagy eljár"&amp;"ások, ha ugyanaz a tünet potenciálisan jelen (ugyanazon megmunkáló gép például)")</t>
  </si>
  <si>
    <t>-Di mana aplikasi atau proses lainnya produk yang digunakan?
Jika berlaku, data yang tepat diminta
- sebutan Produk
- referensi Valeo dan / atau Nasabah
- aplikasi Pelanggan
- Memperpanjang jawaban untuk produk yang berbeda lain atau proses jika gejala yan"&amp;"g sama berpotensi hadir (perakitan mesin yang sama misalnya)")</t>
  </si>
  <si>
    <t>-In quali altre applicazioni o processi viene utilizzato il prodotto?
Se del caso, sono richiesti dati precisi relativamente a:
- Designazione del prodotto
- Riferimenti Valeo e/o Clienti
- Le applicazioni dei Clienti
- Estendere l'analisi ad altri prodott"&amp;"i o processi se lo stesso difetto è potenzialmente presente (ad esempio stessa macchina di assemblaggio)")</t>
  </si>
  <si>
    <t>-当該不具合品は他の車型や工程に使用されているか？
該当する場合は、正確なデータが要求されています
 - 製品の名称
 - ヴァレオおよび/または顧客の品番
 - 顧客用途、車型
 - 同様の症状がある場合、回答は他製品まで含めた物とする（同じ組立設備使用など）")</t>
  </si>
  <si>
    <t>-제품에 어떤 어플리케이션 또는 프로세스가 적용되었습니까?
해당되는 경우, 정확한 데이터 요청
 - 지정 제품
 - 발레오 / 고객 불량 등록 번호
 - 고객 어플리케이션
 - (예를 들어 동일한 설비 사용 등) 다른 제품 또는 공정에 영향이 있는 경우, 해당 제품(공정)으로 응답 확장")</t>
  </si>
  <si>
    <t>-W których inne aplikacje lub procesy produkt jest używany?
Jeżeli dotyczy, dokładne dane są wymagane
- Oznaczenie produktu
- Referencje Valeo i / lub klientów
- aplikacje klienta
- rozszerzenie w odpowiedzi na różnych innych produktów i procesów, jeżeli s"&amp;"am objawem jest ewentualnie obecne (tej samej maszyny montażowej na przykład)")</t>
  </si>
  <si>
    <t>-În care se utilizează alte aplicații sau procese?
Dacă este cazul, datele exacte sunt solicitate
- Denumirea produsului
- referințe Valeo și / sau client
- aplicații client
- Extinderea răspunsul la alte produse sau procese diferite, în cazul în care acel"&amp;"ași simptom este potențial prezent (aceeași mașină de asamblare, de exemplu)")</t>
  </si>
  <si>
    <t>-В каких  других приложениях или процессах используется продукт?
Если применимо, запрашиваются точные данные
- Обозначение продукта
- Номер Valeo и / или потребителя
- Клиентские приложения
- Распространите ответ на другие продукты или процессы, если потен"&amp;"циально присутствует тот же симптом (например, та же сборочная машина) ")</t>
  </si>
  <si>
    <t>-ในการใช้งานหรือกระบวนการอื่น ๆ ผลิตภัณฑ์ที่ถูกนำมาใช้หรือไม่ ?
หากเป็นไปได้ขอข้อมูลที่แม่นยำ
- การกำหนดผลิตภัณฑ์
- การอ้างอิงของ วาลีโอ และ / หรือลูกค้า
- การใช้งานของลูกค้า
- ขยายคำตอบสำหรับผลิตภัณฑ์หรือกระบวนการอื่น ๆ หากอาจมีอาการเดียวกัน (เช่นเครื"&amp;"่องประกอบเครื่องเดียวกัน)")</t>
  </si>
  <si>
    <t>-hangi başka uygulamaları ya da işlemleri ürün kullanılır?
Mümkünse, kesin veriler istenir
- Ürün tanımı
- Valeo ve / veya Müşteri referansları
- Müşteri uygulamaları
- aynı derecede semptom potansiyel olarak mevcut ise (örnek olarak aynı montaj makinesi) "&amp;"diğer benzer ürünleri ya da işlemlere cevap uzatın")</t>
  </si>
  <si>
    <t>[16]</t>
  </si>
  <si>
    <t>Are we capturing the defect when re-injecting product in standard process?
Going to the genba, using the testing equipment or applying the work instruction with the defined limits, without any warning to the operators, are we capturing the defect ?
If the"&amp;" answer is YES, precise elements that lead to the detection (machine number, operator name and qualification, work instruction used…)
If the concerned operators have been warned to do the test, give the information")</t>
  </si>
  <si>
    <t>-Est-ce que nous capturons le défaut lorsque le produit réinjection en processus standard?
Aller à la Genba, en utilisant l'équipement d'essai ou d'appliquer l'instruction de travail avec les limites définies, sans aucun avertissement aux opérateurs, somme"&amp;"s-nous capturons le défaut?
Si la réponse est OUI, des éléments précis qui conduisent à la détection (numéro de la machine, le nom de l'opérateur et de qualification, instructions de travail utilisées ...)
Si les opérateurs concernés ont été avertis de fa"&amp;"ire le test, donner les informations")</t>
  </si>
  <si>
    <t>-Estamos capturando o defeito ao reinjetar o produto no processo padrão?
Indo ao genba, utilizando o equipamento de teste ou aplicando a instrução de trabalho com os limites definidos, sem nenhum aviso aos operadores, estamos capturando o defeito?
Se a r"&amp;"esposta for SIM, elementos precisos que levam à detecção (número da máquina, nome e qualificação do operador, instrução de trabalho utilizada ...)
Se os operadores em questão foram avisados ​​para fazer o teste, forneça as informações")</t>
  </si>
  <si>
    <t>-¿Estamos capturando el defecto cuando el producto reinyectar en el proceso estándar?
Ir a la genba, utilizando el equipo de prueba o la aplicación de la instrucción de trabajo con los límites definidos, sin ningún tipo de advertencia a los operadores, est"&amp;"amos capturando el defecto?
Si la respuesta es SÍ, elementos precisos que conducen a la detección (número de la máquina, el nombre del operador y calificación, de instrucciones de trabajo utilizada ...)
Si los operadores afectados han sido advertidos para"&amp;" hacer la prueba, dar la información")</t>
  </si>
  <si>
    <t>-将该缺陷件重新放到正常的生产过程中能够被探测到吗？
到现场，在操作员工不知情的情况下，使用测试设备或按照操作指导书规定的要求对该缺陷件进行检测，是否能够探测到该缺陷？
如果答案是肯定的，准确记录相关信息（设备编号，操作者姓名和资质，使用的操作指导书...）
如果负责操作的员工已经知道了该缺陷件，应备注清楚")</t>
  </si>
  <si>
    <t>-Zachytíme vadu pokud špatný díl vrátíme do standardního procesu?
Je nutné jít do Genba a použijte testovací vybavení nebo aplikujte pracovních instrukce s definovanými limity. Neupozorňujte operátory! Jsme schopni takto zachytit náš problém?
V případě, že"&amp;" odpověď zní ano, upřesněte prvky, které vedou k detekci (číslo stroje, jméno operátora a jeho kvalifikace, použité pracovní instrukce...)
Pokud byli dotčení operátoři varováni o testu, uveďte zde tuto skutečnost.")</t>
  </si>
  <si>
    <t>-Kann der Fehler durch Wieder-Einschleusen des Produktes in den Standardprozess erkannt werden?
Kann der Mangel on Genba durch Benutzung der Ausrüstung oder mit Durchführung der Arbeitsfolge laut Arbeitsanweisung und den definierten Grenzwerten ohne verher"&amp;"ige Warnung der Werker erkannt werden?
Wenn die Antwort JA ist, so sind die Elemente, die zur Entdeckung (Maschinennummer, Name des Bedieners und Qualifikation, Arbeitsanweisung verwendet ...) führen zu präzisieren. 
Wenn die betroffenen Betreiber gewarnt"&amp;" wurden, um den Test zu tun, sollte dies beschrieben werden. ")</t>
  </si>
  <si>
    <t>-Vajon befogják a hiba, amikor újra az intravénás termék normál folyamat?
Megy a genba, a vizsgáló berendezések, illetve ha a munkautasítás a meghatározott határértékeket, minden figyelmeztetés nélkül a szereplők vagyunk befogják a hiba?
Ha a válasz igen, "&amp;"precíz elemeket, melyek a kimutatási (gép számát, üzemeltető neve és minősítése, munkautasítás használt ...)
Ha az érintett szereplők már figyelmeztette, hogy ezt a vizsgálatot, hogy az információs")</t>
  </si>
  <si>
    <t>-Apakah kita menangkap cacat ketika produk re-menyuntikkan dalam proses standar?
Pergi ke Genba, menggunakan peralatan pengujian atau menerapkan instruksi kerja dengan standar yang ditentukan, tanpa peringatan apapun untuk operator, kita menangkap cacat?
J"&amp;"ika jawabannya adalah YA, unsur-unsur yang tepat yang mengarah pada deteksi (nomor mesin, nama operator dan kualifikasi, instruksi kerja yang digunakan ...)
Jika operator yang bersangkutan telah diperingatkan untuk melakukan tes, memberikan informasi")</t>
  </si>
  <si>
    <t>-Siamo in grado di rilevare il problema quando reimmettiamo il prodotto nel processo standard?
Andando in officina, utilizzando le attrezzature di controllo ed applicando le istruzioni di lavoro con i limiti definiti, senza avvisare gli operatori, rileviam"&amp;"o il difetto?
Se la risposta è SI, precisare gli elementi che conducono alla detezione (numero della macchina, nome e qualifica dell'operatore, istruzioni di lavoro utilizzata...)
Se gli operatori coinvolti sono stati avvisati per fare il test, registrare"&amp;" l'informazione")</t>
  </si>
  <si>
    <t>-不具合品を通常工程に戻した場合に不具合検出できるか？
現場に行き、検出機を使用、あるいは、作業標準の良不良品限界値に基づいて確認。オペレーターに何も知らせずに投入して検出可能か？もしも回答がYESであれば、検出に繋がった詳細な要素について記述（設備番号、オペレーター名、オペレータースキル、作業指示書番号など）。もしも関連するオペレーターにテストをすると連絡する場合は、詳細情報をシェアすること")</t>
  </si>
  <si>
    <t>-표준 공정에서 부적합제품을 재 투입시 검출이 가능합니까?
Genba 에 방문하여, 작업자에게 아무런 전달없이 테스트 장비 또는 작업 표준서에 정의된 한계 샘플을 사용하여 재투입시 검출이 가능합니까?
만약  ""예"" 인 경우, 검출에 관한 정보(설비 번호, 작업자 이름, 자격인증, 작업 지시서 사용 여부 등) 확인
만약 작업자가 해당 테스트에 대해 사전인지를 하였다면, 해당 정보를 입력")</t>
  </si>
  <si>
    <t>-Jesteśmy uchwycenie defekt gdy ponowne wstrzykiwanie produktu w standardowym procesie?
Przechodzenie do genba za pomocą aparatury badawczej lub stosowania instrukcji pracy z określonych granicach, bez żadnego ostrzeżenia dla operatorów, mamy przechwytywan"&amp;"ia wady?
Jeśli odpowiedź brzmi TAK, precyzyjne elementy, które prowadzą do detekcji (numer, nazwa operatora maszyn i kwalifikacji, instrukcja prace wykorzystane ...)
Jeżeli zainteresowane podmioty zostali ostrzeżeni, aby wykonać test, należy podać informa"&amp;"cje")</t>
  </si>
  <si>
    <t>-Ne capturarea defectului atunci când re-injectarea produsului în procesul standard?
Mergând la Genba, folosind echipamentul de testare sau de aplicare a instrucțiunii de lucru cu limitele definite, fără nici un avertisment operatorilor, ne capturarea defe"&amp;"ctul?
Dacă răspunsul este DA, elemente precise care duc la detectarea (numărul mașinii, numele operatorului și calificarea, instruirea de lucru utilizate ...)
În cazul în care operatorii în cauză au fost avertizați să facă testul, da informațiile")</t>
  </si>
  <si>
    <t>-Сможем ли мы обнаружить дефект, если повторно поместим деталь в стандартный процесс?
Пойдите на генбу, используя проверочное оборудование или применяя рабочую инструкцию с определенными пределами, без предупреждения операторов, обнаруживаем ли мы дефект?
"&amp;"Если ответ ДА, укажите точные элементы, которые приводят к обнаружению (номер оборудования, имя и квалификация оператора, номер испольуемой рабочей инструкции…)
Если заинтересованные операторы были предупреждены о проведении проверки, отразите эту информа"&amp;"цию")</t>
  </si>
  <si>
    <t>- เราจะตรวจจับข้อบกพร่องเมื่อฉีดผลิตภัณฑ์ซ้ำในกระบวนการมาตรฐานหรือไม่??
เมื่อไปที่สถานที่จริง( genba )โดยใช้อุปกรณ์ทดสอบหรือใช้คู่มือปฏิบัติงานกับงานลิมิตที่กำหนดโดยไม่มีการเตือนใด ๆ ให้กับพนักงาน เราจะตรวจจับข้อบกพร่องหรือไม่?
ถ้าคำตอบคือใช่, องค์ประกอบที"&amp;"่แม่นยำที่นำไปสู่การตรวจพบ(หมายเลขเครื่องจักร, ชื่อพนักงานและคุณสมบัติ, คู่มือการปฏิบัติงานที่ใช้ ... )
หากพนักงานที่เกี่ยวข้องได้รับการเตือนการทำการทดสอบ,  ให้ข้อมูล")</t>
  </si>
  <si>
    <t>-Biz standart süreçte ürünü yeniden enjekte kusur kapsıyor mu?
Biz kusur yakalarken, operatörlerine herhangi bir uyarı olmadan, test ekipmanı kullanarak veya tanımlanmış sınırlar ile çalışma talimatı uygulayarak, Genba gidecek misin?
Cevabınız EVET ise, al"&amp;"gılama yol kesin elemanlar (makine numarası, operatör adı ve yeterlilik, iş talimatı kullanılan ...)
İlgili operatörler testi yapmak uyardı varsa, bilgi vermek")</t>
  </si>
  <si>
    <t>[17]</t>
  </si>
  <si>
    <t>Did a similar problem happen previously at Customer or internally?
Consult Line, APU, project QRQC to answer to the question
- If yes, how many time, complete the information via the Total Line Reject (TLR) graph when appropriate.
- Product designation an"&amp;"d references
- Dates of detection of the previous defects
- Location of the detection
- Quantity of the defects
- Reference of the previous analysis (VIM or internal one)")</t>
  </si>
  <si>
    <t>-Est-ce un problème similaire se produit déjà au client ou en interne?
Consultez Line, APU, projet QRQC à répondre à la question
- Si oui, combien de temps, de compléter les informations via la ligne totale Rejeter (TLR) graphique, le cas échéant.
- Désign"&amp;"ation du produit et références
- Dates de détection des défauts précédents
- Lieu de la détection
- Quantité des défauts
- Référence de l'analyse précédente (VIM ou un interne)")</t>
  </si>
  <si>
    <t>-Um problema semelhante aconteceu anteriormente no Cliente ou internamente?
Consulte os QRQCs de Linha, APU, Projeto para responder à pergunta
- Se sim, quantas vezes, complete as informações por meio do gráfico Total Line Reject (TLR) quando apropriado.
-"&amp;" Designação e referências do produto
- Datas de detecção dos defeitos anteriores
- Localização da detecção
- Quantidade dos defeitos
- Referência da análise anterior (VIM ou interna)")</t>
  </si>
  <si>
    <t>-¿Ha ocurrido un problema similar con anterioridad al cliente o internamente?
Consulte Línea, APU, QRQC proyecto de respuesta a la pregunta
- En caso afirmativo, ¿cuántos tiempo, completar la información a través de la línea total Rechazar (TLR) gráfico cu"&amp;"ando sea apropiado.
- Denominación del producto y las referencias
- Las fechas de la detección de los defectos anteriores
- Localización de la detección
- Cantidad de los defectos
- Referencia del análisis anterior (VIM o uno interno)")</t>
  </si>
  <si>
    <t>-类似的问题曾经在客户端或内部有发生过吗？
查阅生产线 QRQC，APU QRQC，项目QRQC来回答这个问题
 - 如果是，多少次？用TLR图表来汇总信息（如果有）
 - 产品名称和零件号
 - 之前探测到该缺陷的日期
 - 之前探测到该缺陷的地点
 - 之前探测到的缺陷的数量
 - 之前的分析编号（VIM或内部编号）")</t>
  </si>
  <si>
    <t>-Stal se podobný problém už dříve u zákazníka, nebo interně?
Odpověď na tuto otázku zjistěte na linkovém, APU nebo projektovém QRQC 
- Pokud ano, kolikrát se problém objevil. Doplňte informaci pomocí grafu TLR (Total Line Reject) pokud je to vhodné.
- ozna"&amp;"čení výrobku (jnázev) a reference (číslo dílu)
- Časy nalezení předchozích vad
- Kde byly problémy nalezeny
- množství nalezených problémů
- odkaz na předchozí analýzy (VIM nebo interní analýza)")</t>
  </si>
  <si>
    <t>-Ist ein ähnliches Problem bereits beim Kunden oder intern aufgetreten?
Überprüfe Linie, APU, Projekt QRQC, um eine Antwort auf die Frage zu bekommen
- Wenn ja, wie oft ist der Fehler aufgetreten, die erforderlichen Informationen sollten, falls möglich, mi"&amp;"t (TLR) Graph beschrieben werden
- Produktbezeichnung und Referenzen
- Termine der Entdeckung der früheren Mängel
- Ort des Entdeckens
- Anzahl der Fehler
- Referenz der vorherigen Analyse (VIM oder intern)")</t>
  </si>
  <si>
    <t>-Esetleg egy hasonló probléma történne korábban az Ügyfél vagy belsőleg?
Consult Line, APU, a projekt QRQC a választ arra a kérdésre
- Ha igen, hány alkalommal, töltse ki az információnak az összesen sor Elutasítás (TLR) gráf, ha szükséges.
- A termék megn"&amp;"evezése és referenciák
- időpontjai kimutatása az előző hibák
- Hely a kimutatási
- mennyisége a hibák
- Referencia az előző analízis (VIM vagy belső egy)")</t>
  </si>
  <si>
    <t>-Apakah masalah yang sama terjadi sebelumnya di Pelanggan atau internal?
Konsultasikan Line, APU, proyek QRQC untuk jawaban atas pertanyaan
- Jika ya, berapa banyak waktu, melengkapi informasi melalui Jalur Jumlah Tolak (TLR) grafik saat yang tepat.
- sebu"&amp;"tan Produk dan referensi
- Tanggal deteksi cacat sebelumnya
- Lokasi deteksi
- Jumlah cacat
- Referensi dari analisis sebelumnya (VIM atau satu internal)")</t>
  </si>
  <si>
    <t>-Un problema simile è accaduto precedentemente presso il Cliente o internamente?
Consulta il QRQC di Linea, APU, di progetto per rispondere alla domanda
- Se SI, quante volte? Completa l'informazione attraverso il grafico Total Line Reject (TLR) quando app"&amp;"ropriato.
- Indicazione del prodotto e dei riferimenti
- Date di rilevazione difetti precedenti
- Luogo dove è stato rilevato
- Numero dei difetti
- Riferimento delle analisi precedenti (VIM o interni)")</t>
  </si>
  <si>
    <t>-同様の問題が顧客または社内で以前に起こりましたか。
質問に答えるためにライン、APU、プロジェクトQRQCを参照してください
 - YESの場合、過去何回？、必要に応じてTLRグラフを用いて情報を入れる事
 - 製品の名称および品番等
 - 前回の不具合検出の日付
 - 検出の場所
 - 不具合の数量
 - 以前の分析結果参照（VIM又は内部解析データ）")</t>
  </si>
  <si>
    <t>-과거 비슷한 문제가 고객사 또는 내부에서 발생된 사례가 있습니까?
Line, APU, 프로젝트 QRQC에 문의 후 답변 접수
 - 만약 ""예"" 인 경우,  발생 회수, TLR 그래프를 사용하여, 정보 입력
 - 제품 군 / 불량 등록 번호
 - 과거 문제 발생 일자
 - 문제 발생 장소
 - 문제 수량
 - 과거 문제 분석 자료(VIM 또는 내부 정보)")</t>
  </si>
  <si>
    <t>-Czy podobny problem zdarzyć wcześniej na Klienta lub wewnętrznie?
Consult Line, APU, projekt QRQC Aby odpowiedzieć na pytanie,
- Jeśli tak, to ile czasu, uzupełnienie informacji poprzez Total Linii Odrzuć (TLR) wykres w razie potrzeby.
- oznaczenie produk"&amp;"tu i referencje
- Termin wykrywania wad poprzednich
- Położenie wykrywania
- ilość wad
- Odniesienie do poprzedniej analizy (VIM lub jeden wewnętrzny)")</t>
  </si>
  <si>
    <t>-Ai o problemă similară se întâmplă anterior la Client sau intern?
Consult Line, APU, proiect QRQC să răspundă la întrebarea
- Dacă da, cât de multe timp, completați informațiile prin intermediul liniei de demarcație totală Reject (TLR) grafic, atunci când"&amp;" este cazul.
- denumirea produsului și referințe
- Perioada de detectare a defectelor anterioare
- Localizarea detectarea
- Cantitatea defectelor
- Referința analizei anterioare (VIM sau unul intern)")</t>
  </si>
  <si>
    <t>-Подобная проблема случалась ранее внутри завода или у  потребителя?
Обратитесь к линии, APU, проектной команде для ответа на вопрос
- Если да, то сколько раз,  внесите информацию с использованием графика отказов с линии (TLR), когда это применимо
- Назван"&amp;"ия продукта и референсы
- Даты обнаружения предыдущих дефектов
- Месторасположение обнаружения дефектов
- Количество дефектов
- Ссылка на предыдущий анализ (VIM или аналог)")</t>
  </si>
  <si>
    <t>-ก่อนหน้านี้เกิดปัญหาที่คล้ายกันที่ลูกค้าหรือภายในหรือไม่ ?
ปรึกษา Line, APU, Plant QRQC เพื่อตอบคำถาม
- ถ้าใช่ต้องกรอกข้อมูลผ่านกราฟ Total Line Reject (TLR) จำนวนครั้งตามความเหมาะสม
- การกำหนดและการอ้างอิงผลิตภัณฑ์
- วันที่ตรวจพบข้อบกพร่องก่อนหน้านี้
- ตำ"&amp;"แหน่งของการตรวจจับ
- ปริมาณของตำหนิงานบกพร่อง
- การอ้างอิงของการวิเคราะห์ก่อนหน้านี้ (VIM หรือภายใน)")</t>
  </si>
  <si>
    <t>-Benzer bir sorun Müşteri veya dahili olarak önceden oldu mu?
sorunuzun yanıtına Hattı, APU, proje QRQC Consult
- Evet, kaç kez, toplam Hattı üzerinden bilgi tamamlarsanız Reddet (TLR) grafiği, uygun.
- Ürün tanımı ve referanslar
- Bir önceki kusurların te"&amp;"spiti tarihleri
- tespit yeri
- kusurların miktar
- Bir önceki analizin başvurusu (VIM veya dahili bir)")</t>
  </si>
  <si>
    <t>[18]</t>
  </si>
  <si>
    <t>Bad part
Insert a picture or a drawing of the bad part or component, showing clearly what is the defect, where it is located on the part, and what is the difference with a good one (including mesurement if relevant)")</t>
  </si>
  <si>
    <t>-Bad partie
Insérer une image ou un dessin de la mauvaise partie ou d'un composant, ce qui montre clairement ce qui est le défaut, où il est situé sur la partie, et quelle est la différence avec une bonne (y compris mesurement le cas échéant)")</t>
  </si>
  <si>
    <t>-Peça ruim
Insira uma imagem ou desenho da peça ou componente defeituoso, mostrando claramente qual é o defeito, onde está localizado na peça e qual a diferença com um bom (incluindo medição, se for o caso)")</t>
  </si>
  <si>
    <t>-La parte mala
Insertar una imagen o un dibujo de la parte mala o componente, mostrando claramente lo que es el defecto, en la que se encuentra en la parte, y lo que es la diferencia con un buen uno (incluyendo mesurement si es relevante)")</t>
  </si>
  <si>
    <t>-坏件
插入坏件或零部件的照片或图纸，清晰的展示是什么缺陷，在零件的哪个部位，和好件的区别（当相关时，应包含测量）。")</t>
  </si>
  <si>
    <t>-Špatný díl
Vložte obrázek nebo nákres špatného dílu nebo součásti, které ukazují jasně, co je defekt, kde je umístěn na díle a jaký je rozdíl oproti dobrému dílu (včetně měření, jsou-li relevantní)")</t>
  </si>
  <si>
    <t>-Schlechtteil
Fügen Sie ein Bild oder eine Zeichnung des schlechten Teils oder der Komponente, welches deutlich den Defekt zeigt und wo er sich auf dem Teil befindet. Was ist der Unterschied zum Gutteil (einschließlich Messung, falls relevant)")</t>
  </si>
  <si>
    <t>-Bad rész
Tegyen be egy képet vagy rajzot a rossz alkatrész vagy komponens, amely egyértelműen, mi a hiba, ahol található a részét, és mi a különbség egy jó (beleértve mesurement ha releváns)")</t>
  </si>
  <si>
    <t>-bagian yang buruk
Menyisipkan gambar atau gambar dari bagian yang buruk atau komponen, menunjukkan dengan jelas apa yang cacat, di mana ia berada di bagian tersebut, dan apa perbedaan dengan baik satu (termasuk ukur jika relevan)")</t>
  </si>
  <si>
    <t>-Pezzo difettoso (o di scarto)
Inserire una foto o disegno del pezzo di scarto o del componente, mostrando chiaramente qual'è il difetto, dove è localizzato sul pezzo e qual'è la differenza con un pezzo buono (allegando misurazioni se rilevanti)")</t>
  </si>
  <si>
    <t>-不具合品
写真またはスケッチ等不具合状況が分かる情報を挿入し、不具合詳細が正確に分かる様記述、その際、良品と不良品の際が明確に分かる事（必要に応じて測定結果等も含める）")</t>
  </si>
  <si>
    <t>-부적합 제품
문제 내용, 문제 부위, 정상제품과의 차이를 명확하게 보여주는 부적합 제품 / 구성품의 도면 또는 사진 첨부(해당하는 경우 치수 자료 첨부)")</t>
  </si>
  <si>
    <t>-złe strony
Wstawić zdjęcie lub rysunek złej części lub komponentu, pokazując wyraźnie, co jest wada, gdzie znajduje się na części, a jaka jest różnica z jednym dobrym (w tym mesurement jeśli dotyczy)")</t>
  </si>
  <si>
    <t>-partea proasta
Introduceți o imagine sau un desen al părții rău sau componentă, care arată în mod clar ceea ce este defect, în cazul în care acesta este situat pe partea, și care este diferența cu unul bun (inclusiv mesurement dacă este relevant)")</t>
  </si>
  <si>
    <t>-Плохая деталь
Вставьте изображение или чертеж плохой детали или компонента, четко показывая, что является дефектом, где он  расположен на детали, и в чем разница с хорошей деталью (включая результаты измерений, где это уместно)")</t>
  </si>
  <si>
    <t>-งานเสีย
ใส่ภาพหรือภาพวาดของงานเสียหรือชิ้นส่วนที่แสดงให้เห็นเห็นอย่างชัดเจนว่าอะไรคือข้อบกพร่อง, ตำแหน่งที่อยู่บนชิ้นงาน, และอะไรคือความแตกต่างกับงานดี(รวมถึงการวัดหากเกี่ยวข้อง)")</t>
  </si>
  <si>
    <t>-Kötü parçası
o kısmında bulunan kusur, olduğu açıkça ettiğini gösteren, bir resim veya kötü parça veya bileşenin çizim ekleme ve (eğer uygunsa ÖLÇÜM dahil) iyi bir biriyle fark nedir")</t>
  </si>
  <si>
    <t>[19]</t>
  </si>
  <si>
    <t>Good part
Insert a picture or a drawing of a good part or component, in the same position, same distance, same angle, same light, showing clearly what is the right situation (including the same mesurement if relevant)
Origin of the part :
Indicate which "&amp;"part have been selected as reference for good part. Good part should be as comparable as possible to bad parts
- Period / date of production...
- For warranty, mileage must be as close as mileage on bad part
- Machine, cavity number of the mould
- For pro"&amp;"ject issue, precise which develpoment level has been taken into consideration for the good part (prototype, DV, PV ...)
- When good and bad parts cannot be 100 % comparable, precise the limitation of the comparison")</t>
  </si>
  <si>
    <t>-bonne partie
Insérer une image ou un dessin d'une bonne partie ou d'un composant, dans la même position, même distance, même angle, même lumière, montrant clairement quelle est la bonne situation (y compris la même mesurement le cas échéant)
Origine de l"&amp;"a pièce:
Indiquez la partie ont été choisis comme référence pour une bonne partie. Bonne partie doit être aussi comparable que possible à de mauvaises pièces
- Période / date de production ...
- Pour la garantie, le kilométrage doit être aussi proche que "&amp;"le kilométrage sur la mauvaise partie
- machine, le numéro de la cavité du moule
- Pour résoudre le problème du projet, précise quel niveau develpoment a été pris en considération pour la bonne partie (prototype, DV, PV ...)
- Quand bonnes et mauvaises pi"&amp;"èces ne peuvent pas être 100% comparable, la limitation précise de la comparaison")</t>
  </si>
  <si>
    <t>-Peça boa
Insira uma imagem ou desenho de uma peça boa ou componente, na mesma posição, mesma distância, mesmo ângulo, mesma luz, mostrando claramente qual é a situação certa (incluindo a mesma medida se for o caso)
Origem da peça:
Indique qual peça foi s"&amp;"elecionada como referência para peça boa. A peça boa deve ser o mais comparável possível às peças ruins
- Período / data de produção ...
- Para incidente de garantia, a Kilometragem deve ser tão próxima quanto a Kilometragem da peça defeituosa
- Máquina, "&amp;"número da cavidade do molde
- Para problema de projeto, precise qual nível de desenvolvimento foi levado em consideração para a peça boa (protótipo, DV, PV ...)
- Quando as peças boas e ruins não podem ser 100% comparáveis, indicar a limitação da comparaç"&amp;"ão")</t>
  </si>
  <si>
    <t>-buena parte
Insertar una imagen o un dibujo de una parte buena o componente, en la misma posición, misma distancia, mismo ángulo, la luz misma, mostrando con claridad cuál es la situación correcta (incluyendo el mismo mesurement si es relevante)
Origen d"&amp;"e la pieza:
Indicar qué parte han sido seleccionados como referencia para buena parte. Buena parte debe ser lo más semejante posible a las partes malas
- Periodo / fecha de producción ...
- Para la garantía, el kilometraje debe estar tan cerca como el kil"&amp;"ometraje en la parte mala
- máquina, número de la cavidad del molde
- Para el problema del proyecto, precisa qué nivel develpoment se ha tenido en consideración para la parte buena (prototipo, DV, PV ...)
- Cuando buenas y malas partes no pueden ser 100% "&amp;"comparable, precisa la limitación de la comparación")</t>
  </si>
  <si>
    <t>-好件
插入好件或零部件的照片或图纸，以相同的位置，相同的距离，相同的视角，相同的光线，清晰的展示好件的状态（当相关时，应包含相同的测量方法）。
零件自身：
指出哪些产品被选出作为参考的好件。好件应尽可能与坏件有可比性
 - 生产时期/日期...
 - 对于售后问题，里程必须接近于坏件的里程
 - 设备，模具的型腔号
 - 对于项目问题，好件应考虑开发阶段（样件，DV，PV ...）
 - 当好件与坏件不能100%作对比时，应明确对比的极限")</t>
  </si>
  <si>
    <t>-Dobrý díl
Vložte obrázek nebo nákres dobrého dílu nebo součásti. Obrázek musí být pořízen ve stejné poloze, ve stejné vzdálenosti, pod stejným úhlem, se stejným světlem jako u špatného dílu, aby jasně ukázal, co je ta správná situace (včetně stejného měře"&amp;"ní, je-li relevantní)
Původ dílu:
Uveďte, které díly byly vybrány jako referenční pro dobrý díl. Dobrý díl by měl být co nejvíce srovnatelný se špatným dílem
- Období / datum výroby ...
- Pro záruční reklamace: najeté kilometry musí být co nejblíže najet"&amp;"ým kilometrům u špatného dílu
- Stroj, nástroj, číslo kavity v nástroji,...
- U projektových problémů: specifikujte, která fáze vývoje výrobku byla brána v potaz pro dobrý díl (prototyp, DV, PV ...)
- Pokud dobrý a špatný díl nemohou být 100% porovnatelné"&amp;", vyjasněte limity vzájemného srovnání")</t>
  </si>
  <si>
    <t>-Gutteil
Fügen Sie ein Bild oder eine Zeichnung von einem guten Teil oder einer Komponente ein, in der gleichen Position, gleicher Abstand, gleicher Winkel, gleiches Licht, welches deutlich zeigt, was die richtige Lage ist (einschließlich der gleichen Mess"&amp;"ung, falls relevant).
Herkunft des Teils:
Geben Sie, welcher Teil für guten Teil als Referenz ausgewählt wurden. Gutteil sollte so vergleichbar wie möglich schlechte Teile sein
- Zeitraum / Zeitpunkt der Produktion ...
- Für die Garantie muss, Kilometers"&amp;"tand so nah wie Meilenzahl auf Schlimme
- Maschine, Höhlung Anzahl der Form
- Für Projekt Problem, präzise die develpoment Ebene hat in Betracht für den guten Teil (Prototyp, DV, PV ...) entnommen
- Wenn gute und schlechte Teile nicht zu 100% vergleichbar"&amp;", und zwar die Begrenzung des Vergleichs")</t>
  </si>
  <si>
    <t>-jó rész
Kép beszúrása vagy egy rajz egy jó részét vagy komponensét, ugyanabban a helyzetben, azonos távolságra, azonos szögben, ugyanaz a fény, amely egyértelműen mi a helyes helyzet (beleértve az azonos mesurement amennyiben releváns)
Eredete a rész:
Je"&amp;"lölje meg, melyik része került kiválasztásra, mint hivatkozási jó részét. Jó része legyen a lehető legnagyobb mértékben megegyező rossz részek
- Időszak / gyártás dátuma ...
- A garancia, kilométer legyen a lehető legközelebb futásteljesítmény rossz része"&amp;"
- gép, üreg száma az öntőforma
- A projekt kérdés, pontosan mely develpoment szinten vették figyelembe a jó része (prototípus, DV, PV ...)
- amikor a jó és rossz részek nem lehet 100% összehasonlítható, pontos a korlátozása az összehasonlítás")</t>
  </si>
  <si>
    <t>-bagian yang baik
Menyisipkan gambar atau gambar dari bagian yang baik atau komponen, di posisi yang sama, jarak yang sama, sudut yang sama, cahaya yang sama, menunjukkan dengan jelas bagaimana situasi yang tepat (termasuk ukur yang sama jika relevan)
Asa"&amp;"l bagian:
Menunjukkan bagian yang telah dipilih sebagai referensi untuk bagian yang baik. Bagian yang baik harus sebagai sebanding mungkin untuk bagian yang buruk
- Periode / tanggal produksi ...
- Untuk garansi, jarak tempuh harus sedekat jarak tempuh pa"&amp;"da bagian yang buruk
- Mesin, jumlah rongga cetakan
- Untuk masalah proyek, tepat yang tingkat develpoment telah dipertimbangkan untuk bagian yang baik (prototipe, DV, PV ...)
- Ketika baik dan buruk bagian tidak bisa 100% dibandingkan, tepat keterbatasan"&amp;" perbandingan")</t>
  </si>
  <si>
    <t>-Pezzo Buono
Inserire una foto o un disegno di un pezzo buono o di un componente, nella stessa posizione, stessa distanza, stesso angolo, stessa luce, mostrando chiaramente qual'è la situazione o condizione corretta (allegando misurazioni se rilevanti)    "&amp;"                                       
Origine del pezzo
Indicare quale pezzo deve essere considerato come riferimento per il pezzo buono. Il pezzo buono dovrebbe essere più possibile confrontabile con il pezzo di scarto per caratteristiche quali:
- Peri"&amp;"odo / data di produzione...
- Per la garanzia, la percorrenza deve essere quanto più vicina a quella del pezzo di scarto
- Macchina, numero impronta dello stampo
- Per problemi progetto, precisare quale livello di sviluppo è stato preso in considerazione "&amp;"per il pezzo buono (prototipo, DV, PV....)
- Quando i pezzi buoni e di scarto non possono essere confrontati al 100%, precisare la limitazione del confronto")</t>
  </si>
  <si>
    <t>-良品
写真あるいはスケッチを挿入、不具合品と対比出来る様同じサイズ、距離、角度を記入し、正しい状況がどのようなものか分かる様にする事（必要に応じて測定結果も含める事）
部品の定義：
何故良品として選ばれ定義されたかを記入。良品は不良品と正確に比較出来る様にする事。
 - 期間/製造日...
 - 市場不具合では、不良品と走行距離が出来る限り近い物を良品設定する事
 - 機械、金型のキャビティ情報
 -  プロジェクト問題では、どの開発レベルの良品が定義されたか明確に（試作、DV、PVなど）。
 - 良品"&amp;"と不良品の正確な比較が困難な場合、その比較の限界がどこにあるか明らかにする事。")</t>
  </si>
  <si>
    <t>-정상 제품
부적합 제품과 비교를 위해 같은 위치, 같은 거리, 같은 각도, 같은 조도를 유지한 정상 제품의 사진 또는 도면 첨부(해당하는 경우 같은 부위의 치수 자료 포함)
정상 제품 원산지
 어떤 제품이 정상 제품으로 선택되었는지 표기 할 것
 정상제품은 아래 내용에 대해 부적합 제품과 비교가 가능해야 합니다.
 - 기간 / 생산 날짜
 - 보증 기간, 주행 거리등은 부적합 제품과 유사해야 합니다.
 - 설비, 금형의 cavity 번호
 - 프로젝"&amp;"트 이슈인 경우, 어떤 단계의 제품이 정상제품으로 선택되었는지 명기해야 합니다.(프로토, DV, PV)
 - 정상 제품과 부적합 제품이 100% 비교할 수 없다면, 비교 가능한 부분을 명기하십시오")</t>
  </si>
  <si>
    <t>-dobre strony
Wstawić zdjęcie lub rysunek albo części składowej dobra, w tej samej pozycji, takiej samej odległości, tym samym kątem, tak samo światła, pokazując wyraźnie, co jest właściwym sytuacja (w tym samym mesurement jeśli dotyczy)
Pochodzenie częśc"&amp;"i:
Wskazać, które części zostały wybrane jako punkt odniesienia dla dobrej strony. Dobra część powinna być porównywalna, jak to możliwe do złych części
- Czas / data produkcji ...
- Na gwarancji, przebieg musi być jak przebieg na złej części
- Urządzenie,"&amp;" ilość wnęki formy
- Do kwestii projektu, który precyzyjnie develpoment poziom został wzięty pod uwagę przy dobrej strony (prototyp, DV, PV ...)
- Przy dobrych i złych części nie może być w 100% porównywalne precyzyjne ograniczenie porównania")</t>
  </si>
  <si>
    <t>-Bună parte
Introduceți o imagine sau un desen al unei părți bune sau o componentă, în aceeași poziție, aceeași distanță, același unghi, aceeași lumină, care arată în mod clar care este situația din dreapta (inclusiv același mesurement dacă este cazul)
Or"&amp;"iginea părții:
Indicați care o parte au fost selectate ca referinta pentru o buna parte. Bună parte ar trebui să fie cât mai comparabile posibil la părți rele
- Perioada / data de producție ...
- Pentru garanție, kilometraj trebuie să fie cât mai aproape "&amp;"de kilometri pe partea de rău
- mașină, numărul cavitatea matriței
- Pentru problema de proiect, precis ce nivel develpoment a fost luat în considerare pentru partea buna (prototip, DV, PV ...)
- Când bune și rele părți nu poate fi 100% comparabil, limita"&amp;"rea precisă a comparației")</t>
  </si>
  <si>
    <t>-Хорошая деталь
Вставьте изображение или чертеж хорошей детали или компонента, в том же положении, с того же самого расстояния, под тем ж углом, под тем же освещением, четко показывая, что является хорошей ситуацией (включая результаты измерений, где это у"&amp;"местно)
Происхождение детали:
Укажите, какая деталь была выбрана в качестве справочной для хорошей детали. Хорошая деталь должна быть как можно более сопоставима с плохой
- Период / дата изготовления ...
- Для гарантийных проблем пробег должен быть как м"&amp;"ожно ближе по значению к  пробегу на неисправной детали.
- Номер гнезда на пресс форме, машины 
- Для проектных проблем укажите какой именно уровень разработки был принят во внимание для хорошей части (прототип, DV, PV ...)
- Когда хорошие и плохие детали"&amp;" не могут быть сопоставимы на 100%, уточните ограничения по сравнению")</t>
  </si>
  <si>
    <t>-งานดี
ใส่ภาพหรือภาพวาดของงานดีหรือชิ้นส่วนในตำแหน่งเดียวกันในตำแหน่งเดียวกันระยะห่างเดียวกันมุมเดียวกันแสงเดียวกันแสดงให้เห็นอย่างชัดเจนว่าสถานการณ์ใดเหมาะสม (รวมถึงการวัดค่าเดียวกันหากเกี่ยวข้อง)
ที่มาของชิ้นส่วน:
ระบุส่วนที่ได้รับเลือกเป็นงานอ้างอิงสำห"&amp;"รับงานดี. งานดีควรเทียบเคียงกับงานเสียให้มากที่สุด
- ระยะเวลา / วันที่ผลิต ...
- สำหรับการรับประกันระยะทางจะต้องใกล้เคียงกับไมล์สะสมในส่วนที่ไม่ดี
- เครื่องจักรจำนวนโพรงของแม่พิมพ์
- สำหรับปัญหาของโครงการต้องคำนึงถึงระดับการพัฒนาที่ชัดเจนสำหรับส่วนที่ดี ("&amp;"ต้นแบบ, DV, PV ... )
- เมื่อส่วนดีและส่วนเสียไม่สามารถเทียบเคียงกันได้ 100% ให้ระบุข้อจำกัดของการเปรียบเทียบให้ชัดเจน
")</t>
  </si>
  <si>
    <t>-İyi bölümü
Bir resmi veya aynı pozisyonda iyi parça veya bileşenin bir çizim, (ilgiliyse aynı ÖLÇÜM dahil) sağ durumun ne açıkça gösteren aynı uzaklıkta, aynı açı, aynı ışık, takma
parçanın Menşei:
iyi bir kısmı için referans olarak seçilmiştir ki kısmı "&amp;"gösterir. İyi bölümü kötü parçaları mümkün olduğunca karşılaştırılabilir olmalıdır
- Üretimin Dönem / tarih ...
- Garanti için, kilometre kötü kısmına kilometre olarak yakın olarak olmalıdır
- Makine, kalıp boşluğu sayısı
- Proje sorunu için develpoment h"&amp;"angi düzeyde hassas iyi kısmı için dikkate alınmıştır (prototip, DV, PV ...)
- karşılaştırma iyi ve kötü bir parçası olamaz% 100 benzer hassas sınırlama")</t>
  </si>
  <si>
    <t>[20]</t>
  </si>
  <si>
    <t>Sorting activity to protect customer
All stocks (FG + WIP + components) potentially polluted by the problem need to be sorted
This sorting operation must include the internal and external AFTERSALE stocks ( including VS) when relevant  
- formalize a sort"&amp;"ing instruction with sheet of record to collect all relevant data to improve the knowledge about the defect 
- Results of the sorting:
- Traceability of OK/KO parts with:     
   - Production date / time, shift
   - Equipment traceability (mould, cavity, "&amp;"Machine or line number…)
   - Operator traceability")</t>
  </si>
  <si>
    <t>-l'activité de tri pour protéger la clientèle
Tous les stocks (FG + WIP + composants) potentiellement pollués par la nécessité de problème à trier
Cette opération de tri doit inclure les stocks de aftersale internes et externes (y compris VS) le cas échéan"&amp;"t
- formaliser une instruction de tri avec une feuille d'enregistrement pour recueillir toutes les données pertinentes pour améliorer les connaissances sur le défaut
- Les résultats du tri:
- La traçabilité des pièces OK / KO avec:
   - Date de production"&amp;" / heure, changement
   - la traçabilité de l'équipement (moule, de la cavité, le numéro de la machine ou ligne ...)
   - traçabilité opérateur")</t>
  </si>
  <si>
    <t>-Atividade de Seleção para proteger o cliente
Todos os estoques (FG + WIP + componentes) potencialmente atingidos pelo problema precisam ser classificados
Esta operação de seleção deve incluir os estoques PÓS-VENDA internos e externos (incluindo VS) quando"&amp;" relevante
- formalizar uma instrução de classificação com folha de registro para coletar todos os dados relevantes para melhorar o conhecimento sobre o defeito
- Resultados da seleção:
- Rastreabilidade de peças OK / KO com:
   - Data / hora de produção,"&amp;" turno
   - Rastreabilidade do equipamento (molde, cavidade, máquina ou número da linha ...)
   - Identificação do operador")</t>
  </si>
  <si>
    <t>-Clasificación de la actividad de protección al cliente
Todas las acciones (FG + + WIP) componentes potencialmente contaminadas por la necesidad problema a ser ordenados
Esta operación de clasificación debe incluir los stocks de Aftersale internos y extern"&amp;"os (incluyendo VS) cuando sea pertinente
- formalizar una instrucción de clasificación con la hoja de registro para recopilar todos los datos relevantes para mejorar el conocimiento sobre el defecto
- Resultados de la clasificación:
- La trazabilidad de l"&amp;"as piezas OK / KO con:
   - Fecha de producción / hora, turno
   - Equipo de trazabilidad (moho, cavidad, máquina o línea de números ...)
   - trazabilidad del operador")</t>
  </si>
  <si>
    <t>-筛选活动，以保护客户
所有潜在的被这个问题影响到的库存（成品+中间库存区+零部件）都需要被分选。
此分选操作必须包括内部和外部,当涉及时,还应包括售后库存(包括VS)。
 - 应有正式的分选操作指导书和使用记录表来收集所有相关的分选数据,以帮助我们提高对缺陷的了解
 - 分选的结果：
 - OK / KO件的追溯信息：
    - 生产日期/时间，班次
    - 设备的追溯性（模具，型腔，机器生产线...）
    - 操作员的追溯性")</t>
  </si>
  <si>
    <t>-Třídění jako aktivita ochrany zákazníka
Je třeba přetřídit všechny zásoby (FG + WIP + komponenty) potenciálně zasažené problémem
Tyto třídící operace musí zahrnovat interní a externí poprodejní (aftersales) zásoby (včetně VS) pokud je to relevantní
- form"&amp;"alizujte třídicí instrukce včetně záznamového listu, abychom mohli shromáždit všechny relevantní údaje s cílem zlepšit znalost problému
- Výsledky třídění:
- Dohledatenost OK / NG dílů pomocí:
   - datum výroby / čas, směna
   - identifikace vybavení (nás"&amp;"troje, formy, kavity, číslo stroje nebo linky ...)
   - identifikace Operátora")</t>
  </si>
  <si>
    <t>-Sorting Aktivitäten, um den Kunden zu schützen
Der gesamte Bestand (Fertigung + Wareneingang + Komponenten), der potentiell betroffen ist, muss sortiert werden
Die Sortierung muss den internen und externen AFTERSALES Bestand umfassen (einschließlich Valeo"&amp;" Service), wenn relevant
- Erstellung einer Sortieranweisung mit Aufzeichnungsblatt, um alle relevanten Daten zu sammeln, damit das Wissen über den Defekt verbessert wird
- Ergebnisse der Sortierung:
- Rückverfolgbarkeit von OK / NOK Teilen mit:
   - Hers"&amp;"tellungsdatum / Uhrzeit, Schicht
   - Rückverfolgbarkeit der Maschine / des Werkzeuges (Werkzeug, Kavität, Maschine oder Zeilennummer ...)
   - Werker Rückverfolgbarkeit")</t>
  </si>
  <si>
    <t>-Válogató tevékenység megvédeni az ügyfél
Minden készletek (FG + WIP + tartozékok) a potenciálisan szennyezett a problémát kell válogatni
Ez válogatás művelet tartalmaznia kell a belső és külső aftersale készletek (köztük a VS) adott
- hivatalossá válogatá"&amp;"s utasítást lap rekord összegyűjteni az összes releváns adatot, hogy javítsa az ismeretek a hiba
- eredményei a válogatás:
- nyomon követhetősége OK / KO alkatrészeket:
   - Gyártási dátum / idő, shift
   - berendezések nyomon követhetőség (penész, üreg, "&amp;"a gép vagy sorszám ...)
   - Operator nyomon követhetőség")</t>
  </si>
  <si>
    <t>-Sorting kegiatan untuk pelanggan melindungi
Semua saham (FG + WIP + komponen) berpotensi tercemar oleh kebutuhan masalah yang harus diurutkan
operasi penyortiran ini harus mencakup saham aftersale internal dan eksternal (termasuk VS) bila relevan
- meresm"&amp;"ikan instruksi menyortir dengan lembar catatan untuk mengumpulkan semua data yang relevan untuk meningkatkan pengetahuan tentang cacat
- Hasil penyortiran:
- Lacak bagian OK / KO dengan:
   - Produksi tanggal / waktu, pergeseran
   - Peralatan ketertelusu"&amp;"ran (cetakan, rongga, Mesin atau nomor baris ...)
   - traceability Operator")</t>
  </si>
  <si>
    <t>-Attività di selezione per proteggere il Cliente
È necessario effettuare la selezione di tutti le scorte (stock) di prodotto finito (FG), semilavorati (WIP) e componeti potenzialmente affetti dal problema
L'operazione di selezione deve includere gli stock "&amp;"magazzini RICAMBI interni ed esterni (incluso VS) quando applicabile
- Formalizzare un'istruzione per la selezione e registrazione dei dati rilevanti per migliorare la conoscenza riguardante il difetto
- Risultati della selezione
- Rintracciabilità dei pe"&amp;"zzi OK/KO con:
   - Data di produzione / ora, turno
   - Rintracciabilità delle attrezzature (stampo, impronta, macchina o numero della linea...)
   - Identificativo dell'operatore
")</t>
  </si>
  <si>
    <t>-顧客保護の為の選別活動
不良が影響すると考えられるすべての在庫（完成品＋仕掛品＋部品レベル）に関して選別を実施。選別作業は社内、社外顧客在庫（Valeo Service扱い品含め）も必要に応じて含むこと。
 -選別指示書の発行、選別記録書も併せて発行し不良の傾向を掴むこと
 - 選別結果：
 - OK / NOK部品のトレーサビリティ：
    - 生産日付/時間、シフト
    - 機器のトレーサビリティ（金型、キャビティ、設備またはライン番号...）
    - オペレータトレーサビリティ")</t>
  </si>
  <si>
    <t>-고객 보호를 위한 선별 작업
잠재적으로 문제를 가지고 있는 모든 재고(FG+WIP+단품)은 모두 선별되어야 합니다.
선별작업은 내부, 외부 after sales 재고를 포함하여 진행되어야 합니다. 
 - 부적합 정보를 업데이트 할 수 있는 기록 시트와 선별 지시서가 준비되어야 합니다.
 - 선별 결과
 - OK / KO 제품의 추적 정보
  - 제품 생산 일자 / 시간, 쉬프트
  - 장비 추적(몰드, 캐비티, 장비 또는 라인 번호)
  - 작업자 추"&amp;"적 정보")</t>
  </si>
  <si>
    <t>-Sortowanie aktywność, aby chronić klienta
Wszystkie zapasy (FG + WIP + składniki) potencjalnie zanieczyszczone przez konieczność problemu, aby być sortowane
Ta operacja sortowania musi zawierać wewnętrznych i zewnętrznych zasobów aftersale (w tym VS) w st"&amp;"osownych przypadkach
- sformalizowanie instrukcję sortowania z arkusza rekordu zebrać wszystkie istotne dane w celu poprawy wiedzy o wadzie
- Wyniki sortowania:
- Możliwość śledzenia elementów OK / KO:
   - data produkcji / czas, przesunięcie
   - identyf"&amp;"ikacja sprzętu (pleśń, jamy, maszyna lub linia numer ...)
   - możliwość śledzenia Operator")</t>
  </si>
  <si>
    <t>-Sortarea activitatii clientului proteja
Toate stocurile (FG + WIP + componente) potențial poluate de necesitatea de a fi sortate problema
Această operație de sortare trebuie să includă stocurile interne și externe aftersale (inclusiv VS) atunci când este "&amp;"relevant
- formaliza o instrucțiune de sortare cu foaie de înregistrare pentru a colecta toate datele relevante pentru a îmbunătăți cunoștințele despre defectul
- Rezultatele de sortare:
- Trasabilitatea pieselor OK / KO cu:
   - data de producție / ora, "&amp;"schimbare
   - Echipament de trasabilitate (mucegai, cavitatea, mașină sau număr de linie ...)
   - trasabilitatea operatorului")</t>
  </si>
  <si>
    <t>-Деятельность по сортировке для защиты потребителя
Все запасы (готовая продукция + полуфабрикаты + компоненты), потенциально затронутые проблемой, должны быть отсортированы.
Эта операция по сортировке должна включать внутренние и внешние ПОСЛЕПРОДАЖНЫЕ зап"&amp;"асы (включая Valeo Service), когда это необходимо.
- оформление инструкции по сортировке с листом записи для сбора всех необходимых данных для улучшения знаний о дефекте
- Результаты сортировки:
- Прослеживаемость OK/NOK деталей с:
    - Дата / время изго"&amp;"товления, смена
    - Прослеживаемость оборудования (форма, гнездо, номер машины или линии ...)
    - Прослеживаемость по оператору")</t>
  </si>
  <si>
    <t>-กิจกรรมการคัดแยกเพื่อป้องกันลูกค้า
คลังสินค้าทั้งหมด (สินค้า + งานในกระบวนการ + ชิ้นส่วน) ที่อาจมีงานที่เป็นปัญหาปะปน มีความจำเป็นที่จะแยกต้องถูกคัดแยก
- การดำเนินการคัดแยกนี้ต้องรวมคลังสินค้าหลังการขาย ทั้งภายในและภายนอก (รวม VS)ที่เกี่ยวข้อง
- จัดระเบีย"&amp;"บวิธีการคัดแยกด้วยแผ่นบันทึกเพื่อรวบรวมข้อมูลที่เกี่ยวข้องทั้งหมดเพื่อปรับปรุงความรู้เกี่ยวกับงานตำหนิข้อบกพร่อง
- ผลของคัดแยก:
- การตรวจสอบย้อนกลับของชิ้นส่วน OK / KO ด้วย:
    - วัน / เวลาผลิตกะ
    - การตรวจสอบย้อนกลับของอุปกรณ์ (แม่พิมพ์, ช่อง, เครื่อ"&amp;"งจักร หรือหมายเลขไลน์ผลิต... )
    - การตรวจสอบย้อนกลับของผู้ปฏิบัติงาน")</t>
  </si>
  <si>
    <t>-koruma müşteriye sıralama etkinliği
potansiyel sorun ihtiyacı ile kirlenmiş tüm stokları (FG + yarı MAMUL + bileşenleri) sıralanacak
Bu sıralama işlemi sırasında ilgili (VS dahil), iç ve dış satış sonrası stoklarını içermelidir
- kusurla ilgili bilgilerin"&amp;"i geliştirmek için tüm ilgili verileri toplamak için kaydın levha ile bir sıralama talimat resmileştirmek
- ayrıştırılması konusunda Sonuçlar:
- ile OK / KO parçaların İzlenebilirlik:
   - Üretim tarih / saat, vardiya
   - Ekipman izlenebilirlik (kalıp, k"&amp;"avite, Makine veya satır numarası ...)
   - Operatör izlenebilirlik")</t>
  </si>
  <si>
    <t>[21]</t>
  </si>
  <si>
    <t>Which LLC was already issued on similar problem? 
- Mention here the LLC numbers already issued on similar problem, precise the type of the LLC (O / D / M)")</t>
  </si>
  <si>
    <t>-Quelle LLC a déjà été émis sur le même problème?
- mentionner ici les numéros de LLC déjà émis sur le même problème, précise le type de LLC (O / D / M)")</t>
  </si>
  <si>
    <t>-Qual LLC já foi emitida em um problema semelhante?
- Mencione aqui os números LLC já emitidos em problema semelhante, preciso o tipo de LLC (O / D / M)")</t>
  </si>
  <si>
    <t>-¿Qué LLC ya se publicó el problema similar?
- mencionar aquí los números LLC ya emitidos en problema similar, precisa el tipo de la LLC (O / D / M)")</t>
  </si>
  <si>
    <t>-对于类似的问题哪些LLC已经发布了？
 - 这里要提到已发布的类似问题的LLC编号,明确LLC 的类型（O / D / M）")</t>
  </si>
  <si>
    <t>-Jaké LLC již bylo vydáno na podobný problém?
- zapiště čísla LLC již vydaných na podobný problém, upřesněte typ LLC (O / D / M)")</t>
  </si>
  <si>
    <t>-Welche LLC wurde bereits auf ähnliches Problem ausgegeben?
Erwähnen Sie hier die LLC Zahlen bereits auf ähnliches Problem ausgegeben, und zwar die Art der LLC (O / D / M) -")</t>
  </si>
  <si>
    <t>-Melyik LLC már kiadott hasonló probléma?
- itt megemlíteni az LLC számok már kiadott hasonló probléma, pontosan milyen típusú LLC (O / D / M)")</t>
  </si>
  <si>
    <t>-LLC yang sudah dikeluarkan pada masalah yang sama?
- Sebutkan disini angka LLC sudah dikeluarkan pada masalah yang sama, tepat jenis LLC (O / D / M)")</t>
  </si>
  <si>
    <t>-Quale LLC è già stata emessa per un problema simile?
- Indicare qui i numeri delle LLC già emesse per un problema simile, precisando il tipo della LLC (O / D / M)")</t>
  </si>
  <si>
    <t>-どのLLCが、同様の問題で発行されましたか？
 - ここで過去発行された類似問題でのLLC番号を記載、LLCタイプも記載（発生/検出/マネージメント）")</t>
  </si>
  <si>
    <t>-비슷한 문제의 LLC 가 발생되었습니까?
 - 비슷한 문제의 LLC 번호 기입 및 LLC 타입 명기(O / D / M)")</t>
  </si>
  <si>
    <t>-Który LLC została już wydana na podobny problem?
- Wspomnieć tu numery LLC już wydane na podobny problem, precyzyjny typ LLC (O / D / M)")</t>
  </si>
  <si>
    <t>-Care LLC a fost deja emisă pe probleme similare?
- Menționează aici numerele LLC deja emise pe probleme similare, exact tipul LLC (O / D / M)")</t>
  </si>
  <si>
    <t>-Какая LLC уже была создана по аналогичной проблеме?
- Укажите здесь номера LLC, созданных ранее по аналогичной проблеме, укажите тип LLC (Occurence / Detection / management)")</t>
  </si>
  <si>
    <t>-
LLC ใดที่ออกแล้วในปัญหาที่คล้ายกัน?
- กล่าวถึงที่นี่หมายเลข LLC ที่ออกแล้วในปัญหาที่คล้ายกัน, ประเภทของ LLC ที่ถูกต้องแม่นยำ(O / D / M)")</t>
  </si>
  <si>
    <t>-Hangi LLC önce benzer problem üzerinde verilmiş?
- hassas, daha önce benzer bir sorun yayınlanan LLC numaraları burada LLC tipi (O / D / E) Mansiyon")</t>
  </si>
  <si>
    <t>[22]</t>
  </si>
  <si>
    <t>Did you detect any VARIABILITY during sorting?
Traceability data of the parts and the components must be used :
- Are the parts coming from same period of production?
- Are production dates consecutives or not?
- Is there any link with a specific supplier"&amp;" or component?
- Is there any link with a production line, a machine, a specific tool, a specific cavity?
- Is there any link to an operator?
- etc.")</t>
  </si>
  <si>
    <t>-Avez-vous détectez VARIABILITE lors du tri?
les données de traçabilité des pièces et les composants doivent être utilisés:
- Les pièces sont à venir à la même période de production?
- des dates de production ou non consécutives?
- Est-il un lien avec un f"&amp;"ournisseur spécifique ou d'un composant?
- Est-il un lien avec une ligne de production, une machine, un outil spécifique, une cavité spécifique?
- Est-il un lien à un opérateur?
- etc.")</t>
  </si>
  <si>
    <t>-Você detectou alguma VARIABILIDADE durante a seleção?
Os dados de rastreabilidade das peças e componentes devem ser usados:
- As peças são provenientes do mesmo período de produção?
- As datas de produção são consecutivas ou não?
- Existe algum vínculo co"&amp;"m um fornecedor ou componente específico?
- Existe alguma ligação com uma linha de produção, uma máquina, uma ferramenta específica, uma cavidade específica?
- Existe algum link para uma operador/a?
- etc.")</t>
  </si>
  <si>
    <t>-¿Detectó cualquier variabilidad durante la clasificación?
datos de trazabilidad de las piezas y los componentes deben ser utilizados:
- ¿Son las piezas proceden de igual periodo de producción?
- son fechas de producción consecutivos o no?
- ¿Hay alguna re"&amp;"lación con un proveedor o componente específico?
- ¿Hay alguna relación con una línea de producción, una máquina, una herramienta específica, una cavidad específica?
- ¿Hay alguna relación con un operador?
- etc.")</t>
  </si>
  <si>
    <t>-在筛选过程中是否有发现任何变差？
产品和零部件的追溯性数据用于确认：
 - 产品是在相同的时期生产出来的吗？
 - 生产日期是连续的吗？
 - 是否与特定的供应商或零部件相关？
 - 是否与生产线，设备，特定的工装或特定的模腔相关联？
 - 是否与哪一个操作员工相关联？
 - 等等...")</t>
  </si>
  <si>
    <t>-Nalezli jste nějakou VARIABILITU během třídění?
Musíte použít údaje o dohledatelnosti dílů a komponent:
- Pochází díly z téhož období výroby?
- Jsou datumy výroby po sobě jdoucí nebo ne?
- Je nějaká souvislost s konkrétním dodavatelem nebo komponentem?
- "&amp;"Je nějaká souvislost s výrobní linkou, strojem, konkrétním nástrojem, specifickou kavitou nástroje?
- Je zde nějaká souvislost s konkrétním operátorem?
- atd.")</t>
  </si>
  <si>
    <t>-Haben erkennen Sie jede VARIABILITÄT während des Sortierens?
Rückverfolgbarkeitsdaten der Teile und Komponenten verwendet werden:
- Kommen die Teile aus gleichem Zeitraum der Produktion?
- Sind Termine consecutives genutzt oder nicht?
- Gibt es eine Verbi"&amp;"ndung mit einem bestimmten Anbieter oder Komponente?
- Gibt es eine Verbindung mit einer Produktionslinie, einer Maschine, einem bestimmten Werkzeug, einen bestimmten Hohlraum?
- Gibt es einen Link zu einem Operator?
- etc.")</t>
  </si>
  <si>
    <t>-Esetleg észlel VÁLTOZTATHATÓSÁG válogatás során?
Nyomonkövetési adatok az alkatrészek és a tartozékokat kell használni:
- azok a részek felől ugyanazon termelési időszak?
- Biztos gyártási időpontot consecutives, vagy nem?
- Van-e kapcsolat egy adott besz"&amp;"állító vagy alkatrész?
- Van-e kapcsolat a gépsor, gép, egy speciális eszközt, egy adott üreg?
- Van-e kapcsolat az operátor?
- stb")</t>
  </si>
  <si>
    <t>-Apakah Anda mendeteksi VARIABILITAS apapun selama menyortir?
Data ketertelusuran bagian-bagian dan komponen harus digunakan:
- Apakah bagian-bagian yang berasal dari periode yang sama produksi?
- Apakah tanggal produksi consecutives atau tidak?
- Apakah a"&amp;"da link dengan pemasok tertentu atau komponen?
- Apakah ada link dengan jalur produksi, mesin, alat tertentu, rongga tertentu?
- Apakah ada link ke operator?
- dll")</t>
  </si>
  <si>
    <t>-Hai rilevato casi di VARIABILITA durante la selezione?
Devono essere utilizzati i dati di tracciabilità delle parti e dei componenti:
- Sono parti provenienti da stesso periodo di produzione?
- Le date di produzione sono consecutivi?
- C'è qualche legame "&amp;"con un fornitore o un componente specifico?
- C'è qualche legame con una linea di produzione, una macchina, uno strumento specifico, una cavità specifica?
- C'è qualche collegamento con un operatore?
- eccetera.")</t>
  </si>
  <si>
    <t>-選別時にバラつきを検出したか？
部品と部品のトレーサビリティデータを使用する必要があります。
 - 部品は同じ生産時期・ロットから来ているか？
 - 生産日時に連続性はあるか？
 - 特定のサプライヤーまたはコンポーネントに関連性があるか？
 - 生産ライン、機械、特定のツール、特定の金型Cavityなどに関連性があるか？
 - 特定のオペレータ関連性？
 - その他")</t>
  </si>
  <si>
    <t>-
선별과정중 변화를 감지하였습니까?
제품 및 구성 부품의 추적 데이터를 사용해야 합니다. 
 - 부품은 같은 생산기간에 속해있습니까?
 - 생산 날짜가 연속적 입니까?
 - 특정 협력 업체 또는 구성부품과 관련이 있습니까?
 - 특정 생산 라인, 설비, 장비(도구), 캐비티와 관련이 있습니까?
 - 특정 작업자와 관련있습니까?
 - 기타")</t>
  </si>
  <si>
    <t>-Czy wykrycia zmienności podczas sortowania?
należy stosować dane identyfikowalność części i komponentów:
- Czy części pochodzące z tego samego okresu produkcji?
- Czy dat produkcji consecutives czy nie?
- Czy istnieje jakiś związek z konkretnym dostawcą l"&amp;"ub komponentu?
- Czy istnieje jakiś związek z linii produkcyjnej, maszyny, narzędzia konkretnego, specyficznego jamy?
- Czy istnieje jakiś związek z operatorem?
- itd.")</t>
  </si>
  <si>
    <t>-Ați detectat vreun VARIABILITATE în timpul sortării?
trebuie să fie folosite datele privind trasabilitatea pieselor și componentelor:
- sunt părțile care provin din aceeași perioadă de producție?
- Sunt datele de producție sau nu consecutive?
- Există vre"&amp;"o legătură cu un anumit furnizor sau a unei componente?
- Există vreo legătură cu o linie de producție, o mașină, un instrument specific, o anumită cavitate?
- Există vreo legătură cu un operator?
- etc.")</t>
  </si>
  <si>
    <t>-Обнаружили ли вы какую либо ИЗМЕНЧИВОСТЬ во время сортировки?
Необходимо использовать данные по прослеживаемости деталей и компонентов:
- Детали из одного периода производства?
- Сроки производства последовательные или нет?
- Есть ли связь с конкретным по"&amp;"ставщиком или компонентом?
- Есть ли связь с производственной линией, оборудованием, конкретным инструментом, конкретным литьевым гнездом?
- Есть ли связь с конкретным оператором?
- и т.д.")</t>
  </si>
  <si>
    <t>-คุณตรวจพบความแปรปรวนระหว่างการคัดแยกหรือไม่?
ข้อมูลตรวจสอบย้อนกลับของชิ้นส่วนและส่วนประกอบจะต้องใช้:
ต้องใช้ข้อมูลการตรวจสอบย้อนกลับของชิ้นส่วนและส่วนประกอบ:
- ชิ้นส่วนมาจากการผลิตในช่วงเวลาเดียวกันหรือไม่?
- วันที่ผลิตเป็นผู้บริหารหรือไม่?
- มีการเชื่"&amp;"อมโยงกับซัพพลายเออร์หรือส่วนประกอบเฉพาะหรือไม่?
- มีการเชื่อมโยงกับสายการผลิตเครื่องจักรเครื่องมือเฉพาะช่องเฉพาะหรือไม่?
- มีความเชื่อมโยงไปยังพนักงานหรือไม่?
- อื่น ๆ")</t>
  </si>
  <si>
    <t>-Eğer sıralama sırasında herhangi değişkenlik tespit etti mi?
parçaların ve komponentlerin izlenebilirliği Veri kullanılmalıdır:
- parça üretiminin aynı döneme geliyor musun?
- Üretim tarihleri ​​inşaası değil misin?
- Belirli bir tedarikçi veya bileşeni i"&amp;"le herhangi bir bağlantı var mıdır?
- Bir üretim hattı, bir makine, belirli bir aracı, belirli bir boşluğu ile herhangi bir bağlantı var mıdır?
- Bir operatöre herhangi bir bağlantı var mıdır?
- vb.")</t>
  </si>
  <si>
    <t>[23]</t>
  </si>
  <si>
    <t>Did you detect any VARIABILITY during sorting in the MACHINE SETTINGS ?
...in the parameters list, values and limits and necessary work instructions to set the machine/workstation up for production of the selected part number (pressure, force, temperature"&amp;", speed, conveyor speed…) ?")</t>
  </si>
  <si>
    <t>-Avez-vous détectez VARIABILITE lors du tri dans les réglages de la machine?
... dans la liste des paramètres, des valeurs et des limites et des instructions de travail nécessaires pour mettre la machine / station de travail pour la production du numéro de"&amp;" pièce sélectionnée (pression, force, la température, la vitesse, la vitesse de transport ...)?")</t>
  </si>
  <si>
    <t>-Você detectou alguma VARIABILIDADE durante a classificação nas CONFIGURAÇÕES DA MÁQUINA?
... na lista de parâmetros, valores e limites e instruções de trabalho necessárias para configurar a máquina / estação de trabalho para a produção do número de peça "&amp;"selecionado (pressão, força, temperatura, velocidade, velocidade do transportador ...)?")</t>
  </si>
  <si>
    <t>-¿Detectó cualquier variabilidad durante la clasificación en la configuración del equipo?
... en los parámetros de la lista, los valores y límites e instrucciones de trabajo necesarios para configurar la máquina / estación de trabajo para la producción del"&amp;" número seleccionado parte (presión, fuerza, temperatura, velocidad, velocidad del transportador ...)?")</t>
  </si>
  <si>
    <t>-在确认设备设置的过程中是否有发现任何变差？
... 设备设置或工位启动时所用的参数明细表、设置值和极限值及必须的操作指导书（压力、力、温度、速度、传送速度......) ？")</t>
  </si>
  <si>
    <t>-Nalezli jste nějakou VARIABILITU během třídění v NASTAVENÍ STROJE?
... v seznamu parametrů, hodnoty a limity, potřebné pracovních instrukce umožňující nastavit stroj/pracovní stanici na výrobu vybraného čísla dílu (tlak, síla, teplota, rychlost, rychlost"&amp;" dopravníku, ...)?")</t>
  </si>
  <si>
    <t>-Haben erkennen Sie eine Veränderlichkeit der Maschineneinstellungen während des Sortierens?
... in der Parameterliste, Werte und Grenzen und notwendige Arbeitsanweisungen für die Herstellung des ausgewählten Teilnummer (Druck, Kraft, Temperatur, Drehzahl,"&amp;" Fördergeschwindigkeit ...) der Maschine / Workstation bis zu setzen?")</t>
  </si>
  <si>
    <t>-Esetleg észlel VÁLTOZTATHATÓSÁG válogatás során a gép beállításait?
... a paraméterek listája, az értékek és korlátait, valamint szükséges munkautasítások beállítani a gép / munkaállomás fel a termelés a kiválasztott rész számát (nyomás, erő, hőmérséklet,"&amp;" sebesség, szállítási sebesség ...)?")</t>
  </si>
  <si>
    <t>-Apakah Anda mendeteksi VARIABILITAS apapun selama pemilahan di PENGATURAN MACHINE?
... dalam parameter daftar, nilai-nilai dan batas dan instruksi kerja yang diperlukan untuk mengatur mesin / workstation untuk produksi jumlah yang dipilih bagian (tekanan,"&amp;" kekuatan, suhu, kecepatan, kecepatan konveyor ...)?")</t>
  </si>
  <si>
    <t>-Hai rilevato casi di VARIABILITA durante la selezione nelle impostazioni della macchina?
... nella lista dei parametri, valori e limiti e istruzioni di lavoro necessarie per impostare la macchina / workstation per la produzione della parte (pressione, for"&amp;"za, temperatura, velocità, velocità del trasportatore...)?")</t>
  </si>
  <si>
    <t>-設備確認時、設備パラメーターなどにバラつきがありましたか？
...パラメータのリスト内で、管理値及び上下限値、選択された部品番号（圧力、力、温度、速度、コンベアスピード...）生産の為必要なセットアップに関する作業指示書（圧力、力、温度、速度、コンベアスピード...）")</t>
  </si>
  <si>
    <t>-선별과정중 설비 설정 변화를 감지하였습니까?
파라미터 리스트 내 해당되는 품번의 생산 설비, 라인등의 파라미터 값, 범위 등의 변경이 있습니까?
(압력, 힘, 온도, 제조 속도, 컨베이어 속도 등)")</t>
  </si>
  <si>
    <t>-Czy wykrycia zmienności podczas sortowania w ustawieniach komputera?
... W listy parametrów, i wartości ograniczeń oraz niezbędnych instrukcji roboczych ustawienie urządzenia / roboczą się do wytwarzania wybranego numeru części (ciśnienie, siły, temperatu"&amp;"ra, szybkość przenośnika prędkość, ...)?")</t>
  </si>
  <si>
    <t>-Ați detecta orice VARIABILITATE în timpul sortării în setările mașinii?
... în parametrii de listă, valorile și limitele și instrucțiunile de lucru necesare pentru a seta aparatul / stația de lucru pentru producția de numărul selectat parte (presiunea, fo"&amp;"rta, temperatura, viteza, viteza transportorului ...)?")</t>
  </si>
  <si>
    <t>-Обнаружили ли вы какую либо ИЗМЕНЧИВОСТЬ во время сортировки в НАСТРОЙКАХ ОБОРУДОВАНИЯ?
... в списке параметров, значениях и допусках, а также в необходимых рабочих инструкциях, по настройке оборудования / рабочей станции для производства выбранного номер"&amp;"а детали (давление, сила, температура, скорость, скорость конвейера ...)?")</t>
  </si>
  <si>
    <t>-คุณตรวจพบความแปรปรวนระหว่างการจัดเรียงในการตั้งค่าเครื่องจักรหรือไม่?
... ในรายการพารามิเตอร์ค่าและขีดจำกัด และคู่มื่อการปฏิบัติงานที่จำเป็นเพื่อตั้งค่าเครื่องจักร / จุดปฏิบัติงานสำหรับการผลิตหมายเลขชิ้นส่วนที่เลือก (ความดัน,แรง,อุณหภูมิ,ความเร็วความเร็ว"&amp;"สายพานลำเลียง ... )?")</t>
  </si>
  <si>
    <t>-Eğer MAKİNE AYARLAR sıralama sırasında herhangi değişkenlik tespit etti mi?
... parametreler listesi, değerler ve sınırlar ve seçilen parça numarası (basınç, kuvvet, sıcaklık, hız, konveyör hızı ...) üretimi için makine / iş istasyonu kurmak için gerekli "&amp;"olan çalışma talimatlarında?")</t>
  </si>
  <si>
    <t>[24]</t>
  </si>
  <si>
    <t>Did you detect any VARIABILITY during sorting in the  OPERATIONS ?
...between :
- operators / shifts ?
...in the Work Instructions describing how :
- to operate the workstation safely
- to produce a part
- to maintain the equipment ? 
Records: 
QRAP Boa"&amp;"rd; Operator certification; OK start; Preventive Maintenance; Breakdowns;Tool life vs. Maintenance; Mould cavity;Tool used; 5S; KOSU' Internal reject history .......")</t>
  </si>
  <si>
    <t>-Avez-vous détectez VARIABILITE lors du tri dans les opérations?
...entre :
- opérateurs / quarts de travail?
... dans les instructions de travail décrivant comment:
- pour faire fonctionner le poste de travail en toute sécurité
- pour produire une pièce
"&amp;"- de maintenir l'équipement?
records:
Conseil QRAP; la certification des opérateurs; OK début; Maintenance préventive; Pannes, la vie par rapport à l'outil d'entretien; cavité moule, l'outil utilisé; ; 5S KOSU » interne rejette l'histoire .......")</t>
  </si>
  <si>
    <t>-Detectou alguma VARIABILIDADE durante a triagem nas OPERAÇÕES?
...entre :
- operadores / turnos?
... nas Instruções de Trabalho descrevendo como:
- operar a estação de trabalho com segurança
- para produzir uma peça
- para manter o equipamento?
Registro"&amp;"s:
QRAP Board; Certificação de operador; OK, começar; Manutenção preventiva; Avarias; Vida útil da ferramenta vs. Manutenção; Cavidade do molde; Ferramenta utilizada; 5S; KOSU 'Histórico de rejeição interna .......")</t>
  </si>
  <si>
    <t>-¿Detectó cualquier variabilidad durante la clasificación en las operaciones?
...Entre :
- operadores / turnos?
... en las instrucciones de trabajo que describe cómo:
- para operar la estación de trabajo de forma segura
- para producir una pieza
- mantene"&amp;"r el equipo?
Registros:
Junta QRAP; la certificación del operador; Está bien, comienza; Mantenimiento preventivo; Averías; duración de la herramienta vs. mantenimiento; Molde de cavidad; Herramienta utilizada; 5S; KOSU' interna rechazar la historia ....."&amp;"..")</t>
  </si>
  <si>
    <t>-在确认操作的过程中是否有发现任何变差？
...之间：
 - 操作员 / 班次？
......在操作指导书中描述怎样：
 - 安全操作
 - 生产产品
 - 维护设备
记录：
QRAP板；操作员工的认证记录；启动生产记录；预防性维护记录；故障记录；夹具寿命与保养记录；模腔；使用的夹具；5S；KOSU；内部不良记录等等.....")</t>
  </si>
  <si>
    <t>-Nalezli jste nějakou VARIABILITU během třídění v PRACOVNÍCH OPERACÍCH?
... mezi:
- operátoři / směny?
... v pracovních instrukcích popisujících, jak:
- provozovat pracovní stanici bezpečně
- vyrábět díly
- provádět údržbu zařízení?
Záznamy:
QRAP tabule;"&amp;" certifikace operátora; OK začátek výroby; Preventivní údržba; poruchy; životnost nástroje vs. údržba; Kavity formy, nástroj který je použit; 5S; KOSU‘ , historie interních neshod a výpadků .......")</t>
  </si>
  <si>
    <t>-Haben erkennen Sie eine Veränderlichkeit der OPERATIONS während des Sortierens?
...zwischen :
- Betreiber / Verschiebungen?
... in den Arbeitsanweisungen beschreiben, wie:
- zum Betrieb der Arbeitsplatz sicher
- zur Herstellung eines Teils
- um das Gerät"&amp;" zu halten?
Aufzeichnungen:
QRAP Vorstand; Operator-Zertifizierung; OK Start; Vorbeugende Wartung; Aufschlüsselungen; Standzeit vs. Wartung; Formhöhlung; Werkzeug verwendet wird; 5S; KOSU‘Internal ablehnen Geschichte .......")</t>
  </si>
  <si>
    <t>-Esetleg észlel VÁLTOZTATHATÓSÁG válogatás során a műveleteket?
... között:
- a piaci / műszak?
... a Munkautasítások leírja, hogyan:
- működtetni a munkaállomás biztonságosan
-, hogy készítsen egy részét
- fenntartani a berendezés?
Records:
QRAP testüle"&amp;"t; Operator hitelesítése; OK Start; Megelőző karbantartás; Részletezését; Éltartam vs. Ellátás; Szerszámüreg; használt eszköz; 5S; KOSU”belső elutasítja történelem .......")</t>
  </si>
  <si>
    <t>-Apakah Anda mendeteksi VARIABILITAS apapun selama pemilahan di OPERASI?
... antara:
- operator / shift?
... dalam Instruksi Kerja menjelaskan bagaimana:
- untuk mengoperasikan workstation dengan aman
- untuk menghasilkan bagian
- untuk menjaga peralatan?"&amp;"
catatan:
Dewan QRAP; sertifikasi operator; OK awal; Pemeliharaan preventif; Kerusakan; Alat hidup vs Pemeliharaan; Cetakan rongga; Alat yang digunakan; 5S; Kosu' internal menolak sejarah .......")</t>
  </si>
  <si>
    <t>-Hai rilevato casi di VARIABILITA durante la selezione nelle operazioni?
...tra :
- operatori / turni?
... nelle Istruzioni di lavoro riguardo alla parte:
- per operare il posto di lavoro in modo sicuro
- per la produzione di una parte
- per mantenere l'a"&amp;"ttrezzatura?
Registrazioni:
Lavagna QRAP; certificazione operatore; avvio produzione OK; Manutenzione preventiva; Guasti; vita utensile vs. manutenzione; Cavità dello stampo; Strumenti utilizzati; 5S; KOSU' dati storici difettosità...")</t>
  </si>
  <si>
    <t>-製造活動においてのバラつきが検出されましたか？
 - オペレータ/シフト間のバラつき？
...作業指示書内の指示においての作業ばらつき：
 - 安全にワークステーションを操作する項目
 - 部品を製造するための項目
 - 設備を維持する項目
記録：
QRAPボード;オペレータの認証状況; OKスタート,予防保全;　故障、工具寿命と保全基準　;金型キャビティ、使用工具。 5S; 工数、工程内不良履歴.......")</t>
  </si>
  <si>
    <t>-선별과정중 작업 환경 변화를 감지하였습니까?
작업일자 : 
작업자 / 쉬프트?
작업지시서에 어떻게 명기되어있습니까?
 - 안전한 작업장 운영
 - 제품 생산 방법
 - 장비 유지/보수
기록 : 
 QRAP 보드; 작업자 인증 현황; OK 시작; 예방 정비; 고장; 툴 유지/보수; 몰드 캐비티; 툴 사용시간; 5S; KOSU; 내부 부적합 기록 등")</t>
  </si>
  <si>
    <t>-Czy wykrycia zmienności podczas sortowania w operacjach?
...pomiędzy :
- operatorów / zmiany?
... w Instrukcji pracy opisujący, jak:
- do obsługi stacji roboczej bezpiecznie
- do wytworzenia części
- utrzymanie sprzętu?
Dokumentacja:
QRAP Board; certyfi"&amp;"kacji operatora; Ok Start; Konserwacja zapobiegawcza; Awarie; Trwałość vs. konserwacji; Wnęka formy; narzędzie wykorzystywane; 5S; KOSU”Wewnętrzny odrzucić historii .......")</t>
  </si>
  <si>
    <t>-Ați detecta orice VARIABILITATE în timpul sortării în operațiunile?
...între :
- operatori / schimburi?
... în Instrucțiunile de lucru care descrie modul în care:
- să opereze stația de lucru în condiții de siguranță
- pentru a produce o parte
- pentru a"&amp;" menține echipamentul?
Înregistrări:
QRAP Consiliul; Certificarea operatorului; Start OK; Întreținerea preventivă; Penelor; durată de viață vs. întreținere; Cavitatea; Instrumentul folosit; 5S; KOSU“internă respinge istoria .......")</t>
  </si>
  <si>
    <t>-Обнаружили ли вы какую либо ИЗМЕНЧИВОСТЬ во время сортировки ОПЕРАЦИЙ?
... между:
- операторами / сменами?
... в Рабочих инструкциях, описывающих как:
-  безопасно эксплуатировать рабочее место
- изготовить деталь
- обслуживать оборудование?
Записи:
Дос"&amp;"ка QRAP; Сертификация оператора; ОК старт; Профилактическое обслуживание оборудования; Поломки, срок службы инструмента и обслуживание; гнезда  формы; используемый инструмент; 5S; KOSU, история внутренней дефектности ....... """)</t>
  </si>
  <si>
    <t>-คุณตรวจพบความแปรปรวนระหว่างการคัดแยกใน OPERATIONS หรือไม่?
... ระหว่าง:
- ตัวดำเนินการ / กะ?
... ในคู่มือการปฏิบัติงานที่อธิบายถึงวิธีการ:
- เพื่อการทำงานจุดปฏิบัติงานอย่างปลอดภัย
- เพื่อผลิตชิ้นส่วน
- เพื่อบำรุงรักษาอุปกรณ์?
บันทึก:
บอร์ด QRAP; การรับร"&amp;"องผู้ปฏิบัติงาน; OK Start ; บำรุงรักษาเชิงป้องกัน; รายละเอียดอายุการใช้งานกับการบำรุงรักษา โพรงแม่พิมพ์เครื่องมือที่ใช้ 5 ส; KOSU ; ประวัติการตีกลับงานภายใน .......")</t>
  </si>
  <si>
    <t>-Eğer FAAL sıralama sırasında herhangi değişkenlik tespit etti mi?
...arasında :
- operatörler / vardiya?
... Çalışma Talimatları nasıl açıklayan:
- güvenli bir şekilde iş istasyonu çalışmasına
- bir parça üretmek için
- ekipman korumak?
Kayıtları:
QRAP "&amp;"Kurulu; Operatör sertifikasyonu; Tamam başla; Koruyucu Bakım; Dökümleri; Bakım vs Takım ömrü; yarıklı kalıp, Aracı kullanılır; 5S; Koşu' İç geçmişini reddetme .......")</t>
  </si>
  <si>
    <t>[25]</t>
  </si>
  <si>
    <t>Did you detect any VARIABILITY during sorting in the QUALITY CONTROLS
...in the activities to control the quality of the operation and of the product after transformation to ensure only good parts are transferred to the next station ?")</t>
  </si>
  <si>
    <t>-Avez-vous détectez VARIABILITE lors du tri dans les contrôles de qualité
... dans les activités de contrôle de la qualité de l'opération et du produit après transformation pour assurer que les bonnes pièces sont transférées à la station suivante?")</t>
  </si>
  <si>
    <t>-Você detectou alguma VARIABILIDADE durante a seleção nos CONTROLES DE QUALIDADE
... nas atividades de controle da qualidade da operação e do produto após a transformação para garantir que apenas as peças boas sejam transferidas para a próxima estação?")</t>
  </si>
  <si>
    <t>-¿Detectó cualquier variabilidad durante la clasificación en los controles de calidad
... en las actividades de control de la calidad de la operación y del producto después de la transformación para asegurar que sólo las buenas partes son transferidos a la"&amp;" siguiente estación?")</t>
  </si>
  <si>
    <t>-在确认质量控制的过程中是否有发现任何变差？
...操作过程中的质量控制活动和产品在传递到下道工序时产品质量确认过程？")</t>
  </si>
  <si>
    <t>-Nalezli jste nějakou VARIABILITU během třídění v KONTROLE KVALITY
... v činnostech, které kontrolují kvalitu výrobních operací a produktu po transformaci tak, aby bylo zajištěno že na další stanici se dostanou pouze dobré díly?")</t>
  </si>
  <si>
    <t>-Haben erkennen Sie jede VARIABILITÄT in die Qualitätskontrollen während des Sortierens
... in den Tätigkeiten, die Qualität des Betriebes zu steuern und des Produkts nach der Transformation nur gute Teile, um sicherzustellen, zur nächsten Station übertrag"&amp;"en werden?")</t>
  </si>
  <si>
    <t>-Esetleg észlel VÁLTOZTATHATÓSÁG válogatás során a minőségi ellenőrzések
... a tevékenységek minőségének ellenőrzésére a működés és a termék transzformáció után biztosítható, hogy csak a jó részeket át a következő állomás?")</t>
  </si>
  <si>
    <t>-Apakah Anda mendeteksi VARIABILITAS apapun selama pemilahan di KONTROL KUALITAS
... dalam kegiatan untuk mengontrol kualitas operasi dan produk setelah transformasi untuk memastikan hanya bagian yang baik akan ditransfer ke stasiun berikutnya?")</t>
  </si>
  <si>
    <t>-Hai rilevato casi di VARIABILITA' durante la selezione nei CONTROLLI QUALITA'
...nelle attività per controllare la qualità di funzionamento e del prodotto dopo trasformazione per garantire solo I pezzi buoni sono trasferiti alla stazione successiva?")</t>
  </si>
  <si>
    <t>-品質保証活動上のばらつきが検出されましたか？
...唯一の良い部分を確実にするために、変換後の動作の、製品の品質を制御するための活動に次のステーションに転送されますか？")</t>
  </si>
  <si>
    <t>-선별과정중 품질관리의 변화를 감지하였습니까?
정상 제품만 다름 공정으로 이동하는 단계의 생산 품질 관리 및 작업 품질 관리 활동에 변화가 있습니까?")</t>
  </si>
  <si>
    <t>-Czy wykrycia zmienności podczas sortowania w kontroli jakości
... w działaniach, aby kontrolować jakość pracy i produktu po transformacji do zapewnienia tylko dobre części są przenoszone do następnej stacji?")</t>
  </si>
  <si>
    <t>-Ați detecta orice VARIABILITATE în timpul sortării în controalele de calitate
... în activitățile pentru a controla calitatea funcționării și a produsului după transformare pentru a se asigura numai piese bune sunt transferate la următoarea stație?")</t>
  </si>
  <si>
    <t>-Обнаружили ли вы какую либо ИЗМЕНЧИВОСТЬ во время сортировки по КОНТРОЛЮ КАЧЕСТВА
... в деятельности по контролю качества работы и продукта после преобразования, чтобы гарантировать, что только хорошие детали будут переданы на следующую станцию? ")</t>
  </si>
  <si>
    <t>-คุณตรวจพบความแปรปรวนระหว่างการคัดแยกใน QUALITY CONTROLS หรือไม่
... ในกิจกรรมควบคุมคุณภาพการทำงานและของผลิตภัณฑ์หลังการแปรรูปเพื่อให้แน่ใจว่ามีการถ่ายโอนชิ้นส่วนที่ดีไปยังสถานีงานถัดไป?")</t>
  </si>
  <si>
    <t>-Eğer KALİTE KUMANDALARIN sıralama sırasında herhangi değişkenlik tespit etti mi
... faaliyetlerinde sonraki istasyona aktarılır operasyonun ve dönüşüm sadece iyi parçalar sağlamak için sonra ürünün kalitesini kontrol etmek?")</t>
  </si>
  <si>
    <t>[26]</t>
  </si>
  <si>
    <t>Did you detect any VARIABILITY during sorting in the RAW MATERIAL
...between :
- components lots /suppliers ?
- tools / cavities ?")</t>
  </si>
  <si>
    <t>-Avez-vous détectez VARIABILITE lors du tri dans le RAW MATERIAL
...entre :
- Lots / fournisseurs de composants?
- outils / cavités?")</t>
  </si>
  <si>
    <t>-Você detectou alguma VARIABILIDADE durante a seleção na MATÉRIA-PRIMA
...entre :
- lotes / fornecedores de componentes?
- ferramentas / cavidades?")</t>
  </si>
  <si>
    <t>-¿Detectó cualquier variabilidad durante la clasificación en el MATERIA PRIMA
...Entre :
- Componentes de lotes / proveedores?
- Herramientas / cavidades?")</t>
  </si>
  <si>
    <t>-在原材料分选过程中是否有发现任何变差
...之间：
 - 零部件批次 / 供应商？
 - 模具 / 模腔？")</t>
  </si>
  <si>
    <t>-Nalezli jste nějakou VARIABILITU během třídění v VSTUPNÍM MATERIÁLU
... mezi:
- dávky komponentů / dodavatelé?
- nástroje / kavity?")</t>
  </si>
  <si>
    <t>-Haben erkennen Sie eine Veränderlichkeit der ROHSTOFF während des Sortierens
...zwischen :
- Komponenten Lose / Lieferanten?
- Werkzeuge / Hohlräume?")</t>
  </si>
  <si>
    <t>-Esetleg észlel VÁLTOZTATHATÓSÁG válogatás során a nyersanyagban
... között:
- alkatrészek sok / szállítók?
- tools / üreg?")</t>
  </si>
  <si>
    <t>-Apakah Anda mendeteksi VARIABILITAS apapun selama pemilahan di RAW MATERIAL
... antara:
- komponen banyak / pemasok?
- tools / rongga?")</t>
  </si>
  <si>
    <t>-Hai rilevato casi di VARIABILITA durante la selezione della MATERIA PRIMA
...tra :
- componenti, lotti / fornitori?
- strumenti / cavità?")</t>
  </si>
  <si>
    <t>-原材料選別時のバラつきが検出されましたか？
 - 部品のロット/サプライヤー？
 - ツール/キャビティ")</t>
  </si>
  <si>
    <t>-선별과정중 원재료의 변화를 감지하였습니까?
원재로 로트 / 업체 사이의 변화?
툴 / 캐비티 사이의 변화?")</t>
  </si>
  <si>
    <t>-Czy wykrycia zmienności podczas sortowania w surowcu
...pomiędzy :
- części działki / dostawców?
- narzędzia / ubytki?")</t>
  </si>
  <si>
    <t>-Ați detecta orice VARIABILITATE în timpul sortării în MATERIE PRIMĂ
...între :
- componente loturi / furnizori?
- unelte / cavități?")</t>
  </si>
  <si>
    <t>-Обнаружили ли вы какую либо ИЗМЕНЧИВОСТЬ во время сортировки СЫРЬЯ
... между:
- партии материала / поставщики?
- инструменты / гнезда литьевой формы? ")</t>
  </si>
  <si>
    <t>-คุณตรวจพบความแปรปรวนระหว่างการจัดเรียงใน RAW MATERIAL หรือไม่
... ระหว่าง:
- ล็อตชิ้นส่วน / ซัพพลายเออร์?
- เครื่องมือ / ช่อง?")</t>
  </si>
  <si>
    <t>-Eğer HAMMADDE sıralama sırasında herhangi değişkenlik tespit etti mi
...arasında :
- bileşenler sürü / tedarikçiler?
- araçları / oyuklar?")</t>
  </si>
  <si>
    <t>[27]</t>
  </si>
  <si>
    <t>Did you detect any VARIABILITY during sorting in the PROJECT ACTIVITY Category applicable until SOP + 6 Months 
... Reach report of Design Review, Design Validation, Process Validation, Valeo FDPR
... Check Prototypes / Digital simulation results
... Chec"&amp;"k if design rules have been respected")</t>
  </si>
  <si>
    <t>-Avez-vous détectez VARIABILITE lors du tri dans l'activité PROJET Catégorie applicable jusqu'au SOP + 6 mois
... rapport de portée de Design Review, validation de conception, validation des procédés, Valeo FDPR
... Vérifiez Prototypes / résultats de simu"&amp;"lation numérique
... Vérifiez si les règles de conception ont été respectées")</t>
  </si>
  <si>
    <t>-Você detectou alguma VARIABILIDADE durante a seleção na categoria de ATIVIDADE DE PROJETO aplicável até SOP + 6 meses
... Relatório de alcance de Revisão de Projeto, Validação de Projeto, Validação de Processo, Valeo FDPR
... Verificar resultados de pro"&amp;"tótipos / simulação digital
... Verifique se as regras de design foram respeitadas")</t>
  </si>
  <si>
    <t>-¿Detectó cualquier variabilidad durante la clasificación en la categoría de actividad PROYECTO aplicable hasta el SOP + 6 Meses
... informe de alcance de la revisión de diseño, validación de diseño, proceso de validación, Valeo FDPR
... ver resultados de"&amp;" la simulación Prototipos / Digital
... Compruebe si se han respetado las reglas de diseño")</t>
  </si>
  <si>
    <t>-是否在项目开发活动中发现任何变差（到SOP+6个月）？
...设计评审报告，设计验证报告，过程验证报告，法雷奥 FDPR报告
...检查样件 / 数模仿真结果
...检查是否遵循了设计规则")</t>
  </si>
  <si>
    <t>-Nalezli jste nějakou VARIABILITU během třídění v AKTIVITÁCH PROJEKTU (tato kategorie je aplikovatelná až do SOP + 6 Měsíce)
... Získejte zprávy z Design Review, z validace designu, z validace výrobního procesu, z Valeo FDPR
... Zkontrolujte výsledky z pro"&amp;"totypů / digitálních simulací
... Zkontrolujte, zda byla dodržena pravidla pro navrhování výrobku (design rules)")</t>
  </si>
  <si>
    <t>-Haben erkennen Sie eine Veränderlichkeit der Projektaktivität Kategorie gilt bis zum SOP + 6 Monaten während des Sortieren
... Reach-Bericht von Design Review, Design-Validierung, Prozessvalidierung, Valeo FDPR
... prüfen Prototypen / Digital-Simulations"&amp;"ergebnisse
... Überprüfen Sie, ob Design-Regeln eingehalten wurden")</t>
  </si>
  <si>
    <t>-Esetleg észlel VÁLTOZTATHATÓSÁG válogatás során a projekttevékenység Kategória ig alkalmazandó SOP + 6 hónap
... Reach jelentésére Design Review, Design Validation, folyamat validálása, Valeo FDPR
... Check Prototípusok / Digital szimulációs eredmények
"&amp;"... Ellenőrizze, tervezési szabályok betartásának")</t>
  </si>
  <si>
    <t>-Apakah Anda mendeteksi VARIABILITAS apapun selama pemilahan di PROJECT KEGIATAN Kategori berlaku sampai SOP + 6 Bulan
... Jangkauan laporan Design Review, Desain Validasi, Proses Validasi, Valeo FDPR
... Periksa hasil simulasi Prototip / Digital
... Per"&amp;"iksa apakah aturan desain telah dihormati")</t>
  </si>
  <si>
    <t>-Hai rilevato casi di VARIABILITA' durante la selezione nelle ATTIVITA' di PROGETTO, categoria applicabile fino SOP+6 Mesi
... Controllare i rapporti sulla revisione del progetto, validazione del progetto, validazione del processo, Valeo FDPR
... Controlla"&amp;" i prototipi / risultati della simulazione digitale
... Verificare che le regole di progettazione siano state rispettate")</t>
  </si>
  <si>
    <t>-プロジェクト活動内でのバラつきが検出されましたか？SOP+6か月後まで適用
Reachデザインレビュー報告書確認、DV結果、PV結果、Valeo FDPRの...
...プロトタイプ/デジタルシミュレーション結果を確認
...設計ルールが遵守されている場合かの確認")</t>
  </si>
  <si>
    <t>-선별과정중 SOP 후 6개월간 프로젝트 활동 변화를 감지하였습니까?
 - 디자인 검토, 검증, 프로세스 검증, FDPR 보고서
 - 프로토타입 검증 / 디지털 시뮬레이션 결과
 - 설계규칙 준수 여부")</t>
  </si>
  <si>
    <t>-Czy wykrycia zmienności podczas sortowania w projekcie DZIAŁALNOŚCI Kategoria obowiązującym aż SPO + 6 Miesiące
... raport Zasięg Design Review, Projektowanie walidacji procesu walidacji, Valeo FDPR
... Sprawdź Prototypy / cyfrowy wyniki symulacji
... S"&amp;"prawdź, czy zasady projektowania są przestrzegane")</t>
  </si>
  <si>
    <t>-Ați detecta orice VARIABILITATE în timpul sortării în proiect ACTIVITY categorii aplicabile până la POS + 6 luni
... Raportul Reach de Design Review, Design de validare, Procesul de validare, Valeo FDPR
... Verificați rezultatele de simulare Prototipuri "&amp;"/ Digital
... Verificați dacă au fost respectate normele de proiectare")</t>
  </si>
  <si>
    <t>-Обнаружили ли вы какую либо ИЗМЕНЧИВОСТЬ во время сортировки в категории ПРОЕКТНАЯ ДЕЯТЕЛЬНОСТЬ, применимая до SOP + 6 месяцев
... Получить отчеты Design Review, Design Validation, Process Validation, Valeo FDPR
... Проверить прототипы / результаты цифров"&amp;"ого моделирования
... Проверить соблюдение правил проектирования ")</t>
  </si>
  <si>
    <t>-คุณตรวจพบความแปรปรวนระหว่างการคัดแยกใน PROJECT ACTIVITY ที่มีผลจนถึง SOP + 6 เดือน 
... รายงานการเข้าถึงของ Design Review, Design Validation, Process Validation, Valeo FDPR
... ตรวจสอบต้นแบบ / ผลการจำลองแบบดิจิทัล
... ตรวจสอบว่าเคารพกฎการออกแบบหรือไม่")</t>
  </si>
  <si>
    <t>-Eğer SOP + 6 Ay kadar geçerli PROJESİ FAALİYET Kategori sıralama sırasında herhangi değişkenlik tespit etti mi
Tasarım Review, Tasarım Doğrulama, Proses validasyonu, Valeo FDPR ait ... Erişim raporu
... Kontrol prototipleri / Dijital simülasyon sonuçları"&amp;"
... Kontrol tasarım kurallarına uyulduğunu eğer")</t>
  </si>
  <si>
    <t>[28]</t>
  </si>
  <si>
    <t>Standard issue?
Is the involved standard :
- Existing ? 
- Clear ?
- Visible ? 
- Quantified ?
- Doable ?")</t>
  </si>
  <si>
    <t>-Modèle standard?
La norme est impliquée:
- existant?
- Effacer?
- Visible?
- Quantifié?
- Faisable?")</t>
  </si>
  <si>
    <t>-Problema com o padrão?
O padrão envolvido é:
- Existente ?
- Claro ?
- Visível ?
- Quantificado?
- Factível?")</t>
  </si>
  <si>
    <t>-¿Edición estándar?
Es el estándar involucrados:
- Existente ?
- Claro ?
- Visible?
- cuantificada?
- Factible?")</t>
  </si>
  <si>
    <t>-标准问题？
所涉及的标准：
 - 存在的？
 - 清晰的？
 - 可视的？
 - 量化的？
 - 可遵守的？")</t>
  </si>
  <si>
    <t>-Problém standardu?
Je dotčený standard:
- Existující?
- Jasný?
- Viditelný?
- Kvantifikovaný?
- Proveditelný?")</t>
  </si>
  <si>
    <t>-Standard thema?
Ist der beteiligte Standard:
- Vorhandenen ?
- Klar ?
- Visible?
- Quantifizierte?
- Machbar ?")</t>
  </si>
  <si>
    <t>-Szokásos kérdés?
Az érintett szabvány:
- Meglévő?
- Egyértelmű ?
- Látható?
- számszerűsített?
- megvalósítható?")</t>
  </si>
  <si>
    <t>-masalah standar?
Adalah terlibat standar:
- Ada ?
- Bersih ?
- Terlihat ?
- diukur?
- Dapat dilakukan?")</t>
  </si>
  <si>
    <t>-Standard disponibile?
Lo standard coinvolto è:
- esistente?
- chiaro?
- visibile?
- quantificato?
- fattibile?")</t>
  </si>
  <si>
    <t>-標準問題？
関連する標準は：
 - 存在するか？
 - 明瞭か ？
 - 目につく所にあるか？
 - 定量化されているか？
 - 使用可能状態か？")</t>
  </si>
  <si>
    <t>-표준 문제?
아래 문제를 포함하고 있습니까?
 - 표준 존재 여부
 - 표준의 명확함
 - 표준의 시각화
 - 표준의 정량화
 - 표준의 사용가능 여부")</t>
  </si>
  <si>
    <t>-Standardowy problem?
Jest zaangażowany standard:
- Istniejące?
- Jasny ?
- Widoczny ?
- Ilościowy?
- wykonalne?")</t>
  </si>
  <si>
    <t>-Problema comună?
Este standardul implicat:
- existent?
- Clar ?
- Vizibil?
- cuantificate?
- Realizabil ?")</t>
  </si>
  <si>
    <t>-Проблема в стандарте?
Является ли вовлеченный стандарт:
- Существующим ?
- Четким ?
- Видимым?
- Количественным?
- выполнимым?")</t>
  </si>
  <si>
    <t>-ปัญหาของมาตรฐาน?
มาตรฐานที่เกี่ยวข้อง :
- ที่มีอยู่ ?
- ชัดเจน ?
- มองเห็น?
- ปริมาณ?
- ทำได้?")</t>
  </si>
  <si>
    <t>-Standart konu?
dahil standart mı:
- Mevcut ?
- Açık ?
- Gözle görülür ?
- Sayısallaştırılmış?
- Olabilir Mi?")</t>
  </si>
  <si>
    <t>[29]</t>
  </si>
  <si>
    <t>Deployment issue?
-Were the users trained to apply the involved STANDARD ?
( including their Direct Manager if not the trainer )
- Are the users able to explain the STANDARD ?
- Are the users respecting the STANDARD ?                             ")</t>
  </si>
  <si>
    <t>-problème de déploiement?
-Were les utilisateurs formés pour appliquer le STANDARD impliqués?
(Y compris leur gestionnaire direct sinon le formateur)
- Les utilisateurs peuvent-ils expliquer la norme?
- Les utilisateurs en respectant la norme?")</t>
  </si>
  <si>
    <t>-Problema de implantação?
-Os usuários foram treinados para aplicar o PADRÃO envolvido?
(incluindo seu gerente direto, se não o treinador)
- Os usuários conseguem explicar o PADRÃO?
- Os usuários estão respeitando o PADRÃO?                           ")</t>
  </si>
  <si>
    <t>-cuestión de implementación?
-Eran los usuarios capacitados para aplicar los involucrados estándar?
(Incluido su Director directa si no el entrenador)
- ¿Son los usuarios capaces de explicar la norma?
- ¿Son los usuarios que respeten la norma?")</t>
  </si>
  <si>
    <t>-展开问题？
-使用者被培训如何执行该标准了吗？
（如果其直接经理不是培训师的话，应包括其直接经理）
 - 使用者能够解释该标准吗？
 - 使用者遵守了该标准吗？")</t>
  </si>
  <si>
    <t>-Problém nasazení standardu?
-Byli uživatelé vyškoleni jak použít dotčený STANDARD?
(Včetně jejich přímým nadřízeným, není-li trenér)
- Jsou uživatelé schopni standard vysvětlit?
- Respektují uživatelé standard?")</t>
  </si>
  <si>
    <t>-Deployment Problem?
-Were die trainierten Benutzer die beteiligten STANDARD bewerben?
(Einschließlich ihrer Direct Manager, wenn nicht der Trainer)
- Sind die Benutzer in der Lage, den Standard zu erklären?
- Sind die Benutzer den STANDARD respektieren"&amp;"?")</t>
  </si>
  <si>
    <t>-Telepítés kérdés?
-Were felhasználó képzett alkalmazni az érintett szabvány?
(Beleértve azok közvetlen menedzsere, ha nem az edző)
- Vajon a felhasználók képesek megmagyarázni a szabvány?
- Vajon a felhasználók tiszteletben a szabvány?")</t>
  </si>
  <si>
    <t>-Masalah penyebaran?
-Were pengguna dilatih untuk menerapkan terlibat STANDARD?
(Termasuk mereka langsung Manager jika tidak pelatih)
- Apakah pengguna mampu menjelaskan STANDARD itu?
- Apakah pengguna menghormati STANDARD?")</t>
  </si>
  <si>
    <t>-Problema di implementazione dello standard?
-Gli utenti sono stati formati per applicare lo STANDARD?
(Compreso il loro Diretto superiore, se non il loro istruttore)
- gli utenti sono in grado di spiegare lo STANDARD?
- gli utenti rispettano lo STANDARD?")</t>
  </si>
  <si>
    <t>-展開の問題？
-標準の使用者はその標準に係る教育がされているか？
（使用者の上司が教育されているかも含む）
 - 標準の使用者は標準の説明が出来るか？
 - 標準を使用者は標準を遵守しているか？")</t>
  </si>
  <si>
    <t>-표준 배포 문제?
작업자는 해당하는 표준에 대해 교육받았습니까?
(교육담당자가 없는 경우, 관리자가 교육 실시)
 - 작업자는 표준에 대해 설명이 가능합니까?
 - 작업자는 표준을 준수하고 있습니까?")</t>
  </si>
  <si>
    <t>-kwestia rozmieszczenia?
-Were użytkowników przeszkolonych zastosować zaangażowanych standard?
(Włącznie z ich bezpośredniego przełożonego, jeśli nie trener)
- Czy użytkownicy w stanie wyjaśnić standard?
- Czy użytkownicy poszanowaniu standard?")</t>
  </si>
  <si>
    <t>-problemă de implementare?
Utilizatorii instruiți vorbitorii aceleiași să aplice implicate standard?
(Inclusiv lor direct manager dacă nu trainer)
- Sunt utilizatorii capabili să explice standard?
- Sunt utilizatorii nerespectând standardul?")</t>
  </si>
  <si>
    <t>-Проблема в применении?
- Были ли пользователи обучены применению вовлеченногоСТАНДАРТА?
(в том числе и их непосредственный руководитель, если  он не является тренером)
-  пользователи в состоянии объяснить СТАНДАРТ?
- пользователисоблюдают требования СТАН"&amp;"ДАРТА?")</t>
  </si>
  <si>
    <t>-ปัญหาการปรับใช้?
- ผู้ใช้ได้รับการฝึกฝนให้ใช้มาตรฐานที่เกี่ยวข้องหรือไม่?
(รวมถึงผู้จัดการโดยตรงหากไม่ใช่ผู้ฝึกสอน)
- ผู้ใช้สามารถอธิบายมาตรฐานได้หรือไม่?
- ผู้ใช้เคารพมาตรฐานหรือไม่?")</t>
  </si>
  <si>
    <t>-Dağıtım konu?
yer STANDART uygulamak için eğitilmiş kullanıcıları miydin?
(Dahil onların Doğrudan Müdürü değilse eğitmen)
- Kullanıcıların STANDART açıklamak yapabiliyor musunuz?
- STANDART saygı kullanıcıların musunuz?")</t>
  </si>
  <si>
    <t>[30]</t>
  </si>
  <si>
    <t>Enforcement issue?
- What is the Direct Manager of the users doing to ensure the strict and continuous EXECUTION of this STANDARD ?
- Are the Standards audited by the Direct Manager on Genba at a frequency defined based on frequency of usage of standard ?")</t>
  </si>
  <si>
    <t>-question l'application?
- Quel est le responsable direct des utilisateurs qui font pour assurer l'application stricte et continue de cette norme?
- Les normes sont vérifiés par le gestionnaire direct sur Genba à une fréquence définie en fonction de la fré"&amp;"quence d'utilisation de la norme?")</t>
  </si>
  <si>
    <t>-Problema de aplicação?
- O que o Direct Manager dos usuários está fazendo para garantir a EXECUÇÃO estrita e contínua deste PADRÃO?
- Os padrões são auditados pelo Direct Manager em Genba em uma frequência definida com base na frequência de uso do padrã"&amp;"o?")</t>
  </si>
  <si>
    <t>-cuestión ejecución?
- ¿Cuál es el Administrador directa de los usuarios que realizan para asegurar la estricta y continua ejecución de este estándar?
- son las normas auditadas por el Administrador directa en Genba a una frecuencia definida en base a la f"&amp;"recuencia de uso de la norma?")</t>
  </si>
  <si>
    <t>-执行问题？
 - 直接经理做了什么来保证使用者严格并持续的执行该标准？
 - 直接经理是否基于标准的使用频次按照定义好的频次到现场对标准的执行情况进行审核？")</t>
  </si>
  <si>
    <t>-Problém s vynucováním standardu?
- Co dělá přímý nadřízený uživatelů standardu k zajištění přesného a nepřetržitého PROVÁDĚNÍ tohoto STANDARDU?
- Jsou standardy auditovány přímým nadřízeným uživatelů standardů a to v Genba, frekvencí definované na základě"&amp;" četnosti použití standardu?")</t>
  </si>
  <si>
    <t>-Enforcement Problem?
- Was ist der Direct Manager der Benutzer die strenge und kontinuierliche Durchführung dieses STANDARD, um sicherzustellen, tun?
- die Normen geprüft, definiert durch die Direct Manager auf Genba bei einer Frequenz basierend auf Häufi"&amp;"gkeit der Verwendung von Standard?")</t>
  </si>
  <si>
    <t>-Enforcement kérdés?
- Mi a Direct menedzsere felhasználó csinál, hogy biztosítsák a szigorú és folyamatos végrehajtás e szabvány?
- Vannak a szabványok által ellenőrzött Direct Manager Genba gyakorisággal meghatározott gyakorisága alapján használat szabvá"&amp;"ny?")</t>
  </si>
  <si>
    <t>-Masalah penegakan?
- Apa Direct Manager pengguna lakukan untuk memastikan PELAKSANAAN ketat dan terus menerus STANDARD ini?
- Apakah Standar diaudit oleh Direct Manager pada Genba pada frekuensi yang ditentukan berdasarkan frekuensi penggunaan standar?")</t>
  </si>
  <si>
    <t>-Problema di applicazione?
- Quali sono le azioni del diretto responsabile per garantire la rigorosa e continua ESECUZIONE dello STANDARD da parte degli utilizzatori?
- Gli standard sono verificati dal diretto responsabile su Genba a una frequenza definita"&amp;" sulla base dell'utilizzo dello standard?")</t>
  </si>
  <si>
    <t>-維持管理の問題？
 - 標準使用者の上司は標準が継続的に遵守される為に何をおこなっているか？
 - 標準は使用者の上司によって適切な頻度で現場監査がされているか？")</t>
  </si>
  <si>
    <t>-실행 문제?
 - 작업자가 엄격하고, 지속적으로 표준을 실행할 수 있도록 관리자가 어떤 조치를 취하고 있습니까?
 - 표준의 사용빈도에 따라 오딧 주기가 설정되어 있으며, 관리자에 의해 표준에 대한 오딧이 Genba에서 실시되고 있습니까?")</t>
  </si>
  <si>
    <t>-Egzekwowanie problem?
- Jaki jest bezpośrednie Menedżer użytkowników prowadzących do zapewnienia ścisłej i ciągłej realizacji niniejszej standard?
- są standardy kontrolowane przez bezpośredniego przełożonego na Genba przy częstotliwości określonej na pod"&amp;"stawie częstości używania standardu?")</t>
  </si>
  <si>
    <t>-Executarea problemă?
- Care este managerul direct al utilizatorilor face pentru a asigura executarea strictă și continuă a acestui standard?
- sunt standardele auditate de către managerul direct pe Genba la o frecvență definită în funcție de frecvența de "&amp;"utilizare a standardului?")</t>
  </si>
  <si>
    <t>-Проблема в соблюдении?
- Что делает непосредственный руководитель пользователей для обеспечения неукоснительного и непрерывного ИСПОЛНЕНИЯ этого СТАНДАРТА?
- Проверяются ли стандарты непосредственным менеджером на генбе  с частотой, определенной в зависим"&amp;"ости от частоты использования стандарта? """)</t>
  </si>
  <si>
    <t>-ปัญหาการบังคับใช้?
- ผู้จัดการโดยตรงของผู้ใช้กำลังทำเพื่อให้แน่ใจว่ามีการดำเนินการตามมาตรฐานนี้อย่างเข้มงวดและต่อเนื่อง
- มาตรฐานได้รับการตรวจสอบโดยผู้จัดการโดยตรง สถานที่จริง Genba ตามความถี่ที่กำหนดตามความถี่ของการใช้งานมาตรฐานหรือไม่?
")</t>
  </si>
  <si>
    <t>-Yaptırım konu?
- Bu STANDARDI sıkı ve sürekli yürütülmesini sağlamak yapıyor kullanıcıların doğrudan Yöneticisi nedir?
- Standartlar standardın kullanım sıklığına göre tanımlanmış bir frekansta Genba Doğrudan Yöneticisi tarafından denetlenmiş musunuz?")</t>
  </si>
  <si>
    <t>[31]</t>
  </si>
  <si>
    <t>Immediate countermeasures in Valeo perimeter
Mention immediate countermeasures :
&gt; sorting activity
&gt; 100% inspection control (receiving area, stocks, end of line)
&gt; check process parameters 
&gt; control machines' calibration
&gt; check operators' certificatio"&amp;"n")</t>
  </si>
  <si>
    <t>-contre immédiates dans le périmètre Valeo
Mention immédiates contre-mesures:
&gt; Activité de tri
&gt; Le contrôle de contrôle à 100% (zone de réception, les stocks, fin de ligne)
&gt; paramètres du processus de vérification
&gt; Étalonnage des machines de contrôle
&gt;"&amp;" Vérification de certification des opérateurs")</t>
  </si>
  <si>
    <t>-Contra-medidas imediatas no perímetro Valeo
Mencione contra-medidas imediatas:
&gt; atividade de classificação
&gt; 100% de controle de inspeção (área de recebimento, estoque, fim de linha)
&gt; verificar os parâmetros do processo
&gt; calibração de máquinas de "&amp;"controle
&gt; verificar a certificação dos operadores")</t>
  </si>
  <si>
    <t>-contramedidas inmediatas en Valeo perímetro
Mención inmediata adopción de medidas:
&gt; Actividad de clasificación
&gt; 100% de control de inspección (área de recepción, acciones, final de la línea)
&gt; parámetros del proceso de verificación
&gt; Calibración de máqu"&amp;"inas de control
&gt; Certificación de operadores de verificación")</t>
  </si>
  <si>
    <t>-法雷奥的临时措施
临时措施：
&gt;挑选活动
&gt; 100％检查控制（收货区域，库存，线末）
&gt;检查工艺参数
&gt;控制设备的校准
&gt;检查操作员工的认证")</t>
  </si>
  <si>
    <t>-Okamžitá protiopatření v perimetru Valeo 
Popište okamžitá protiopatření:
&gt; Třídění 
&gt; 100% kontrola (příjem materiálu, zásoby, konec linky)
&gt; kontrola procesních parametrů
&gt; Kalibrace měřících zařízení
&gt; kontrola certifikace operátorů")</t>
  </si>
  <si>
    <t>-Sofortige Gegenmaßnahmen in Valeo Perimeter
Erwähnen Sie sofort Gegenmaßnahmen:
&gt; Sortiertätigkeit
&gt; 100% Kontrolle Kontrolle (Empfangsbereich, Aktien, Zeilenende)
&gt; Prozessparameter überprüfen
&gt; Steuergeräte Kalibrierung
&gt; Überprüfung der Betreiber Zerti"&amp;"fizierung")</t>
  </si>
  <si>
    <t>-Azonnali ellenintézkedéseket Valeo kerülete
Említés azonnali ellenintézkedéseket:
&gt; Válogató tevékenység
&gt; 100% ellenőrző kontroll (vételi körzetében, a készletek, sor vége)
&gt; Check folyamat paramétereinek
&gt; Automaták kalibrálás
&gt; Check üzemeltetők tanúsí"&amp;"tása")</t>
  </si>
  <si>
    <t>-penanggulangan segera di Valeo perimeter
Menyebutkan penanggulangan segera:
&gt; Menyortir aktivitas
&gt; 100% kontrol pemeriksaan (menerima daerah, saham, akhir baris)
&gt; Parameter proses check
&gt; Kalibrasi kontrol mesin
&gt; Sertifikasi operator cek")</t>
  </si>
  <si>
    <t>-Immediate contromisure nel perimetro  Valeo
Menzionare le immediate contromisure:
&gt; attività di selezione
&gt; controllo al 100% (area di ricezione, scorte, e fine linea)
&gt; controllo dei parametri di processo
&gt; calibrazione e controllo dei macchinari
&gt; verif"&amp;"ica della certificazione degli operatori")</t>
  </si>
  <si>
    <t>-Valeoにおける即時対策？
即時対策について述べよ：
&gt;選別活動
&gt; 100％検査（受入場、在庫、最終ライン）
&gt;プロセスパラメータ確認
&gt;設備校正の管理
&gt;オペレーターのスキル・認証確認")</t>
  </si>
  <si>
    <t>-발레오 내부의 즉각 조치
즉각 조치내용에 대해 기입 : 
 &gt; 선별 활동
 &gt; 100% 검사 관리(입고장, 재고, EOL)
 &gt; 공정 파라미터 관리
 &gt; 설비 검/교정 관리
 &gt; 작업자 검/교정 관리")</t>
  </si>
  <si>
    <t>-Natychmiastowe środki zaradcze w obwodzie Valeo
Wspomnieć natychmiastowych środków zaradczych:
&gt; Aktywność sortowania
&gt; 100% kontrola inspekcji (obszar przyjmowania, magazynowania, koniec linii)
&gt; sprawdzenie parametrów procesu
&gt; Urządzenia do kontroli ka"&amp;"libracji
&gt; Certyfikacja podmiotów Sprawdź")</t>
  </si>
  <si>
    <t>-contramăsuri imediate în perimetrul Valeo
Mentionati contramăsuri imediate:
&gt; Activitatea de sortare
&gt; 100% fire de control (zona primire, stocuri, sfârșitul liniei)
&gt; parametri de proces verificare
&gt; Calibrare mașini de control
&gt; Certificarea operatorilo"&amp;"r de control")</t>
  </si>
  <si>
    <t>-Незамедлительные контрмеры в Valeo периметре
Упоминание незамедлительных контрмер:
&gt; Сортировка деятельности
&gt; 100% визуальный контроль  (зона приемки, склад, конец линии)
&gt; Проверка параметров процесса
&gt; Калибровка контрольного оборудования  
&gt; Проверка "&amp;"сертификации операторов")</t>
  </si>
  <si>
    <t>-มาตรการตอบโต้ทันทีในเครือข่าย Valeo
กล่าวถึงการตอบโต้ทันที:
&gt; กิจกรรมการคัดแยก
&gt; การควบคุมการตรวจรับ 100% (พื้นที่รับเข้า, คลังสินค้า, ส่วนท้ายไลน์)
&gt; พารามิเตอร์ของกระบวนการตรวจสอบ
&gt; การควบคุมการสอบเทียบเครื่องจักร
&gt; การตรวจสอบการรับรองพนักงานผู้ปฏิบัติง"&amp;"าน")</t>
  </si>
  <si>
    <t>-Valeo çevre içinde Acil önlemler
hemen karşı bahsedin:
&gt; Sıralama etkinliği
&gt;% 100 kontrol sistemi (alma alanı, hisse senetleri, satır sonu)
&gt; Onay süreci parametreleri
&gt; Kontrol makinelerinin kalibrasyon
&gt; Onay operatörlerinin belgelendirme")</t>
  </si>
  <si>
    <t>[32]</t>
  </si>
  <si>
    <t>Immediate countermeasures in Customer line
Mention immediate countermeasures
- Sorting
- 100% control
- call resident engineer to collect information ")</t>
  </si>
  <si>
    <t>-contre-mesures immédiates en ligne à la clientèle
Mention immédiates contre-mesures
- tri
- le contrôle à 100%
- ingénieur résident d'appel à l'information Collect")</t>
  </si>
  <si>
    <t>-Contra-medidas imediatas na linha do cliente
Mencione contra-medidas imediatas
- Seleção
- 100% de controle
- ligue para o engenheiro residente para coletar informações")</t>
  </si>
  <si>
    <t>-contramedidas inmediatas en la línea de atención al cliente
Mención inmediata adopción de medidas
- Clasificación
- control del 100%
- ingeniero residente llamada a cobro revertido a la información")</t>
  </si>
  <si>
    <t>-客户端的临时措施
临时措施：
 - 挑选
 -  100％检查
 - 通知常驻工程师收集信息")</t>
  </si>
  <si>
    <t>-Okamžitá protiopatření na lince Zákazníka
Popište okamžitá protiopatření
- třídění
- 100% kontrola
- zavolejte rezidentním inženýrům pro sběr informací")</t>
  </si>
  <si>
    <t>-Sofortige Gegenmaßnahmen in Kunden Linie
Erwähnen Sie sofort Gegenmaßnahmen
- Sortierung
- 100% Kontrolle
- Anruf Resident Engineer, Informationen zu sammeln")</t>
  </si>
  <si>
    <t>-Azonnali ellenintézkedéseket Ügyfél vonal
Oldalon azonnali ellenintézkedéseket
- Válogatás
- 100% kontroll
- hívás rezidens mérnök információk összegyűjtésére")</t>
  </si>
  <si>
    <t>-penanggulangan Segera sejalan Pelanggan
Menyebutkan penanggulangan segera
- Sortasi
- kontrol 100%
- panggilan warga insinyur untuk informasi mengumpulkan")</t>
  </si>
  <si>
    <t>-Contromisure immediate sulla linea del cliente
Menzionare le immediate contromisure
- Selezione
- Controllo al 100%
- Chiamare il resident engineer per raccogliere informazioni")</t>
  </si>
  <si>
    <t>-顧客ラインでの即時対策？
即時対策について述べよ：
 - 選別
 -  100％コントロール
 - GREへ連絡しての情報収集")</t>
  </si>
  <si>
    <t>-고객 라인 즉각 조치
즉각 조치내용에 대해 기입 : 
 - 선별
 - 100% 관리
 - 정보 수집을 위한 상주원과 연락")</t>
  </si>
  <si>
    <t>-Natychmiastowe środki zaradcze w linii Klienta
Wspomnieć natychmiastowych środków zaradczych
- sortowanie
- Kontrola 100%
- inżynier rezydent wezwanie do zbierania informacji")</t>
  </si>
  <si>
    <t>-contramăsuri imediate în linie pentru clienți
Menționează contramăsuri imediate
- Sortare
- control 100%
- inginer rezident apel la informații collect")</t>
  </si>
  <si>
    <t>-Незамедлительные контрмеры на линии потребителя
Упоминание незамедлительных контрмер:
- сортировка
- 100% контроль 
- звонок инженеру-резиденту  для сбора информации")</t>
  </si>
  <si>
    <t>-มาตรการตอบโต้ทันทีในไลน์ของลูกค้า
กล่าวถึงการตอบโต้ทันที
- การคัดแยก
- การควบคุม 100%
- เรียกวิศวกรประจำพื้นที่ลูกค้าเพื่อจำเก็บรวบรวมข้อมูล")</t>
  </si>
  <si>
    <t>-Müşteri hattında Acil önlemler
hemen karşı bahsedin
- Sıralama
-% 100 kontrol
- ödemeli bilgilere çağrı şantiye mühendisi")</t>
  </si>
  <si>
    <t>-Timeline")</t>
  </si>
  <si>
    <t>-Chronologie")</t>
  </si>
  <si>
    <t>-Linha do Tempo")</t>
  </si>
  <si>
    <t>-Cronología")</t>
  </si>
  <si>
    <t>-时间轴 ")</t>
  </si>
  <si>
    <t>-Časová osa")</t>
  </si>
  <si>
    <t>-Zeitleiste")</t>
  </si>
  <si>
    <t>-Idővonal")</t>
  </si>
  <si>
    <t>-Linimasa")</t>
  </si>
  <si>
    <t>-Sequenza temporale")</t>
  </si>
  <si>
    <t>-タイムライン")</t>
  </si>
  <si>
    <t>-타임 라인")</t>
  </si>
  <si>
    <t>-Oś czasu")</t>
  </si>
  <si>
    <t>-Cronologie")</t>
  </si>
  <si>
    <t>-Временная шкала")</t>
  </si>
  <si>
    <t>-เส้นเวลา")</t>
  </si>
  <si>
    <t>-Zaman çizelgesi")</t>
  </si>
  <si>
    <t>-Timeline starts from the date of production of the bad part / situation and works backwards from that date to identify events which may have generated the occurrence or lack of detection.   These key events should be highlighted on the timeline, and then "&amp;"identified as factors in the FTAs.
- To easily identify the events, it may help to split the timeline into multiple timelines, for example:  Customer event timeline / Valeo timeline / Supplier timeline / Project timeline.......")</t>
  </si>
  <si>
    <t>-Chronologie commence à partir de la date de production de la mauvaise partie / situation et travaille à rebours à partir de cette date pour identifier les événements qui peuvent avoir généré l'apparition ou l'absence de détection. Ces événements clés devr"&amp;"aient être mis en évidence sur la timeline, puis identifiés comme des facteurs dans les ALE.
- Pour identifier facilement les événements, il peut aider à diviser le calendrier en plusieurs échéances, par exemple: calendrier calendrier / Valeo événement cl"&amp;"ient / calendrier fournisseur / Calendrier du projet .......")</t>
  </si>
  <si>
    <t>-A linha do tempo começa na data de produção da peça / situação ruim e retrocede a partir dessa data para identificar os eventos que podem ter gerado a ocorrência ou falta de detecção. Esses eventos-chave devem ser destacados na linha do tempo e, em seguid"&amp;"a, identificados como fatores nos FTAs.
- Para identificar facilmente os eventos, pode ser útil dividir o cronograma em vários cronogramas, por exemplo: cronograma do evento do cliente / cronograma da Valeo / cronograma do fornecedor / cronograma do proj"&amp;"eto .......")</t>
  </si>
  <si>
    <t>-Línea de tiempo comienza a partir de la fecha de producción de la parte mala / situación y trabaja hacia atrás a partir de esa fecha para identificar eventos que pueden haber generado la aparición o la falta de detección. Estos eventos clave deben ser res"&amp;"altados en la línea de tiempo, y luego se identificaron como factores en los TLC.
- Para identificar fácilmente los eventos, puede ser útil para dividir la línea de tiempo en múltiples líneas de tiempo, por ejemplo: línea de tiempo de eventos de cliente /"&amp;" Valeo Linea de tiempo / distribuidor / línea de tiempo del proyecto .......")</t>
  </si>
  <si>
    <t>-时间轴是从坏件/坏的状态生产日期开始，并从该日期向前追溯，以确定是什么可能的事件导致了问题的发生或流出。这些关键事件应该在时间轴上突出显示，然后汇总为FTA分析的因子。
 - 为了便于识别这些事件，可以将一个时间轴分解为多个时间轴，例如：客户事件时间轴 / 法雷奥时间轴 / 供应商时间轴 / 项目时间轴.......")</t>
  </si>
  <si>
    <t>-Časová osa začíná od data výroby špatné části / situace a pracuje zpětně od tohoto okamžiku tak,  abychom identifikovali všechny události. které mohly vytvořit  příčinu problému nebo nedostatek detekce. Tyto klíčové události mají být zvýrazněny na časové "&amp;"ose, a pak popsány jako faktory v FTA analýzách (Occ/ND).
- K usnadnění identifikace událostí může pomoci rozdělení časové osy na několik časových os. Například Časová osa Zákazníka, časová osa Valeo, časová osa dodavatele, časová osa projektu... ")</t>
  </si>
  <si>
    <t>-Timeline beginnt ab dem Zeitpunkt der Herstellung der schlechten Teil / Situation und arbeitet nach hinten ab diesem Zeitpunkt Ereignisse zu identifizieren, die das Auftreten erzeugt haben können oder das Fehlen des Nachweises. Diese Schlüsselereignisse s"&amp;"ollen auf der Zeitleiste hervorgehoben werden, und dann als Faktoren in der FHA identifiziert.
- Um leicht die Ereignisse zu identifizieren, kann es helfen, die Zeitleiste in mehrere Zeitrahmen, zum Beispiel zu spalten: Kundenveranstaltung Timeline / Vale"&amp;"o Timeline / Lieferant Timeline / Timeline-Projekt .......")</t>
  </si>
  <si>
    <t>-Idővonal kezdődik a gyártás dátuma a rossz része / helyzetet, és működik visszafelé ettől az időponttól azonosítani eseményeket, amelyek esetleg keletkező bekövetkezése vagy hiányzik a felismerés. Ezek a kulcsfontosságú eseményeket kell emelni az idővonal"&amp;"on, majd olyan tényezőnek a szabadkereskedelmi megállapodások.
- Ahhoz, hogy könnyen azonosítani az események, akkor segíthet, hogy szét az idővonal a több idővonal, például: Ügyfél esemény idővonal / Valeo idővonal / szállító idővonal / Projekt idővonal "&amp;".......")</t>
  </si>
  <si>
    <t>-Timeline dimulai dari tanggal produksi yang buruk bagian / situasi dan bekerja mundur dari tanggal tersebut untuk mengidentifikasi peristiwa yang mungkin telah dihasilkan terjadinya atau kurang dari deteksi. peristiwa penting ini harus disorot pada timeli"&amp;"ne, dan kemudian diidentifikasi sebagai faktor dalam FTA.
- Untuk mudah mengidentifikasi peristiwa, mungkin membantu untuk membagi timeline menjadi beberapa jadwal, misalnya: acara Pelanggan garis waktu / Valeo waktu / Pemasok waktu / Proyek waktu .......")</t>
  </si>
  <si>
    <t>-Cronologia inizia dalla data di produzione della parte difettosa / situazione e procede a ritroso da quella data per identificare gli eventi che possono aver generato la comparsa del problema o la mancata rilevazione dello stesso. Questi eventi chiave dev"&amp;"ono essere evidenziati nella sequenza temporale ed identificati come fattori nella FTAs.
- Per identificare facilmente gli eventi, può essere utile dividere la linea temporale in più linee temporali, ad esempio: cronologia dell'evento dal cliente / cronol"&amp;"ogia in Valeo / cronologia dal fornitore / cronologia del progetto...")</t>
  </si>
  <si>
    <t>-タイムラインは不具合品/不具合状況の発生日から始まり、そこから遡及して、不良が発生した、あるいは、不良が検出できなかった理由に起因しそうな出来事を特定してゆきます。これら重要な出来事はタイムラインに記載され、FTAでの分析要素となります。
 - 簡単に出来事を特定する為に、タイムラインを複数分割事は役に立ちます。例えば、顧客出来事タイムライン / Valeotimeライン/ 協力企業タイムライン / Projectタイムラインなど.......")</t>
  </si>
  <si>
    <t>-
타임 라인은 부적합 제품 생산일자 / 부적합 상황의 시작일자부터 시작하며, 문제가 발견된 날짜 또는 미검출된 날짜까지 작성됩니다.
중요 사건은 타임라인상에 명기되어야하며, 해당 사건은 FTA의 요소로 검증되어야 합니다. 
 - 각각의 타임 라인을 분할하여 쉽게 작성할 수 있습니다. 예를 들어 : 고객 사건 타임 라인 / 발레오 타임 라인 / 협력업체 타임 라인 / 프로젝트 타임 라인 등")</t>
  </si>
  <si>
    <t>-Oś czasu rozpoczyna się od daty produkcji złej części / sytuacji i działa wstecz od tej daty do identyfikacji zdarzeń, które mogły być generowane występowanie lub brak detekcji. Te kluczowe wydarzenia powinny być podświetlone na osi czasu, a następnie zid"&amp;"entyfikowane jako czynniki w umowach o wolnym handlu.
- Aby łatwo identyfikować zdarzenia, może się to przyczynić do dzielenia oś czasu na wiele terminów, na przykład: Event klienta osi czasu / timeline Valeo / osi czasu Dostawca / osi czasu projektu ...."&amp;"...")</t>
  </si>
  <si>
    <t>-Cronologie începe de la data producției de proastă parte / situația și lucrări înapoi de la această dată pentru a identifica evenimentele care ar putea fi generat apariția sau lipsa de detecție. Aceste evenimente-cheie ar trebui să fie evidențiate pe cron"&amp;"ologie, și apoi identificați ca factori în acordurile de liber schimb.
- Pentru a identifica cu ușurință evenimentele, aceasta poate ajuta să împartă cronologie în mai multe termene, de exemplu: eveniment Client cronologie / Valeo cronologie / furnizor cr"&amp;"onologie / cronologia proiectului .......")</t>
  </si>
  <si>
    <t>-Временная шкала начинается с даты производства плохой детали / ситуации и работает в обратном порядке с этой даты, чтобы идентифицировать события, которые могли привести к возникновению или отсутствию обнаружения. Эти ключевые события должны быть выделены"&amp;" на временной шкале, а затем идентифицированы как факторы в FTA.
- Чтобы легко идентифицировать события, можно разделить временную шкалу на несколько временных шкал, например: временная шкала событий клиента / временная шкала Valeo / временная шкала пост"&amp;"авщика / временная шкала проекта ....... ")</t>
  </si>
  <si>
    <t>-เส้นเวลาเริ่มจากวันที่ผลิตของที่ไม่ดีส่วนหนึ่ง / สถานการณ์และผลงานย้อนหลังนับจากวันที่การระบุเหตุการณ์ที่อาจเกิดขึ้นได้สร้างหรือขาดการตรวจสอบ เหตุการณ์สำคัญเหล่านี้ควรจะเน้นบนไทม์ไลน์และจากนั้นระบุว่าเป็นปัจจัยในเขตการค้าเสรี
- เพื่อให้ง่ายต่อการระบุเหตุก"&amp;"ารณ์ที่เกิดขึ้นมันอาจจะช่วยในการแยกระยะเวลาลงในระยะเวลาหลายตัวอย่างเช่นกรณีที่ลูกค้าไทม์ไลน์ / Valeo ระยะเวลา / ผู้ผลิตไทม์ไลน์ / เส้นเวลาโครงการ .......")</t>
  </si>
  <si>
    <t>-Zaman Çizelgesi kötü tarafı / durumun üretim tarihinden itibaren başlar ve oluşumunu oluşturulmuş veya algılama eksikliği olabilir olayları tanımlamak için bu tarihten itibaren geriye doğru çalışır. Bu temel olaylar zaman çizgisinde vurgulanır ve sonra ST"&amp;"A faktörler olarak tanımlanmalıdır.
- To kolaylıkla örneğin, birden çok zaman çizelgeleri içine çizelgesi bölmek için yardımcı olabilir, olayları tanımlamak: Müşteri olay çizelgesini / Valeo çizelgesi / Tedarikçi çizelgesi / Proje zaman çizelgesi .......")</t>
  </si>
  <si>
    <t>-Process Flow")</t>
  </si>
  <si>
    <t>-Flux de processus")</t>
  </si>
  <si>
    <t>-Fluxo de Processo")</t>
  </si>
  <si>
    <t>-Flujo del proceso")</t>
  </si>
  <si>
    <t>-过程流程")</t>
  </si>
  <si>
    <t>-Průběh procesu")</t>
  </si>
  <si>
    <t>-Prozessablauf")</t>
  </si>
  <si>
    <t>-Folyamatábra")</t>
  </si>
  <si>
    <t>-proses Arus")</t>
  </si>
  <si>
    <t>-Flusso di processo")</t>
  </si>
  <si>
    <t>-プロセスフロー")</t>
  </si>
  <si>
    <t>-공정 흐름")</t>
  </si>
  <si>
    <t>-Przebieg procesu")</t>
  </si>
  <si>
    <t>-Procesați Flow")</t>
  </si>
  <si>
    <t>-Последовательность процесса")</t>
  </si>
  <si>
    <t>-ผังกระบวนการ")</t>
  </si>
  <si>
    <t>-Süreç akışı")</t>
  </si>
  <si>
    <t>-Describe flow-chart reflecting real situation &amp; Indicate workstation / Location where Occurrence / Non Detection could occur 
It could be process flow-Chart, photograph, manual sketch,.... ")</t>
  </si>
  <si>
    <t>-Décrire organigramme reflétant la situation réelle et indiquer la station de travail / Lieu où Occurrence / non détection pourrait se produire
Il pourrait être SCHEMA, photographie, croquis processus manuel, ....")</t>
  </si>
  <si>
    <t>-Descreva o fluxograma que reflete a situação real e indica a estação de trabalho / local onde a ocorrência / não detecção pode ocorrer
Pode ser fluxograma de processo, fotografia, esboço manual, ....")</t>
  </si>
  <si>
    <t>-Describir diagrama de flujo que refleja la situación real y de la estación de trabajo Indique / Lugar donde Ocurrencia / No detección podría ocurrir
Podría ser proceso de diagrama de flujo, fotografía, dibujo manual, ....")</t>
  </si>
  <si>
    <t>-绘制流程图，反映真实情况和指明问题可能发生或流出的工站 /位置。
可以是过程流程图，照片，手工草图，....")</t>
  </si>
  <si>
    <t>-Popište Flow-chart (blokový diagram procesu) tak, aby odrážel skutečnou situaci. Zvýrazněte pracovní stanící nebo místo, kde mohlo dojít k výskytu nebo/a k nalezení problému.
Můžete použít blokový diagram procesu, fotografie, ruční nákres, atd.")</t>
  </si>
  <si>
    <t>-Beschreiben Flussdiagramm reflektieren reale Situation &amp; Geben Sie Arbeitsplatz / Ort, an dem Auftreten / Nichterkennung auftreten könnte
Es könnte Prozessfluss-Diagramm, Fotografie, manuelle Skizze sein, ....")</t>
  </si>
  <si>
    <t>-Ismertesse folyamatábra tükröző valós helyzetet &amp; Jelölje munkaállomás / hely, ahol előfordulása / Non Detection előfordulhatnak
Ez lehet folyamatábra-diagram, fénykép, kézi vázlat, ....")</t>
  </si>
  <si>
    <t>-Jelaskan aliran-chart mencerminkan situasi nyata &amp; Menunjukkan workstation / Lokasi di mana Terjadinya / Non Deteksi bisa terjadi
Ini bisa menjadi proses aliran-Chart, foto, panduan sketsa, ....")</t>
  </si>
  <si>
    <t>-Descrivere il diagramma di flusso che riflette la situazione reale e indica la postazione di lavoro / posizione in cui potrebbe verificarsi un evento / mancato rilevamento
Ad esempio diagramma di flusso del processo, fotografia, schema...")</t>
  </si>
  <si>
    <t>-現実を加味した工程フローチャートの記入＆ワークステーションの特定 / 発生あるいは未検出が起こったであろう場所の特定
プロセス・フロー・チャート、写真、スケッチなどを用いて.....")</t>
  </si>
  <si>
    <t>-실제 상황 &amp; 작업 스테이션 / 발생 공정 / 미 검출 발생 공정 등 을 반영하여 설명
공정 흐름은 ""공정 흐름도"", ""사진"", ""스케치""로 도 사용이 가능합니다.")</t>
  </si>
  <si>
    <t>-Opisać schemat blokowy odzwierciedla rzeczywistą sytuację i wskazać Workstation / Location gdzie Występowanie / Non Wykrywanie może wystąpić
Może to być proces przepływu Wykres, fotografia, ręczny szkic, ....")</t>
  </si>
  <si>
    <t>-Descrie fluxul de diagramă care reflectă situația reală și Indicați stația de lucru / Locul de amplasare în cazul în care Apariție / Non detectare ar putea avea loc
Ar putea fi procesul de flux Chart, fotografie, schiță manuală, ....")</t>
  </si>
  <si>
    <t>-Опишите последовательность процесса,  отражающую реальную ситуацию, и укажите рабочую станцию / место, где может произойти вознкновение / необнаружение.
Это может быть блок-схема процесса, фотография, ручной эскиз и т. д...")</t>
  </si>
  <si>
    <t>-อธิบายผังงานที่สะท้อนสถานการณ์จริงและระบุเวิร์กสเตชัน / สถานที่ที่อาจเกิดขึ้น / ตรวจไม่พบ
อาจเป็นผังงานกระบวนการภาพถ่ายร่างคู่มือ ....")</t>
  </si>
  <si>
    <t>-Gerçek durumu yansıtan akış şeması tarif edin ve iş istasyonu / Yer nerede Oluşum / Sigara Algılama oluşabilir belirtiniz
Bu süreç akış Grafik, fotoğraf, manuel kroki olabilir ....")</t>
  </si>
  <si>
    <t>-Assignment / Breakdown")</t>
  </si>
  <si>
    <t>-Cession / Ventilation")</t>
  </si>
  <si>
    <t>-Atribuição / Divisão")</t>
  </si>
  <si>
    <t>-Asignación / Distribución")</t>
  </si>
  <si>
    <t>-任务分配 / 分解")</t>
  </si>
  <si>
    <t>-Zaúkolování / Rozdělení na menší úkoly")</t>
  </si>
  <si>
    <t>-Zuordnung / Aufteilung")</t>
  </si>
  <si>
    <t>-Hozzárendelés / bontás")</t>
  </si>
  <si>
    <t>-Tugas / Breakdown")</t>
  </si>
  <si>
    <t>-Assegnazione / Ripartizione")</t>
  </si>
  <si>
    <t>-割り当て/内訳")</t>
  </si>
  <si>
    <t>-업무 지정 / 브레이크다운")</t>
  </si>
  <si>
    <t>-Przypisanie / Podział")</t>
  </si>
  <si>
    <t>-Tema / Breakdown")</t>
  </si>
  <si>
    <t>-Поручения")</t>
  </si>
  <si>
    <t>-การกำหนด / พังทลาย")</t>
  </si>
  <si>
    <t>-Atama / Arıza")</t>
  </si>
  <si>
    <t>-Assignment
Define detailled actions to carry on the analysis of the issue, does not include final counter measures. The objective is to breakdown the analysis in parallel activities to speed up the resolution of the problem")</t>
  </si>
  <si>
    <t>-Affectation
Définir les actions à DETAILLE porter sur l'analyse de la question, ne comprend pas les mesures de contre-finales. L'objectif est de répartition de l'analyse des activités parallèles pour accélérer la résolution du problème")</t>
  </si>
  <si>
    <t>-Atribuições
Definir ações detalhadas para continuar a análise do problema, não inclui contra-medidas finais. O objetivo é decompor a análise em atividades paralelas para agilizar a resolução do problema")</t>
  </si>
  <si>
    <t>-Asignación
Definir acciones detallado para llevar a cabo el análisis de la cuestión, no incluye medidas finales de contador. El objetivo es para la descomposición del análisis de actividades paralelas para acelerar la resolución del problema")</t>
  </si>
  <si>
    <t>-任务分配
制定详细的行动计划来分析问题，但不包括最终对策。目的是将分析分解为一些同时进行的行动以加快问题的解决速度。")</t>
  </si>
  <si>
    <t>-Zaúkolování
Definujte detailní akce k provedení analýzy problému, nezahrnujte konečná nápravná opatření. Cílem je rozdělení analýzy na paralelní činnosti tak, aby se urychlilo řešení problému")</t>
  </si>
  <si>
    <t>-Zuordnung
Definieren Sie detaillierte Aktionen zu tragen auf der Analyse des Problems, nicht enthalten endgültige Gegenmaßnahmen. Das Ziel ist die Analyse in parallelen Aktivitäten zum Abbau der Lösung des Problems zu beschleunigen")</t>
  </si>
  <si>
    <t>-Feladat
Adjuk Reszletekert intézkedések carry elemzése a kérdés, nem tartalmaz végleges ellenintézkedéseket. A cél az, hogy bontás az elemzés párhuzamos tevékenységeket, hogy gyorsítsák fel az a probléma megoldását")</t>
  </si>
  <si>
    <t>-Tugas
Menentukan tindakan detailled untuk membawa pada analisis masalah, tidak termasuk tindakan pencegahan akhir. Tujuannya adalah untuk rincian analisis dalam kegiatan paralel untuk mempercepat penyelesaian masalah")</t>
  </si>
  <si>
    <t>-Incaricare
Definire le azioni dettagliate per portare avanti l'analisi del problema (non include le contromisure finali). L'obiettivo è scomporre l'analisi in attività parallele per velocizzare la risoluzione del problema")</t>
  </si>
  <si>
    <t>-タスク割り当て
不具合分析を進める為の詳細なタスク分割を行う。この段階で最終対策に係るタスクは含まない。目的は、タスクの細分化により分析が並行して進むようにして問題解決のスピードアップを図る事")</t>
  </si>
  <si>
    <t>-업무 지정
최종 조치를 제외하고, 문제 분석을 수행하기 위한 세부 조치내용을 정의합니다.
업무 지정의 목적은 여러 작은단위의 분석을 동시에 진행하여, 문제 해결 시간을 단축시키는 것 입니다.")</t>
  </si>
  <si>
    <t>-Zadanie
Definiowanie zobaczyć szczegółowe działania na prowadzenie analizy problemu, nie zawiera ostateczne środki zaradcze. Celem jest analiza awarii w równoległych działań w celu przyspieszenia rozwiązania problemu")</t>
  </si>
  <si>
    <t>-Misiune
Definirea acțiunilor detaliata pentru a continua analiza problemei, nu include măsuri finale contra. Obiectivul este de a analiza defalcare în activități paralele pentru a accelera soluționarea problemei")</t>
  </si>
  <si>
    <t>-Поручения
Определите подробные действия для проведения анализа проблемы, не включая окончательные контрмеры. Цель состоит в том, чтобы разбить анализ на параллельные действия, чтобы ускорить решение проблемы ")</t>
  </si>
  <si>
    <t>-การมอบหมาย
กำหนดการดำเนินงานโดยละเอียดเพื่อดำเนินการวิเคราะห์ปัญหาโดยไม่รวมมาตรการตอบโต้ขั้นสุดท้าย มีวัตถุประสงค์เพื่อแยกวิเคราะห์การวิเคราะห์ในกิจกรรมคู่ขนานเพื่อเร่งการแก้ไขปัญหา")</t>
  </si>
  <si>
    <t>-Görev
konunun analizine taşıma için ayrıntılandırılacaktır eylemleri tanımlayın, son saptiricilara içermez. Amaç arıza sorunun çözümünü hızlandırmak için paralel faaliyetlerde analizidir")</t>
  </si>
  <si>
    <t>-Results
Record the results of the action. If needed, put reference of document where information are available, join the document to the PDCA file.")</t>
  </si>
  <si>
    <t>-Résultats
Enregistrer les résultats de l'action. Le cas échéant, référence des documents mis où les informations sont disponibles, joignez-vous au document dans le fichier PDCA.")</t>
  </si>
  <si>
    <t>-Resultados
Registre os resultados da ação. Se necessário, coloque a referência do documento onde as informações estiverem disponíveis, junte o documento ao arquivo PDCA.")</t>
  </si>
  <si>
    <t>-resultados
Registrar los resultados de la acción. Si es necesario, poner la referencia del documento en el que se dispone de información, se unen el documento en el fichero de PDCA.")</t>
  </si>
  <si>
    <t>-结果
记录行动措施的结果。如果需要的话，把相关的文件编号放在信息展示的位置，加入到PDCA文件中。")</t>
  </si>
  <si>
    <t>-Výsledky
Zaznamenejte výsledky akce. Pokud je to nutné, uveďte odkaz na dokument, kde jsou tyto informace k dispozici , připojte tento dokument do souboru PDCA.")</t>
  </si>
  <si>
    <t>-Ergebnisse
Notieren Sie die Ergebnisse der Aktion. Bei Bedarf stellen Referenz des Dokuments, wo Informationen verfügbar sind, verbinden sie das Dokument an die PDCA-Datei.")</t>
  </si>
  <si>
    <t>-Eredmények
Jegyezzük fel az akció eredményeit. Ha szükséges, tegye referencia dokumentum, ahol az információk rendelkezésre állnak, csatlakozzon a dokumentumot a PDCA fájlt.")</t>
  </si>
  <si>
    <t>-hasil
Merekam hasil dari tindakan. Jika diperlukan, menempatkan referensi dokumen mana informasi yang tersedia, bergabung dokumen ke file PDCA.")</t>
  </si>
  <si>
    <t>-Risultati
Registra i risultati dell'azione. Se necessario, inserire il riferimento del documento dove sono disponibili le informazioni, unire il documento al file PDCA.")</t>
  </si>
  <si>
    <t>-結果
アクションの結果を記録します。必要であれば、有益な情報が含まれる書類の管理番号等を記載、PDCAファイルにも紐づけする")</t>
  </si>
  <si>
    <t>-결과
활동에 대한 결과를 입력합니다. 필요한 경우, 어디에서 해당 내용을 찾을 수 있는지 문서번호를 입력 할 수 있으며, PDCA 파일내에 문서를 추가 할 수 있습니다. ")</t>
  </si>
  <si>
    <t>-wyniki
Rejestruje wyniki działania. W razie potrzeby umieścić odniesienie do dokumentu, jeśli informacje są dostępne, dołączyć dokument do pliku PDCA.")</t>
  </si>
  <si>
    <t>-Rezultate
Înregistrați rezultatele acțiunii. Dacă este necesar, referința documentului pus în cazul în care sunt disponibile informații, se alăture documentul la dosar PDCA.")</t>
  </si>
  <si>
    <t>-Полученные результаты
Запишите результаты действий. При необходимости укажите ссылки на документ, где доступна информация, прикрепите документ к файлу PDCA.")</t>
  </si>
  <si>
    <t>-ผล
บันทึกผลการดำเนินงาน หากจำเป็นให้ใส่การอ้างอิงของเอกสารที่มีข้อมูลรวมเอกสารเข้ากับไฟล์ PDCA")</t>
  </si>
  <si>
    <t>-Sonuçlar
eylemin sonuçlarını kaydedin. Gerekirse, bilgi mevcuttur belgenin koymak referans PUKÖ dosyasına belgeyi katılmak.")</t>
  </si>
  <si>
    <t>-Who
Define who is the pilote for each activities - Only one pilot by activity")</t>
  </si>
  <si>
    <t>-OMS
Définir qui est le pilote pour chaque activité - un seul pilote par l'activité")</t>
  </si>
  <si>
    <t>-Quem
Defina quem é o piloto para cada atividade - apenas um piloto por atividade")</t>
  </si>
  <si>
    <t>-OMS
Definir quién es el pilote para cada actividad - Sólo un piloto por la actividad")</t>
  </si>
  <si>
    <t>-谁
定义谁是每个行动的负责人  - 一个行动一个负责人")</t>
  </si>
  <si>
    <t>-Kdo
Definujte kdo je pilotem pro každou aktivitu- Pouze jeden pilot pro každou aktivitu")</t>
  </si>
  <si>
    <t>-Wer
Definieren Sie, wem die Pilote für jede Tätigkeit ist - nur ein Pilot nach Tätigkeit")</t>
  </si>
  <si>
    <t>-WHO
Határozza meg, aki a pilote egyes tevékenységek - Csak egy kísérleti tevékenység")</t>
  </si>
  <si>
    <t>-WHO
Tentukan yang merupakan pilote untuk setiap kegiatan - Hanya satu pilot oleh aktivitas")</t>
  </si>
  <si>
    <t>-Chi
Definisci chi è il pilota per ciascuna attività - solo un pilota per attività")</t>
  </si>
  <si>
    <t>-誰が
誰がおのおののタスク分析のリーダーが定義する - 1 x タスク 1 x リーダー")</t>
  </si>
  <si>
    <t>-담당자
각 활동에 대한 담당자를 입력합니다 - 각 활동별 한명의 담당자만 가능합니다.")</t>
  </si>
  <si>
    <t>-WHO
Określić, kim jest PILOTE dla każdej działalności - Tylko jeden pilot działalnością")</t>
  </si>
  <si>
    <t>-OMS
Definiți cine este pilote pentru fiecare activități - Doar un singur pilot de activitate")</t>
  </si>
  <si>
    <t>-Кто
Определите, кто является пилотом по каждому действию - только один пилот на каждое действие")</t>
  </si>
  <si>
    <t>-ใคร/ผู้รับผิดชอบ
กำหนดว่าใครเป็นผู้นำรับผิดชอบสำหรับแต่ละกิจกรรม ผู้รับผิดชอบเพียงคนเดียวตามกิจกรรม")</t>
  </si>
  <si>
    <t>-DSÖ
aktivitesiyle Sadece bir pilotu - Her faaliyetler için pilote kim tanımlayın")</t>
  </si>
  <si>
    <t>-Due date
Record the date when the activity must be completed, due date must be short term dates respecting the 24 H - 5 days - 10 days rules.")</t>
  </si>
  <si>
    <t>-Date d'échéance
Notez la date à laquelle l'activité doit être remplie, la date d'échéance doit être dates à court terme concernant la 24 H - 5 jours - 10 jours des règles.")</t>
  </si>
  <si>
    <t>-Data de Vencimento
Registre a data em que a atividade deve ser concluída, a data de vencimento deve ser datas de curto prazo, respeitando as regras de 24 horas - 5 dias - 10 dias.")</t>
  </si>
  <si>
    <t>-Fecha de vencimiento
Anote la fecha en que se debe completar la actividad, fecha de vencimiento debe ser fechas a corto plazo respetando la 24 H - 5 días - 10 reglas días.")</t>
  </si>
  <si>
    <t>-计划日期
记录行动必须要完成的日期，计划日期必须是短期的并遵守 24小时- 5天 - 10天的规则。")</t>
  </si>
  <si>
    <t>-Plánované datum ukončení
Zapište datum, kdy musí být daná aktivita dokončena, plánované datum dokončení musí být v blízké budoucnosti a musí respektovat termíny PDCA: 24 hod - 5 dní - 10 dní ")</t>
  </si>
  <si>
    <t>-Geburtstermin
Nehmen Sie das Datum, wenn die Aktivität müssen ausgefüllt werden müssen Fälligkeit werden kurzfristige Termine unter Beachtung der 24 H - 5 Tage - 10 Tage Regeln.")</t>
  </si>
  <si>
    <t>-Az esedékesség napja
Jegyezzük fel a dátumot, amikor a tevékenységet úgy kell kitölteni, esedékességét kell rövid távon dátumokat tiszteletben tartja a 24 H - 5 nap - 10 nap szabályokat.")</t>
  </si>
  <si>
    <t>-Batas waktu
Catat tanggal ketika kegiatan harus diselesaikan, tanggal jatuh tempo harus tanggal jangka pendek menghormati 24 H - 5 hari - 10 hari aturan.")</t>
  </si>
  <si>
    <t>-Scadenza
Registrare la data in cui l'attività deve essere completata, la data di scadenza deve essere a breve termine rispettando le regole 24 ore - 5 giorni - 10 giorni.")</t>
  </si>
  <si>
    <t>-期限
タスクがいつ完了しなければならないか記載、期限は24時間、5 day, 10 Dayのルールを考慮して、短期的にすること。")</t>
  </si>
  <si>
    <t>-마감일자
각 활동의 요구된 마감일자를 입력합니다. 마감일자는 24H - 5일 - 10일 규칙을 준수하며, 이 보다 짧아야 합니다.")</t>
  </si>
  <si>
    <t>-termin
Rejestrować datę aktywności muszą być wypełnione, termin musi być krótkie terminy termin poszanowaniu 24 h - 5 dni - 10 dni zasadami.")</t>
  </si>
  <si>
    <t>-Data scadentă
Se înregistrează data la care activitatea trebuie să fie finalizată, data scadentă trebuie să fie date pe termen scurt, respectînd 24 H - 5 zile - 10 zile reguli.")</t>
  </si>
  <si>
    <t>-Планируемая дата завершения
Запишите дату, когда действие должно быть завершено, дата должна быть краткосрочной датой, соблюдая правило 24 часа - 5 дней - 10 дней")</t>
  </si>
  <si>
    <t>-วันที่ครบกำหนด
บันทึกวันที่เมื่อมีกิจกรรมที่จะต้องเสร็จสิ้นวันที่ครบกำหนดวันที่จะต้องเคารพในระยะสั้น 24 H - 5 วัน - 10 วันกฎ")</t>
  </si>
  <si>
    <t>-Bitiş tarihi
5 gün - - 10 gün kurallar aktivite tamamlanması gerekir zaman vadesi 24 H saygı kısa vadeli tarihleri ​​olmalı, tarihini kaydedin.")</t>
  </si>
  <si>
    <t>-Done date
Record the date when the activity has been completed")</t>
  </si>
  <si>
    <t>-Date Terminé
Notez la date à laquelle l'activité est terminée")</t>
  </si>
  <si>
    <t>-Data concluída
Registre a data em que a atividade foi concluída")</t>
  </si>
  <si>
    <t>-la fecha hecho
Registrar la fecha en que la actividad se haya terminado")</t>
  </si>
  <si>
    <t>-完成日期
记录行动措施实际完成日期。")</t>
  </si>
  <si>
    <t>-Datum dokončení
Zapište datum, kdy byla daná akce dokončena")</t>
  </si>
  <si>
    <t>-erledigt Datum
Nehmen Sie das Datum, wenn die Aktivität abgeschlossen ist")</t>
  </si>
  <si>
    <t>-Kész dátum
Jegyezzük fel a dátumot, amikor a tevékenység befejezése")</t>
  </si>
  <si>
    <t>-tanggal Selesai
Catat tanggal ketika aktivitas telah selesai")</t>
  </si>
  <si>
    <t>-Data Fine
Registra la data in cui l'attività è stata completata")</t>
  </si>
  <si>
    <t>-完了日付
アクティビティが完了した日を記録")</t>
  </si>
  <si>
    <t>-완료 일자
각 활동의 완료 날짜를 기록합니다.")</t>
  </si>
  <si>
    <t>-Gotowe data
Nagrać datę działalność została zakończona")</t>
  </si>
  <si>
    <t>-data Efectuat
Se înregistrează data la care activitatea a fost finalizată")</t>
  </si>
  <si>
    <t>-Фактическая дата завершения
Запишите дату, когда действие было завершено")</t>
  </si>
  <si>
    <t>-วันที่เสร็จสิ้น
บันทึกวันที่เมื่อมีกิจกรรมเสร็จเรียบร้อยแล้ว")</t>
  </si>
  <si>
    <t>-Yapıldı tarih
etkinlik tamamlandığında tarihini kaydedin")</t>
  </si>
  <si>
    <t>-FTA &amp; 5 Why's")</t>
  </si>
  <si>
    <t>-FTA et 5 Pourquoi ce")</t>
  </si>
  <si>
    <t>-FTA &amp; 5 Porquê's")</t>
  </si>
  <si>
    <t>-TLC y 5 porqués")</t>
  </si>
  <si>
    <t>-FTA a 5 Proč")</t>
  </si>
  <si>
    <t>-FTA &amp; 5 Warum ist")</t>
  </si>
  <si>
    <t>-FTA &amp; 5 Miért a")</t>
  </si>
  <si>
    <t>-FTA &amp; 5 Mengapa ini")</t>
  </si>
  <si>
    <t>-FTA &amp; 5 Perché di")</t>
  </si>
  <si>
    <t>-FTA＆5 x なぜなぜ分析")</t>
  </si>
  <si>
    <t>-FTA i 5 to dlaczego")</t>
  </si>
  <si>
    <t>-FTA &amp; 5 De ce lui")</t>
  </si>
  <si>
    <t>-FTA и 5 почему")</t>
  </si>
  <si>
    <t>-FTA และ 5 ทำไม")</t>
  </si>
  <si>
    <t>-FTA &amp; 5 Neden en")</t>
  </si>
  <si>
    <t>-Problem description
In this section, report exactly the answer to the question in the QR document ""What is the difference between good and bad parts""")</t>
  </si>
  <si>
    <t>-Description du problème
Dans cette section, un rapport exactement la réponse à la question dans le document QR « Quelle est la différence entre les bonnes et les mauvaises parties »")</t>
  </si>
  <si>
    <t>-Descrição do Problema
Nesta seção, relate exatamente a resposta à pergunta no documento QR ""Qual é a diferença entre as peças boas e ruins""")</t>
  </si>
  <si>
    <t>-Descripción del problema
En esta sección, informar exactamente la respuesta a la pregunta en el documento QR ""¿Cuál es la diferencia entre buenos y malos partes""")</t>
  </si>
  <si>
    <t>-问题描述
在该模块，准确汇报在QR文件中 “好件与坏件的区别” 问题的答案。")</t>
  </si>
  <si>
    <t>-Popis problému
V tomto oddíle popište přesnou odpověď  na otázku z QR „Jaký je rozdíl mezi dobrými a špatnými díly“")</t>
  </si>
  <si>
    <t>-Problembeschreibung
In diesem Abschnitt berichtet genau die Antwort auf die Frage in dem QR-Dokument „Was ist der Unterschied zwischen guten und schlechten Teilen“")</t>
  </si>
  <si>
    <t>-Problémaleírás
Ebben a részben, jelentse, hogy pontosan a választ arra a kérdésre, a QR dokumentum „Mi a különbség a jó és a rossz részek”")</t>
  </si>
  <si>
    <t>-Soal deskripsi
Pada bagian ini, melaporkan persis jawaban atas pertanyaan dalam dokumen QR ""Apa perbedaan antara baik dan buruk bagian""")</t>
  </si>
  <si>
    <t>-Descrizione del problema
In questa sezione, riporta esattamente la risposta alla domanda nel documento QR ""Qual'è la differenza tra pezzi buoni e pezzi di scarto""")</t>
  </si>
  <si>
    <t>-問題の説明
このセクションでは、QRドキュメントにある""良品と不良品の差は何か？”という質問に対する正確な回答を記載する")</t>
  </si>
  <si>
    <t>-문제 정의
본 섹션에서는 QR에서 질문된 "" 정상제품과 부적합 제품의 차이는 무엇인가?"" 에 대한 정확한 답변을 기술합니다.")</t>
  </si>
  <si>
    <t>-Opis problemu
W tej części raportu dokładnie odpowiedź na pytanie zawarte w dokumencie „QR Jaka jest różnica między dobrymi i złymi częściami”")</t>
  </si>
  <si>
    <t>-Descrierea problemei
În această secțiune, un raport exact răspunsul la întrebarea în documentul QR „Care este diferența dintre părți bune și rele“")</t>
  </si>
  <si>
    <t>-Описание проблемы
В этом разделе укажите точный ответ на вопрос в QR документа "" В чем разница между хорошими и плохими деталями "" ")</t>
  </si>
  <si>
    <t>-คำอธิบายปัญหา
ในส่วนนี้รายงานคำตอบของคำถามในเอกสาร QR ""อะไรคือความแตกต่างระหว่างงานดีและงานเสีย""")</t>
  </si>
  <si>
    <t>-Sorun Açıklaması
Bu bölümde, ""iyi ve kötü parçaları arasındaki fark nedir"" QR belgesinde soruya tam olarak cevap rapor")</t>
  </si>
  <si>
    <t>-4M
The analysis is covering all factors according to the 4M: Machine, Method, Man and Material
- MATERIAL: Material or components used for manufacturing, includes material for the product itself but also material used for the process (exemple: oil, chemic"&amp;"al product to do an operation)
- METHOD: Manufacturing and delivery process of the product including conditions, environment, method of work (work instructions), measurment methods...
- MAN: Human factor involved in the process (example: trainings, valida"&amp;"tion, seniority...)
- MACHINE: Equipments, production tools, machine, poka-yoke, software...
- When people are concerned by the issue (maintenance, assembly operator, testing operator…) the M Man must be systematically used to confirm the adaptation of th"&amp;"e person to his job (magic square or equivalent)")</t>
  </si>
  <si>
    <t>-4 M
L'analyse couvre tous les facteurs selon la 4M: Machine, méthode, homme et matériel
- Matériel: Matériel ou composants utilisés pour la fabrication, comprend un matériau pour le produit lui-même, mais aussi du matériel utilisé pour le procédé (exemple"&amp;": huile, produit chimique pour faire une opération)
- Méthode: Procédé de fabrication et la livraison du produit, y compris les conditions, l'environnement, la méthode de travail (instructions de travail), les méthodes ajustages ...
- MAN: Le facteur huma"&amp;"in impliqué dans le processus (exemple: formation, validation, ancienneté ...)
- MACHINE: Équipements, outils de production, machine, détrompeur, logiciel ...
- Quand les gens sont concernés par la question (maintenance, opérateur montage, opérateur test "&amp;"...) M L'homme doit être systématiquement utilisée pour confirmer l'adaptation de la personne à son travail (carré magique ou équivalent)")</t>
  </si>
  <si>
    <t>-4M
A análise cobre todos os fatores de acordo com o 4M: Máquina, Método, Homem e Material
- MATERIAL: Material ou componentes usados ​​na fabricação, inclui material para o próprio produto, mas também material usado para o processo (exemplo: óleo, produto"&amp;" químico para fazer uma operação)
- MÉTODO: Processo de fabricação e entrega do produto incluindo condições, ambiente, método de trabalho (instruções de trabalho), métodos de medição ...
- HOMEM: Fator humano envolvido no processo (exemplo: treinamentos, "&amp;"validação, senioridade ...)
- MÁQUINA: Equipamentos, ferramentas de produção, máquina, poka-yoke, software ...
- Quando as pessoas estão preocupadas com o problema (manutenção, operador de montagem, operador de teste ...) o M Man deve ser sistematicamente"&amp;" usado para confirmar a adaptação da pessoa ao seu trabalho (quadrado mágico ou equivalente)")</t>
  </si>
  <si>
    <t>-4M
El análisis está cubriendo todos los factores de acuerdo con la 4M: Machine, Método, Hombre y materiales
- Material: el material o componentes utilizados para la fabricación, incluye material para el producto en sí, sino también el material utilizado p"&amp;"ara el proceso (Ejemplo: aceite, producto químico para hacer una operación)
- Método: fabricación y entrega proceso del producto, incluyendo condiciones, medio ambiente, método de trabajo (instrucciones de trabajo), los métodos de Measurment ...
- MAN: El"&amp;" factor humano involucrado en el proceso (por ejemplo: capacitación, validación, la antigüedad ...)
- MÁQUINA: Equipos, herramientas de producción, máquina, Poka-Yoke, software ...
- Cuando la gente está preocupada por el tema (de mantenimiento, montaje d"&amp;"el operador, operador de pruebas ...) el hombre M debe ser utilizado sistemáticamente para confirmar la adaptación de la persona a su puesto de trabajo (cuadrado mágico o equivalente)")</t>
  </si>
  <si>
    <t>-4M
该分析从4M角度涵盖所有因素：机器，方法，人与材料
 - 材料：用于生产的材料或零部件，包括产品自身的材料，还有用于过程的材料（例如：油，用于操作的化学试剂）
- 方法：产品的生产和交付过程，包含条件、环境、工作方法（作业指导书），测量方法…
- 人员：参与到过程中的人的因素（例如： 培训，认可，资历...）
- 机器：设备，生产工装，机器，防错，软件…
- 当人涉及到事件中时（维修人员，装配工人，测试工人...），人必须系统地用来确认他对工作的适应性（魔方四边形或者其它类似的）
")</t>
  </si>
  <si>
    <t>-4M
Analýza pokrývá všechny faktory podle 4M: stroj (Machine), metoda (Method), člověk (Man) a materiál (Material)
- MATERIAL Materiál nebo součástky použité pro výrobu. Zahrnuje finální výroběk sám o sobě, ale také materiál použitý v procesu výroby (např."&amp;": olej, chemický prostředek provádějící operaci např. odmaštění, atd)
- METHOD: Výrobní a logistické operace s výrobkem včetně vnějších podmínek, prostředí, způsobu práce (pracovní pokyny), měřící metody ...
- MAN: Lidský faktor zapojený do procesu (příkl"&amp;"ad: tréninky, potvrzení kvalifikace, délka zkušeností ...)
- MACHINE: zařízení, výrobní nářadí, nástroje, stroje, poka-yoke, software ...
- Když jsou v problému zapojení lidé  (údržba, operátor montáže,  operátor kontroly ...) M MAN (člověk) musí být využ"&amp;"íváno systematicky k potvrzení adaptace člověka k jeho práci (magický čtverec nebo jeho ekvivalent)")</t>
  </si>
  <si>
    <t>-4M
Die Analyse, die alle Faktoren nach der 4M: Maschine, Methode, Mensch und Material
- MATERIAL: Material oder verwendete Komponenten zur Herstellung, beinhaltet das Material für das Produkt selbst, sondern auch Material für das Verfahren verwendet (exem"&amp;"ple: Öl, chemisches Produkt eine Operation zu tun)
- METHODE: Herstellung und Lieferprozess des Produkts einschließlich der Bedingungen, Umwelt, Art der Arbeit (Arbeitsanweisungen), Measurment Methoden ...
- MAN: Der Faktor Mensch beteiligt in dem Prozess"&amp;" (Beispiel: Schulungen, Validierung, Dienstalter ...)
- MACHINE: Ausrüstungen, Produktionswerkzeuge, Maschinen, Poka-Yoke, Software ...
- Wenn die Menschen durch die Ausgabe betroffen sind (Wartung, Montage Betreiber, Test Operator ...) die M Mann systema"&amp;"tisch die Anpassung der Person, an seinen Job (magisches Quadrat oder ein Äquivalent) verwendet werden muss, um zu bestätigen,")</t>
  </si>
  <si>
    <t>-4M
Az elemzés kiterjed az összes tényezőket a 4M: Machine, Method Man és anyag
- Anyag: Anyag vagy komponensek gyártásához felhasznált, anyagát tartalmazza a termék maga, hanem használt anyag a folyamat (exemple: olaj, vegyipari termék, hogy nem egy művel"&amp;"et)
- módszer: Gyártási és szállítási folyamat a termék, beleértve a feltételeket, a környezet, a módszer a munka (munkautasítások) mérés módszerek ...
- MAN: Az emberi tényező a folyamatban részt vevő (pl: tréningek, érvényesítés, szolgálati idő ...)
- G"&amp;"ÉP: berendezések, eszközök gyártása, gép, pokajoke, szoftverek ...
- Amikor az emberek által érintett kérdés (karbantartási, szerelési üzemeltető tesztelés operátor ...) az M ember szisztematikusan kell használni, hogy erősítse meg az alkalmazkodás a szem"&amp;"ély munkája (bűvös négyzet vagy azzal egyenértékű)")</t>
  </si>
  <si>
    <t>-4M
Analisis ini mencakup semua faktor sesuai dengan 4M: Mesin, Method, Man dan Material
- BAHAN: Bahan atau komponen yang digunakan untuk pembuatan, termasuk bahan untuk produk itu sendiri tetapi juga bahan yang digunakan untuk proses (contoh: minyak, pro"&amp;"duk kimia untuk melakukan operasi)
- METODE: Manufaktur dan proses pengiriman produk termasuk kondisi, lingkungan, metode kerja (instruksi kerja), metode pengukuran ...
- MAN: Faktor manusia yang terlibat dalam proses (contoh: pelatihan, validasi, seniori"&amp;"tas ...)
- MESIN: Peralatan, alat produksi, mesin, poka-yoke, software ...
- Ketika orang prihatin dengan masalah (maintenance, operator perakitan, pengujian Operator ...) M Manusia harus sistematis digunakan untuk mengkonfirmasi adaptasi orang untuk peke"&amp;"rjaannya (sihir persegi atau setara)")</t>
  </si>
  <si>
    <t>-4M
L'analisi copre tutti i fattori secondo le 4M: Macchina, Metodo, Manodopera e Materiale
- MATERIALE: Materiale o componenti utilizzati per la produzione, inclusi i materiali per il prodotto ma anche il materiale usato per il processo (esempio: olio, pr"&amp;"odotto chimico utilizzato durante un'operazione)
- METODO: Processo di fabbricazione e spedizione del prodotto incluso condizioni, ambiente, metodo di lavoro (istruzioni di lavoro), metodi di misurazione...
- MANODOPERA: Fattore umano coinvolto nel proces"&amp;"so (esempio: formazione, validazione, esperienza...)
- MACCHINA: Attrezzature, mezzi di produzione, macchina, poka-yoke, software...
- Quando il personale è coinvolto nel problema (manutentore, operatore di linea, operatore addetto al controllo....) la M "&amp;"Manodopera deve essere sistematicamente utilizzata per confermare la competenza della persona al suo lavoro (quadrato magico o equivalente)")</t>
  </si>
  <si>
    <t>-4M
分析は4Mに係る全ての要素をカバーしている事：
 - MATERIAL：材料又は製造に使用される部品、製造に必要な部品そのものに加えて、製造に必要は工程・副資材含む（オイル、薬品、その他製造に不可欠なアイテムなど）
 -  METHOD：製造ならびに製品移送に係る方法、条件、環境、作業方法（作業指示書）、測定方法...など含め）
 -  MAN：プロセスに関与する人的要因（例：トレーニング、スキル認証、経験...）
 -  MACHINE：機器、製造ツール、機械、ポカヨケ、ソフトウェア...
 - "&amp;"作業者が問題に対して憂慮している際には（保全、組立オペレーター、テストエンジニア...）彼らが業務遂行上適しているかを体系的に確認しなければならない（スキルグリッドあるいは類似のもの）")</t>
  </si>
  <si>
    <t>-4M
4M에 따른 모든 요소에 대해 분석을 합니다. : 설비, 방법, 사람, 재질
 - 재질 : 제품, 부품의 제작에 사용된 원재료 및 생산과정중(오일, 화학원료 등) 사용되는 첨가물
 - 방법 : 생산 조건, 환경, 작업 방법(작업 지시서), 측정 방법등을 포함한 생산과정의 제조, 이송 방법 등
 - 사람 : 공정상 작업자 요인(교육, 인증, 경력 등)
 - 설비 : 장비, 생산 도구, 기계, 실수방지장치, 소프트웨어 등
 - 문제가 ""사람"""&amp;"과 연관이 있을 때(유지보수 작업자, 조립 작업자, 테스트 엔지니어 등), ""사람"" 이 그 작업 / 공정에 적절한지는 체계적인 방법으로 확인되어야 합니다.(매직 스퀘어 등)")</t>
  </si>
  <si>
    <t>-4M
Analiza jest obejmujące wszystkie czynniki według 4M: automatyczna, Method Man i materialnej,
- Materiały: Materiały i składniki stosowane do wytwarzania obejmuje materiał do samego produktu, lecz także materiały stosowane w procesie (exemple: naftowej"&amp;", produktów chemicznych, aby wykonać operację)
- METODA: Produkcja i dostawa Proces wyrobu w tym warunków, środowiska, sposobu pracy (instrukcje pracy) metod pomiarowych ...
- MAN: Czynnik ludzki zaangażowany w proces (na przykład: szkolenia, walidacji, s"&amp;"eniority ...)
- maszyny: sprzęt, narzędzia produkcyjne, maszyny, Poka-Yoke, oprogramowanie ...
- Kiedy ludzie są objęte emisji (technicznego, operator montaż, testowanie operatora ...) M Człowiek musi być systematycznie wykorzystywane w celu potwierdzenia"&amp;" adaptację osoby do swojej pracy (magiczny kwadrat lub równoważny)")</t>
  </si>
  <si>
    <t>-4M
Analiza acoperă toți factorii în funcție de 4M: Masina, Metoda, Om și material
- MATERIAL: material sau componente utilizate pentru fabricarea, include materiale pentru produsul în sine, ci și materialul utilizat pentru procedeul (exemplul: ulei, produ"&amp;"s chimic pentru a face o operație)
- METODA: Fabricarea și livrarea de proces a produsului, inclusiv condițiile de mediu,, metoda de lucru (instructiuni de lucru), metode de masurare ...
- MAN: factorul uman implicat în procesul (de exemplu: training-uri,"&amp;" de validare, vechime ...)
- MASINA: Echipamente, unelte de producție, mașini, Poka jug, software-ul ...
- Când oamenii sunt preocupați de problema (întreținere, asamblare operatorul, operatorul de testare ...) Omul M trebuie să fie utilizat în mod sistem"&amp;"atic pentru a confirma adaptarea persoanei la locul de muncă (pătrat magic sau echivalent)")</t>
  </si>
  <si>
    <t>-4M
Анализ охватывает все факторы в соответствии с 4M: машина, метод Человек и материал
- МАТЕРИАЛ: Материал или компоненты, используемые для изготовления, включает в себя материал для самого продукта,  и материал, используемый для процесса (например: масл"&amp;"о, химикаты необходимые для выполнения операции)
- МЕТОД: процесс производства и доставки продукта, включая условия, окружающую среду, метод работы (рабочие инструкции), методы измерения ...
- MAN: Человеческий фактор, участвующий в процессе (например, тр"&amp;"енинги, проверки, старшинство ...)
- МАШИНА: оборудование, инструменты производства, машина, Poka Yoke, программное обеспечение ...
- Когда люди вовлечены в проблему (техническое обслуживание, оператор сборки, оператор тестирования ...) фактор М Человек д"&amp;"олжен систематически использоваться для подтверждения адаптации человека к своей работе (магический квадрат или эквивалент)")</t>
  </si>
  <si>
    <t>-4M
การวิเคราะห์ครอบคลุมปัจจัยทั้งหมดตาม 4M: เครื่องจักรวิธีการคนและวัสดุ
- วัสดุ: วัสดุหรือส่วนประกอบที่ใช้ในการผลิตรวมถึงวัสดุสำหรับผลิตภัณฑ์เอง แต่ยังรวมถึงวัสดุที่ใช้สำหรับกระบวนการ (ตัวอย่างเช่นน้ำมันผลิตภัณฑ์เคมีในการดำเนินการ)
- METHOD: กระบวนการผ"&amp;"ลิตและส่งมอบผลิตภัณฑ์รวมถึงเงื่อนไขสภาพแวดล้อมวิธีการทำงาน (คู่มือปฏิบัติงาน) วิธีการวัด ...
- MAN: ปัจจัยมนุษย์ที่เกี่ยวข้องในกระบวนการ (ตัวอย่างเช่นการฝึกอบรมการตรวจสอบความอาวุโส ... )
- MACHINE: อุปกรณ์เครื่องมือในการผลิตเครื่องจักรโพก้าแอกซอฟแวร์ .."&amp;".
- เมื่อผู้คนมีความกังวลในปัญหา (การบำรุงรักษาผู้ประกอบการผู้ดำเนินการทดสอบ ... ) M Man จะต้องถูกใช้อย่างเป็นระบบเพื่อยืนยันการปรับตัวของบุคคลให้เข้ากับงานของเขา (สี่เหลี่ยมวิเศษหรือเทียบเท่า)")</t>
  </si>
  <si>
    <t>-4M
Analiz 4M göre tüm faktörleri kapsayan: Makine, Yöntem, Man ve Malzeme
- Materyal: (: bir işlem yapmak için yağ, kimyasal madde exemple) maddeler ya da imal edilmesi için kullanılan bileşenler, kendisi ürünün malzeme ama işlem için kullanılan aynı zama"&amp;"nda malzeme içerir
- Yöntem: koşulları, çevre, çalışma yöntemi (çalışma talimatları), ölçüm yöntemleri de dahil olmak üzere ürünün imalatı ve dağıtım işlemi ...
- ADAM: sürecine dahil İnsan faktörü (örnek: eğitim, doğrulama, kıdem ...)
- MAKİNE: Ekipmanla"&amp;"r, üretim araçları, makine, poka-yoke, yazılım ...
- insanlar sorundan açısından bakıldığında (bakım, montaj operatörü, operatörü test ...) M Adam sistematik işine (sihirli kare veya eşdeğeri) kişinin adaptasyonu onaylamak için kullanılmalıdır")</t>
  </si>
  <si>
    <t>-Factors
Any factor (such as process parameters, characteristics of a material, way to do an operation) linked to the issue must be recorded.
In this section, nominate precisely the factor only (never qualify the factor as good, bad, big, small…): temperat"&amp;"ure of the mould for instance
To identify the factors: 
- Compare good and bad parts
- Go to the genba, ask the operators
- Use documents such as FMEAs, drawings, control plans, process / machine description, procedure/process steps...
- Involve experts")</t>
  </si>
  <si>
    <t>-Facteurs
Tout facteur (comme les paramètres du procédé, les caractéristiques d'un matériau, moyen de faire une opération) liée à la question doit être enregistré.
Dans cette section, désigner précisément le seul facteur (jamais qualifier le facteur aussi "&amp;"bon, mauvais, grand, petit ...): la température du moule, par exemple,
Identifier les facteurs:
- Comparer les bonnes et les mauvaises pièces
- Aller à la Genba, demandez aux opérateurs
- Utiliser des documents tels que AMDEC, dessins, plans de contrôle, "&amp;"processus / description de la machine, la procédure / étapes du processus ...
- Faire participer les experts")</t>
  </si>
  <si>
    <t>-Fatores
Qualquer fator (como parâmetros de processo, características de um material, forma de fazer uma operação) vinculado ao problema deve ser registrado.
Nesta seção, indique exatamente o fator apenas (nunca qualifique o fator como bom, ruim, grande, p"&amp;"equeno ...): temperatura do molde, por exemplo
Para identificar os fatores:
- Compare as peças boas e ruins
- Vá para o genba, pergunte aos operadores
- Use documentos como FMEAs, desenhos, planos de controle, descrição do processo / máquina, procedimento"&amp;" / etapas do processo ...
- Envolva especialistas")</t>
  </si>
  <si>
    <t>-factores
Cualquier factor (tales como parámetros de proceso, características de un material, forma de hacer una operación) vinculado a la cuestión debe ser registrada.
En esta sección, nominar, precisamente, el único factor (nunca calificar el factor tan "&amp;"bueno, malo, grande, pequeño ...): la temperatura del molde, por ejemplo,
Para identificar los factores:
- buenas y malas partes Comparar
- Ir a la genba, solicitar a los operadores
- Usar los documentos tales como FMEAs, dibujos, planes de control, proce"&amp;"so / descripción de la máquina, procedimiento / pasos del proceso ...
- Involucrar a los expertos")</t>
  </si>
  <si>
    <t>-因子
任何与事故相关的因子都必须被记录下来（例如工艺参数，材料特性，操作方法）。
在这一部分，仅仅只是准确指出因素（不鉴定因素好，坏，大，小）：
以模具温度为例
确定因子：
 - 比较好件和坏件
 - 去现场，问操作工
 - 使用文件例如FMEAs，图纸，控制计划，过程 / 机器描述，程序 / 过程步骤…
 - 专家介入")</t>
  </si>
  <si>
    <t>-Faktory
Musí zde být zaznamenán jakýkoliv faktor spojený s problémem (např. procesní parametr, charakteristika materiálu, způsob provedení operace, atd).
V této části vyjmenujte pouze faktory samé (nikdy neposuzujte faktor jako dobrý, špatný, velký, malý,"&amp;" ...): například teplota formy (nepsat faktor ""nízká teplota formy"")
K nalezení faktorů:
- Srovnejte dobré a špatné díly
- Jděte do genby, ptejte se operátorů
- Používejte dokumenty jako je FMEA, výkresy, kontrolní plány, popis procesu/stroje, postup či"&amp;"nosti/procesních kroky ...
- zapojte odborníky-experty")</t>
  </si>
  <si>
    <t>-Faktoren
Jeder Faktor für das Problem verknüpft (wie Prozessparameter, Eigenschaften eines Materials, Art und Weise eine Operation zu tun) müssen aufgezeichnet werden.
In diesem Abschnitt nominiert genau den Faktor nur (nie den Faktor als gut, schlecht, g"&amp;"roß, klein ... qualifizieren): Temperatur der Form zum Beispiel
Um die Faktoren zu identifizieren:
- Vergleichen Sie gute und schlechte Teile
- Gehen Sie auf die Genba, fragen die Betreiber
- Verwenden Sie Dokumente wie FMEAs, Zeichnungen, Kontrollpläne, "&amp;"Prozess- / Maschinenbeschreibung, Verfahren / Prozessschritte ...
- Beteiligen Experten")</t>
  </si>
  <si>
    <t>-tényezők
Minden olyan tényező (például a technológiai paraméterek, jellemzők valamely anyag, módja, ha egy művelet) kapcsolódik a kérdést meg kell jegyezni.
Ebben a részben jelöljenek pontosan az a tényező csak (nem minősül az a tényező, mint a jó, a ross"&amp;"z, nagy, kicsi ...): A forma hőmérséklete például
Ahhoz, hogy azonosítsa azokat a tényezőket:
- Hasonlítsa össze a jó és a rossz részek
- Menj a genba, kérje az üzemeltetők
- Az iratok, például FMEA, rajzok, ellenőrzési tervek, folyamat / gép leírását, el"&amp;"járás / eljárási lépések ...
- Vonja szakértők")</t>
  </si>
  <si>
    <t>-faktor
Faktor (seperti parameter proses, karakteristik dari bahan, cara untuk melakukan operasi) terkait dengan masalah tersebut harus dicatat.
Pada bagian ini, mencalonkan justru faktor satu-satunya (tidak pernah lolos faktor sebagai baik, buruk, besar, "&amp;"kecil ...): suhu cetakan misalnya
Untuk mengidentifikasi faktor-faktor:
- Bandingkan baik dan buruk bagian
- Pergi ke Genba, tanyakan operator
- Gunakan dokumen seperti meningkatkan FMEA, gambar, rencana pengendalian, proses / deskripsi mesin, prosedur / "&amp;"langkah-langkah proses ...
- Libatkan ahli")</t>
  </si>
  <si>
    <t>-Fattori
Deve essere registrato ogni fattore (come i parametri di processo, le caratteristiche del materiale, il modo di fare un operazione) legato al problema.
In questa sezione, nominare precisamente solo il fattore (mai qualificare il fattore come buono"&amp;", catttivo, grande , piccolo...): la temperatura dello stampo per esempio
Identificare i fattori:  
- Confrontare i pezzi buoni con quelli di scarto
- Andare in officina, chiedere agli operatori
- Utilizzare i documenti quali la FMEA, disegni, piani di co"&amp;"ntrollo, descrizione del processo / macchina, fasi della procedura/processo
- Coinvolgere gli esperti")</t>
  </si>
  <si>
    <t>-要因
問題に関係するすべての要因（例えば、プロセスパラメータ、材料特性、作業方法）は記録されなければならない。
このセクションでは、要因のみを正確に記載する事（要因が良い、悪い、大きい、小さいなどは不可）、例えば、金型温度についてもこれにあたる。
要因を特定するには：
 - 良品と不良品（良条件と不良条件）を比較
 -  genbaでオペレーターへ聞き込み
 - FMEA, 図面、コントロールプラン、工程/設備取扱い説明書、手順書、管理工程図などの書類を参照すること
 - 専門家を参加させること")</t>
  </si>
  <si>
    <t>-인자
문제와 관련된 모든 인자(공정 파라미터, 재질 특성, 작업 방법 등)이 모두 기록되어야 합니다.
본 항목에서는 안저만 정확하게 명기해야합니다.(인자의 품질 제외 - 좋음, 나쁨, 크다, 작다 등)
예를 들어 금형의 온도를 파악하려면, 아래의 인자들을 확인합니다.
 - Good Part 와 Bad Part 비교
 - 현장방문, 작업자에게 질의
 - 문서 확인(FMEA, 도면, Control plan, 공정 / 설비 설명자료, 공정순서 등)
 - 전문"&amp;"가 참여
")</t>
  </si>
  <si>
    <t>-czynniki
Każdy czynnik, (takie jak parametry procesu, właściwości materiału, tak, aby wykonać operację) połączone z emisją musi być zarejestrowana.
W tej sekcji precyzyjnie wyznaczyć współczynnik tylko (nie kwalifikuje się jako czynnik dobra, zła, duży, m"&amp;"ały ...): temperatura formy, na przykład
Zidentyfikować czynniki:
- Porównaj dobrych i złych części
- Przejść do genba, zapytać operatorów
- Stosować dokumenty takie jak FMEAs, rysunków, planów kontroli, procesów / opis urządzenia, procedura / etapów proc"&amp;"esu ...
- Zaangażowanie ekspertów")</t>
  </si>
  <si>
    <t>-factori
trebuie înregistrate orice factor (cum ar fi parametrii de proces, caracteristicile unui material, mod de a face o operație) legat de problema.
În această secțiune, desemnează tocmai singurul factor (nu se califică factorul la fel de bun, rău, mar"&amp;"e, mic ...): temperatura matriței, de exemplu,
Pentru a identifica factorii:
- piese Compară bune și rele
- Du-te la Genba, cere operatorilor
- Utilizați documente, cum ar fi FMEAs, desene, planuri de control, proces / descriere mașină, procedură / etape "&amp;"de proces ...
- Implicarea experților")</t>
  </si>
  <si>
    <t>-Факторы
Любой фактор (например, параметры процесса, характеристики материала, способ выполнения операции), связанный с проблемой, должен быть записан.
В этом разделе укажите только фактор (никогда не квалифицируйте фактор как хороший, плохой, большой, мал"&amp;"енький…): например, температура формы
Чтобы определить факторы:
- Сравните хорошие и плохие детали
- Сходите на генбу, спросите операторов
- Используйте документы, такие как FMEA, чертежи, планы управления, описание процесса / машины, процедуры / этап"&amp;"ы процесса ...
- Привлеките специалистов ")</t>
  </si>
  <si>
    <t>-ปัจจัย
ต้องบันทึกปัจจัยใด ๆ (เช่นพารามิเตอร์กระบวนการลักษณะของวัสดุวิธีการดำเนินการ) ที่เชื่อมโยงกับปัญหา
ในส่วนนี้ให้ระบุตัวประกอบอย่างแม่นยำเท่านั้น (ไม่ต้องถือว่าปัจจัยนั้นดีเลวใหญ่เล็ก ... ): อุณหภูมิของแม่พิมพ์เช่น
เพื่อระบุปัจจัย:
- เปรียบเทียบงา"&amp;"นดีดีและงานเสีย
- ไปที่ genba ถามโอเปอเรเตอร์
- ใช้เอกสารเช่น FMEAs, ภาพวาด, แผนการควบคุม, คำอธิบายกระบวนการ / เครื่องจักร, ขั้นตอน / ขั้นตอนกระบวนการ ...
- มีส่วนร่วมกับผู้เชี่ยวชาญ")</t>
  </si>
  <si>
    <t>-Faktörler
sorununa bağlı herhangi bir faktör (örneğin işlem parametreleri olarak, bir malzeme, bu arada özellikleri bir işlem yapmak için) kaydedilmelidir.
Bu bölümde, sadece hassas faktör aday (faktörünü hak asla iyi, kötü, büyük, küçük ... gibi): Örneği"&amp;"n kalıp sıcaklığı
faktörleri belirlemek için:
- Karşılaştırma iyi ve kötü parçalar
- Genba gidin, operatörler sormak
- Böyle FMEA'ları, çizimler, kontrol planları, süreç / makine açıklaması, prosedür / süreç adımları olarak kullanılacak olan belgelerin .."&amp;".
- uzmanlar dahil edin")</t>
  </si>
  <si>
    <t>-CONTROL POINT
The control point can be everywhere in the process including supplier, incoming inspection, process of assembly, final inspection, transportation.
The answer cannot be """"NO CONTROL POINT"""". If control point was never defined before, ment"&amp;"ion it and precise where and how the factor can be checked.""")</t>
  </si>
  <si>
    <t>-Standard
In this column, we must find the defined value of the factors, nominal value,its tolerances (Mininum &amp; Maximum) and units . It can be the extract of a work instruction, the reference of master samples. Whatever it may be, it must be with facts an"&amp;"d data or referenced to a clear nominated document that can be included in the analysis file. In this case, it must be precised.
The answer cannot be "" NO STANDARD"" A standard may be not formalized but can be as a part of the culture.")</t>
  </si>
  <si>
    <t>-la norme
Dans cette colonne, il faut trouver la valeur définie des facteurs, la valeur nominale, ses tolérances (Mininum et maximum) et les unités. Il peut être l'extrait d'une instruction de travail, la référence des échantillons de maître. Quoi qu'il en"&amp;" soit, il doit être avec des faits et des données ou fait référence à un document nommé clair qui peut être inclus dans le fichier d'analyse. Dans ce cas, il doit être précisé.
La réponse ne peut pas être « NO STANDARD » standard A peut être pas formalisé"&amp;"e mais peut être aussi une partie de la culture.")</t>
  </si>
  <si>
    <t>-Padrão
Nesta coluna, devemos encontrar o valor definido dos fatores, valor nominal, suas tolerâncias (mínimo e máximo) e unidades. Pode ser o extrato de uma instrução de trabalho, a referência de amostras padrões. Seja o que for, deve ser com fatos e dado"&amp;"s ou referenciado a um documento nomeado claro que pode ser incluído no arquivo de análise. Neste caso, deve ser precisado.
A resposta não pode ser ""SEM PADRÃO"". Um padrão pode não ser formalizado, mas pode ser parte da cultura.")</t>
  </si>
  <si>
    <t>-Estándar
En esta columna, hay que encontrar el valor definido de los factores, el valor nominal, sus tolerancias (Mininum y máximo) y unidades. Puede ser el extracto de una instrucción de trabajo, la referencia de muestras maestras. Sea lo que sea, tiene "&amp;"que ser con hechos y datos o se hace referencia a un documento nominado claro que se pueden incluir en el archivo de análisis. En este caso, hay que precisó.
La respuesta no puede ser una norma ""NO ESTÁNDAR"" no puede ser formalizado, pero puede ser como"&amp;" una parte de la cultura.")</t>
  </si>
  <si>
    <t>-标准
在此列中，我们须找到因子定义的值：规格值、公差（最小值 &amp; 最大值）和单位。标准可以出自操作指导书，标准样件参考值。不管怎样，好件、坏件测量值及相应的标准要求或受控文件需要在FTA文件中列出，并且确保其准确性。
答案不可以是“无标准”，标准可能不是正式的，但可能是默认的不成文的规定。")</t>
  </si>
  <si>
    <t>-Standard
V tomto sloupci musíme najít předepsanou hodnotu faktorů - jmenovitou hodnotu, její tolerance (minimální a maximální) a jednotky. Může být výtah z pracovní instrukce, referenční vzorků, výkresu, atd  Ať už je zdrojem cokoliv, musí tato informace "&amp;"být na základě faktů a dat nebo vztažená k jasně pojmenovaného dokumentu, který může být obsažen v souboru analýzy problému. V tomto případě musí být informace upřesněna.
Odpověď nemůže být, že standard neexistuje -  „NO STANDARD“  Standard může být nefor"&amp;"mální (nepsaný), ale může být jako součást zvyku nebo kultury.")</t>
  </si>
  <si>
    <t>-Standard
In dieser Spalte müssen wir den definierten Wert der Faktoren, Sollwert, seine Toleranzen (Mininum &amp; Maximum) und Einheiten finden. Es kann der Extrakt einer Arbeitsanweisung sein, die Referenz von Urmuster. Was auch immer es sein mag, muss sie m"&amp;"it Fakten und Daten sein oder zu einem klaren nominierten Dokument verwiesen wird, die in der Analysedatei aufgenommen werden kann. In diesem Fall muss es präzisierte werden.
Die Antwort kann nicht „NO STANDARD“ Ein Standard kann nicht, kann formalisiert "&amp;"werden, sondern als Teil der Kultur sein.")</t>
  </si>
  <si>
    <t>-Alapértelmezett
Ebben az oszlopban, meg kell találni a megadott érték a tényezők, névérték, a tűrés (mininum &amp; Maximum) és az egységek. Ez lehet a kivonat egy munkautasítás, a referencia-mester minták. Bármi is legyen az, meg kell a tényeket és adatokat, "&amp;"vagy referencia egyértelmű jelölt dokumentumot, mely tartalmazza az elemzés fájlt. Ebben az esetben meg kell pontosítani.
A válasz nem lehet „NEM STANDARD” A norma nem hivatalos, de lehet, mint a kultúra része.")</t>
  </si>
  <si>
    <t>-Standar
Dalam kolom ini, kita harus menemukan nilai didefinisikan faktor, nilai nominal, toleransi nya (Mininum &amp; Maksimum) dan unit. Hal ini dapat ekstrak dari instruksi kerja, referensi sampel induk. Apapun itu mungkin, itu harus dengan fakta dan data a"&amp;"tau direferensikan ke dokumen nominasi yang jelas yang dapat dimasukkan dalam file analisis. Dalam hal ini, harus precised.
Jawabannya tidak bisa ""NO STANDAR"" Sebuah standar mungkin tidak diformalkan tetapi dapat sebagai bagian dari budaya.")</t>
  </si>
  <si>
    <t>-Standard
In questa colonna, dobbiamo trovare il valore definito dei fattori, valore nominale e la sua tolleranza. Può essere estratto dall'istruzione di lavoro, dal riferimento al campione master. Qualunque possa essere, deve essere riferito con fatti e d"&amp;"ati ad un chiaro documento che può essere incluso nel file di analisi. In questo caso, deve essere precisato.
La risposta non può essere ""NESSUNO STANDARD"".  Uno standard può essere non formalizzato ma far parte della cultura.")</t>
  </si>
  <si>
    <t>-標準
このコラムでは、要因のさまざまな絶対値を見つけなければならない。ノミナル値、限界値（Minumm &amp; Max）、単位など。それらは作業指示書からの引用、マスターサンプルの規定値など。何であれ、それらは事実とデータに基づく、あるいは、明確な参照資料であり分析ファイルに含まれるべき。その場合、正確に記載される事。
答えは「NO STANDARD」ではダメ。標準は書面化されていなくても慣習の一部として使用されている場合がある。")</t>
  </si>
  <si>
    <t>-표준
본 항목에서, 각 요소들 마다 정의된 값, 기준 값, 범위(최소 &amp; 최대) 및 단위를 명기해야 합니다.
해당 항목은 작업 지시서 및 마스터 샘플에서 확인 할 수 있습니다. 어떤 경우에도, 해당 값들은 명확하게 명기된 문서에서 찾을 수 있는 ""사실"" / ""데이터"" / ""참고치"" 이어야 합니다. 해당 데이터는 명확해야 합니다.
""기준 없음""은 답이 될 수 없습니다. 기준은 정의되지 않았지만, 관례적으로 사용된 항목이 기준이 될 수 있습니"&amp;"다.")</t>
  </si>
  <si>
    <t>-Standard
W tej kolumnie, musimy znaleźć określoną wartość czynników, wartość nominalną, jego tolerancji (wymóg dostarczenia minimalnej i maksimum) i jednostek. Może to być wyciąg z instrukcji pracy, odniesienie do próbek wzorcowych. Cokolwiek to może być,"&amp;" to musi być z faktami i danymi lub odwoływać się do jasnej nominowanych dokumentów, które mogą być zawarte w pliku analizy. W tym przypadku musi być sprecyzowane.
Odpowiedź nie może być „NO STANDARD” standard A może nie być sformalizowane, ale może być j"&amp;"ako część kultury.")</t>
  </si>
  <si>
    <t>-Standard
În această coloană, trebuie să găsim valoarea definită a factorilor, valoarea nominală, toleranțele sale (Mininum &amp; maxime) și unități. Acesta poate fi extractul de o instrucțiune de lucru, trimiterea probelor de master. Orice ar fi, trebuie să f"&amp;"ie cu fapte și date sau se face referire la un document nominalizat clar că pot fi incluse în fișierul de analiză. În acest caz, trebuie să se precised.
Răspunsul nu poate fi standard A „NU STANDARD“ poate să nu fie formalizată, dar poate fi ca o parte a "&amp;"culturii.")</t>
  </si>
  <si>
    <t>-Стандарт
В этом столбце мы должны найти определенное значение факторов, номинальное значение, его допуски (минимальный и максимальный) и единицы измерения. Это может быть вырезка из рабочей инструкции, ссылка на эталонный образец. Как бы то ни было, он до"&amp;"лжен содержать факты и данные или ссылаться на четко обозначенный документ, который можно включить в файл анализа. В этом случае это должно быть уточнено.
Ответом не может быть «НЕТ СТАНДАРТА». Стандарт может быть не формализован, но может быть частью кул"&amp;"ьтуры.")</t>
  </si>
  <si>
    <t>-มาตรฐาน
ในคอลัมน์นี้เราต้องหาค่าที่กำหนดของปัจจัยค่าเล็กน้อยค่าความคลาดเคลื่อน (Mininum &amp; Maximum) และหน่วย สามารถคัดมาจากคู่มือการปฏิบัติงานการอ้างอิงของตัวอย่างต้นแบบ ไม่ว่าจะเป็นอะไรก็ตามจะต้องมีข้อเท็จจริงและข้อมูลหรืออ้างอิงถึงเอกสารที่ได้รับการเสนอช"&amp;"ื่อที่ชัดเจนซึ่งสามารถรวมอยู่ในไฟล์การวิเคราะห์ได้ ในกรณีนี้จะต้องมีความแม่นยำ
คำตอบไม่สามารถเป็น ""NO STANDARD"" มาตรฐานอาจไม่เป็นทางการ แต่สามารถเป็นส่วนหนึ่งของวัฒนธรรมได้")</t>
  </si>
  <si>
    <t>-Standart
Bu sütunda, faktör belirlenen değeri nominal değer olarak, tolerans (Mininum ve maksimum) ve birimleri bulmalıdır. Bu çalışma talimatı özü, ana örnekleri referans olabilir. o olabilir ne olursa olsun, gerçeklere ve verilere birlikte olmak veya an"&amp;"aliz dosyasına dahil edilebilir net bir aday belgeye referans olmalıdır. Bu durumda, precised edilmelidir.
Cevap ""HAYIR STANDART"" Standart bir resmileştirilmemişse edilebilir olamaz ama kültürünün bir parçası olarak olabilir.")</t>
  </si>
  <si>
    <t>-FACTOR VALUE ON OK PARTS
Based on the factor and the defined standard:
- Values of the factor on good parts produced in the same process as the bad parts and when the problem happened or at least as close as possible of the time the problem happened
- The"&amp;" data or the facts must be directly comparable, same units, same calculation method. If factor concerns a manual operation, the operation is described to highlight the commonality and the differences.")</t>
  </si>
  <si>
    <t>-VALEUR SUR LE FACTEUR PIÈCES OK
Basé sur le facteur et la norme définie:
- Les valeurs du facteur sur les bonnes pièces produites dans le même processus que les mauvaises parties et quand le problème est survenu ou au moins aussi près que possible du mo"&amp;"ment où le problème est arrivé
- Les données ou les faits doivent être directement unités comparables, même, même méthode de calcul. Si le facteur concerne une opération manuelle, l'opération est décrite pour mettre en évidence les points communs et les "&amp;"différences.")</t>
  </si>
  <si>
    <t>-VALOR DO FATOR EM PEÇAS OK
Com base no fator e no padrão definido:
- Valores do fator nas peças boas produzidas no mesmo processo das peças ruins e quando o problema aconteceu ou pelo menos o mais próximo possível do momento em que o problema aconteceu
"&amp;"
- Os dados ou fatos devem ser diretamente comparáveis, mesmas unidades, mesmo método de cálculo. Se o fator diz respeito a uma operação manual, a operação é descrita para destacar a semelhança e as diferenças.")</t>
  </si>
  <si>
    <t>-PIEZAS DE FACTOR DE VALOR EN OK
Con base en el factor y el estándar definido:
- Los valores del factor de buenas piezas producidas en el mismo proceso que las partes malas y cuando ocurrió el problema o al menos lo más cerca posible de las veces el prob"&amp;"lema sucedió
- los datos o los hechos deben ser, mismas unidades directamente comparables, el mismo método de cálculo. Si el factor se refiere a una operación manual, el funcionamiento se describe a destacar el carácter común y las diferencias.")</t>
  </si>
  <si>
    <t>-好件的因子测量值
基于因子和定义的标准：
 - 当问题发生时，或尽可能的靠近问题发生时，与坏件相同的生产过程生产出来的好件的各因子测量值
 - 数据或事实必须是直接可比的，相同的单位，相同的计算方法。如果因子涉及手动操作时，描述操作时应突出操作的共性和差异性")</t>
  </si>
  <si>
    <t>-HODNOTA FAKTORU NA OK DÍLU
Založeno na faktoru a definovaném Standardu:
- Hodnoty faktoru na dobrých dílech vyrobených ve stejném procesu jako špatné díly, a ve stejném čase kdy k problému došlo, nebo alespoň co nejblíže tomuto času.
- údaje nebo fakta mu"&amp;"sí být přímo srovnatelné - stejné jednotky, stejná metoda výpočtu. Pokud se faktor týká manuální operace, jsou v popisu oprace zvýrazněné jejich rozdíly a společné znaky.")</t>
  </si>
  <si>
    <t>-FACTOR Wert auf OK PARTS
Basierend auf dem Faktor und dem definierten Standard:
- Die Werte des Faktors auf gute Teilen in dem gleichen Verfahren wie die schlechten Teile hergestellt und wenn das Problem passiert ist oder zumindest so nahe wie möglich d"&amp;"er Zeit das Problem geschah
- Die Daten oder die Fakten müssen direkt vergleichbar, gleiche Einheiten, die gleiche Berechnungsmethode sein. Wenn Faktor eine manuelle Bedienung betrifft, wird der Vorgang beschrieben, um die Gemeinsamkeiten und die Untersc"&amp;"hiede hervorzuheben.")</t>
  </si>
  <si>
    <t>-FAKTOR érték OK PARTS
Ennek alapján a faktor és a meghatározott szabvány:
- Az értékek a tényező a jó részek elő ugyanazt az eljárást, mint a rossz részeket, és ha a probléma történt, vagy legalábbis a lehető legközelebb az idő a probléma történt
- az "&amp;"adatok vagy a tényeket kell közvetlenül összehasonlítható, azonos egységek, azonos számítási módszer. Ha tényező vonatkozik kézi művelet, a művelet le, hogy kiemelje az egységesítés és a különbségeket.")</t>
  </si>
  <si>
    <t>-FAKTOR NILAI ON OK PARTS
Berdasarkan faktor dan standar yang ditetapkan:
- Nilai dari faktor pada bagian-bagian yang baik yang dihasilkan dalam proses yang sama seperti bagian yang buruk dan ketika masalah terjadi atau setidaknya sedekat mungkin dari wa"&amp;"ktu masalah terjadi
- Data atau fakta-fakta harus langsung dibandingkan, unit yang sama, metode perhitungan yang sama. Jika faktor menyangkut operasi manual, operasi dijelaskan untuk menyoroti kesamaan dan perbedaan.")</t>
  </si>
  <si>
    <t>-VALORE DEI FATTORI SUI PEZZI BUONI
Con riferimento al singolo fattore a allo standard definito:
- valori del fattore sui pezzi buoni prodotti nello stesso processo dei pezzi di scarto e quando è avvenuto il problema o almeno nel periodo più vicino possibi"&amp;"le al periodo quando è avvenuto il problema.
- dati e i fatti devono essere direttamente confrontabili, stesse unità, stesso metodo di calcolo. Se il fattore riguarda un'operazione manuale, l'operazione è descritta per evidenziare gli aspetti comuni e le "&amp;"differenze.")</t>
  </si>
  <si>
    <t>-良品の要因に関する数値
要因ならびに特定された標準に基づいて：
 - 問題が発生した際と同じ時間に同じ工程で生産された良品について、その要因における数値を投入。最低でも問題が起こった時点に限りなく近い良品のデータを使う
 - データあるいは事実は必ず比較可能である事、同じ単位、同じ計算方法に基づく事。もし要因が手作業ラインに起因する場合、作業内容を共通要因と非共通要因に焦点をあてて記述する事")</t>
  </si>
  <si>
    <t>-정상 제품의 인자 값
정의된 인자 및 기준을 근거로 : 
 - 문제가 발생한 시점 또는 문제가 발생한 시점과 가장 가까운 때에 문제 제품과 동일한 공정에서 생산된 정상 제품의 각 인자 별 값을 정의
 - 데이터와 사실은 반드시 직접적으로 비교가 가능해야 합니다. ; 같은 단위, 같은 측정 방법
   만약 인자가 수작업과 관련이 있다면, 작업 방법의 동일성 / 차이점을 명기해야 합니다.
")</t>
  </si>
  <si>
    <t>-FACTOR WARTOŚĆ na częściach OK
Na podstawie współczynnika a określonym standardzie:
- Wartości współczynnika na dobrych części produkowanych w tym samym procesie jako złych części i kiedy problem się lub przynajmniej jak najbliżej czasu pojawił się prob"&amp;"lem
- dane lub fakty należy bezpośrednio porównywalne, takie same jednostki, takiej samej metody. Jeśli czynnik dotyczy ręcznego, operacja jest opisana podkreślić zbieżności i różnice.")</t>
  </si>
  <si>
    <t>-FACTOR DE VALOARE PE PIESE OK
Bazat pe factorul și standardul definit:
- Valorile factorului de pe părțile bune produse în același proces ca și părțile rele și atunci când problema sa întâmplat sau cel puțin cât mai aproape de momentul în care problema "&amp;"sa întâmplat
- Datele sau faptele trebuie să fie aceleași unități în mod direct comparabile,, aceeași metodă de calcul. În cazul în care factorul se referă la o operație manuală, operația este descris pentru a evidenția diferențele și generalitatea.")</t>
  </si>
  <si>
    <t>-ФАКТОР ЗНАЧЕНИЯ НА ХОРОШИХ ДЕТАЛЯХ
На основе фактора и определенного стандарта:
- Значения фактора для хороших деталей, произведенных в том же процессе, что и плохая деталь, и когда возникла проблема, или, по крайней мере, как можно ближе к времени возник"&amp;"новения проблемы
- Данные или факты должны быть напрямую сопоставимы, одинаковые единицы измерения, одинаковый метод расчета. Если фактор касается ручной операции, операция описывается, чтобы выделить общие черты и различия.
")</t>
  </si>
  <si>
    <t>-ปัจจัย VALUE ในชิ้นงานOK
ขึ้นอยู่กับปัจจัยและมาตรฐานที่กำหนด:
- ค่าของปัจจัยเกี่ยวกับชิ้นส่วนที่ดีที่ผลิตในกระบวนการเดียวกับชิ้นส่วนเสียและเมื่อปัญหาเกิดขึ้นหรืออย่างน้อยก็ใกล้เคียงที่สุดเท่าที่จะเป็นไปได้ของเวลาที่เกิดปัญหา
- ข้อมูลหรือข้อเท็จจริงต้องเที"&amp;"ยบเคียงกันโดยตรงหน่วยเดียวกันวิธีการคำนวณเดียวกัน หากปัจจัยเกี่ยวข้องกับการใช้งานด้วยตนเองการดำเนินการจะถูกอธิบายเพื่อเน้นความธรรมดาและความแตกต่าง")</t>
  </si>
  <si>
    <t>-FAKTÖR DEĞERİ ÜZERİNE TAMAM PARÇALARI
faktörü ve tanımlanmış bir standarda göre:
- Sorun ne zaman mümkün olduğunca yakın olarak kötü parçaları olarak ve ne zaman sorun olmuş ya da en azından aynı süreçte üretilen iyi parçalarda faktör değerlerini
- ver"&amp;"i ve bilgiler doğrudan karşılaştırılabilir, aynı birimler, aynı hesaplama yöntemi olmalıdır. faktör manuel işlem ilgiliyse, operasyon ortaklığı ve farklılıkları vurgulamak için anlatılmıştır.")</t>
  </si>
  <si>
    <t>-FACTOR VALUE ON BAD PARTS
Based on the factor and the defined standard:
- Same comment than OK part
- To be comparable the good parts and the bad parts must have the same background.
For example, for warranty compare parts with the same mileage, same vehi"&amp;"cule life.")</t>
  </si>
  <si>
    <t>-VALEUR FACTOR PIÈCES BAD
Basé sur le facteur et la norme définie:
- Même commentaire que partie OK
- Pour être comparables les bonnes pièces et les pièces défectueuses doivent avoir le même arrière-plan.
Par exemple, pour la garantie comparer les pièc"&amp;"es avec le même kilométrage, même la vie de véhicule.")</t>
  </si>
  <si>
    <t>-VALOR DO FATOR EM PEÇAS RUINS
Com base no fator e no padrão definido:
- Mesmo comentário da peça OK
- Para serem comparáveis, as peças boas e as peças ruins devem ter o mesmo background.
Por exemplo, para garantia, compare peças com a mesma quilometragem,"&amp;" a mesma vida útil do veículo.")</t>
  </si>
  <si>
    <t>-PARTS FACTOR VALOR EN BAD
Con base en el factor y el estándar definido:
- El mismo comentario que parte OK
- Para ser comparables las partes buenas y malas las partes deben tener el mismo fondo.
Por ejemplo, para la garantía comparar las piezas con el"&amp;" mismo kilometraje, la vida misma vehiculo.")</t>
  </si>
  <si>
    <t>-坏件的因子测量值
基于因子和定义的标准：
 - 与好件是一样的描述
 - 要比较的好件和坏件必须有相同的背景
例如，对于售后件，相同的里程，相同的车辆寿命")</t>
  </si>
  <si>
    <t>-HODNOTA FAKTORU NA ŠPATNÉM DÍLU
Založeno na faktoru a definovaném Standardu:
- Stejný komentář jako pro OK díl
- Špatný a Dobrý díl musí mít stejné pozadí, aby je bylo možné srovnávat.
Například: pro záruční reklamace z pole (Warranty) srovnejte díly se s"&amp;"tejným počtem najetých kilometrů, stejným stářím vozidla, atd.")</t>
  </si>
  <si>
    <t>-Faktor-Wert ON PARTS BAD
Basierend auf dem Faktor und dem definierten Standard:
- gleicher Kommentar als OK Teil
- Um vergleichbar guten Teile und die schlechten Teile müssen den gleichen Hintergrund haben.
Zum Beispiel für Garantie vergleichen Teile "&amp;"mit gleicher Laufleistung, gleichem Vehicule Leben.")</t>
  </si>
  <si>
    <t>-FAKTOR érték rossz részek
Ennek alapján a faktor és a meghatározott szabvány:
- Ugyanaz, mint a comment OK rész
- Ahhoz, hogy összehasonlítható a jó részeket, és a rossz részeket meg kell egyeznie a háttérben.
Például garanciális össze részeket azonos"&amp;" futásteljesítmény, azonos járművel életet.")</t>
  </si>
  <si>
    <t>-FAKTOR NILAI BURUK PARTS
Berdasarkan faktor dan standar yang ditetapkan:
- komentar yang sama dari bagian OK
- Untuk sebanding bagian yang baik dan bagian yang buruk harus memiliki latar belakang yang sama.
Sebagai contoh, untuk garansi membandingkan "&amp;"bagian dengan jarak tempuh yang sama, kehidupan vehicule yang sama.")</t>
  </si>
  <si>
    <t>-VALORE DEI FATTORI SUI PEZZI DI SCARTO
Con riferimento al singolo fattore a allo standard definito:
- Stessi commenti come per i pezzi buoni
- Devono essere confrontabili i pezzi buoni e quelli di scarto e devono avere lo stesso background. Per esempio, p"&amp;"er la garanzia confrontare i pezzi con la stessa percorrenza, stessa vita del veicolo.")</t>
  </si>
  <si>
    <t>-不良品の要因に関する数値
要因ならびに特定された標準に基づいて：
 -  良品と同様にコメントする
 - 比較する良品と不良品が同様の背景を持っている事。例えば、市場不具合品であれば、同じ走行距離、同じ車種、同じ経過年数である事が望ましい")</t>
  </si>
  <si>
    <t>-부적합 제품의 인자 값
정의된 인자 및 기준을 근거로 :
 - 정상 제품과 동일한 부분 확인
 - 정상제품과 비교되는 부적합 제품(문제)는 반드시 정상제품과 동일한 조건을 갖추어야 합니다.
   예를 들어, 워런티 파트를 검증시 같은 주행거리, 같은 차량 수명 등")</t>
  </si>
  <si>
    <t>-CZĘŚCI FACTOR WARTOŚĆ NA ZŁE
Na podstawie współczynnika a określonym standardzie:
- Ta sama uwaga niż OK części
- Aby być porównywalne części dobrych i złych części muszą mieć takie samo tło.
Na przykład, dla części z gwarancją porównać ten sam przebi"&amp;"eg, samego życia terenowy.")</t>
  </si>
  <si>
    <t>-PIESE DE FACTORUL VALOARE PE RELE
Bazat pe factorul și standardul definit:
- Același comentariu decât o parte OK
- Pentru a fi comparabile cu părțile bune și părțile rele trebuie să aibă același fond.
De exemplu, pentru garanție compară piese cu acela"&amp;"și kilometraj, aceeași viață VEHICULE.")</t>
  </si>
  <si>
    <t>-ФАКТОР ЗНАЧЕНИЯ НА ПЛОХИХ ДЕТАЛЯХ
На основе фактора и определенного стандарта:
- Тот же комментарий, как и для хорошей детали
- Чтобы быть сопоставимыми, хорошие и плохие части должны иметь одинаковый фон.
Например, для гарантийных проблем сравнивайте дет"&amp;"али с одинаковым пробегом и одинаковым сроком службы автомобиля")</t>
  </si>
  <si>
    <t>-ค่าปัจจัยในส่วนงานเสีย
ขึ้นอยู่กับปัจจัยและมาตรฐานที่กำหนด:
- ความคิดเห็นเดียวกันกับส่วน OK
- การจะเทียบเคียงส่วนดีและส่วนเสียต้องมีความเป็นมาเหมือนกัน
ตัวอย่างเช่นสำหรับการรับประกันเปรียบเทียบชิ้นส่วนที่มีระยะทางเท่ากันอายุการใช้งานรถเท่ากัน")</t>
  </si>
  <si>
    <t>-FAKTÖR DEĞERİ ÜZERİNE KÖTÜ PARÇALARI
faktörü ve tanımlanmış bir standarda göre:
- Tamam kısmı daha aynı açıklama
- İyi parçaları karşılaştırılabilir olmak ve kötü parçalar aynı altyapıya sahip olmalıdır.
Örneğin, garanti için aynı kilometre, aynı vehi"&amp;"cule yaşamla parçaları karşılaştırın.")</t>
  </si>
  <si>
    <t>-Good Part / Situation taken as reference
Indicate traceability of Good Part and report this number for each data measured to know on which part measurement has been done")</t>
  </si>
  <si>
    <t>-Bonne partie / Situation pris comme référence
Indiquez la traçabilité de la bonne partie et de faire rapport ce nombre pour chaque donnée mesurée à savoir sur lequel la mesure de la partie a été fait")</t>
  </si>
  <si>
    <t>-Peça boa / situação tomada como referência
Indique a rastreabilidade da peça boa e relate este número para cada dado medido para saber em qual peça a medição foi feita")</t>
  </si>
  <si>
    <t>-Buena parte / Situación toma como referencia
Indicar la trazabilidad de Buena parte e informar a este número para cada uno de los datos medidos a conocer en la que se ha realizado la medición parte")</t>
  </si>
  <si>
    <t>-作为参考的好件/好的状况
表明好件的追溯性，并记录每个测量数据的编号，便于知道哪些零件已经被测量了。")</t>
  </si>
  <si>
    <t>-Dobrý Díl / Situace braný jako referenční
Popisuje sledovatelnost Dobrého dílu a tyto informace uveďte pro každá naměřená data, aby bylo vidět, na jakých dílech byly měření provedeny.")</t>
  </si>
  <si>
    <t>-Gutteil / Lage als Referenz genommen
Geben Rückverfolgbarkeit von Gutteil und diese Nummer berichtet für alle Daten gemessen zu wissen, auf welchem ​​Teil Messung durchgeführt wurde")</t>
  </si>
  <si>
    <t>-Jó rész / szituáció vett referencia
Jelölje meg a nyomon követhetőség a jó része, valamint ezt az szám az egyes mért adatok tudni, hogy melyik része mérés megtörtént")</t>
  </si>
  <si>
    <t>-Baik Bagian / Situasi diambil sebagai referensi
Menunjukkan ketertelusuran Baik Bagian dan melaporkan nomor ini untuk setiap data yang diukur untuk mengetahui pada bagian mana pengukuran telah dilakukan")</t>
  </si>
  <si>
    <t>-Pezzo / Situazione Buono preso come riferimento
Indicare la tracciabilità del Pezzo Buono e riferire a questo tutti i dati misurati per sapere in ogni momento a quali pezzi si riferisce la misura")</t>
  </si>
  <si>
    <t>-良品/良好な環境・条件を考慮する事
良品のトレーサビリティーを明示し、各データの数値を報告する事。これらは、どの測定が完了未完了であるかを知る為に必要")</t>
  </si>
  <si>
    <t>-정상 제품 / 환경 추적
정상 제품에 추적 식별번호 부여 및 각 측정 데이터에 해당 추적 식별번호 입력하여, 어떤 부품이 측정되었는지 표기
")</t>
  </si>
  <si>
    <t>-Dobry Część / Sytuacja traktowane jako wzorce
Wskazują identyfikowalność dobre strony i zgłosić ten numer dla każdego danych zmierzonych wiedzieć, w którym pomiar część została wykonana")</t>
  </si>
  <si>
    <t>-Partea bună / Situația luată ca referință
Indicați trasabilitatea bună parte și să raporteze acest număr pentru fiecare date măsurate pentru a ști pe care a fost făcut de măsurare parte")</t>
  </si>
  <si>
    <t>-Хорошая деталь / ситуация, взятая за образец
Укажите прослеживаемость хорошей детали и укажите этот номер для каждого измеренного значения, чтобы знать, для какой детали было выполнено измерение")</t>
  </si>
  <si>
    <t>-งานดี / สถานการณ์นำมาเป็นข้อมูลอ้างอิง
ระบุความสามารถในการตรวจสอบย้อนกลับของ งานดี และรายงานตัวเลขนี้สำหรับแต่ละข้อมูลที่วัดได้เพื่อให้ทราบว่ามีการวัดชิ้นส่วนใดบ้าง")</t>
  </si>
  <si>
    <t>-İyi Parça / Durum referans alınmıştır
İyi Part izlenebilirliğini belirtin ve parça ölçümü yapılmıştır hangi bilmek ölçülen her veri için bu numarayı bildirmek")</t>
  </si>
  <si>
    <t>-Bad Part / Situation taken as reference
Indicate traceability of Bad Part and report this number for each data measured to know on which part measurement has been done")</t>
  </si>
  <si>
    <t>-Bad partie / Situation pris comme référence
Indiquez la traçabilité de Bad partie et de faire rapport ce nombre pour chaque donnée mesurée à savoir sur lequel la mesure de la partie a été fait")</t>
  </si>
  <si>
    <t>-Peça ruim / situação tomada como referência
Indique a rastreabilidade da peça defeituosa e relate este número para cada dado medido para saber em qual peça a medição foi feita")</t>
  </si>
  <si>
    <t>-Parte mala / Situación toma como referencia
Indicar la trazabilidad de Bad Parte e informar a este número para cada uno de los datos medidos a conocer en la que se ha realizado la medición parte")</t>
  </si>
  <si>
    <t>-作为参考的坏件/坏的状况
表明坏件的追溯性，并记录每个测量数据的编号，便于知道哪些零件已经被测量了。")</t>
  </si>
  <si>
    <t>-Špatný Díl / Situace braný jako referenční
Popisuje sledovatelnost Špatného dílu a tyto informace uveďte pro každá naměřená data, aby bylo vidět, na jakých dílech byly měření provedeny.")</t>
  </si>
  <si>
    <t>-Bad Teile- / Lage als Referenz genommen
Geben Sie die Rückverfolgbarkeit von Bad Teil und diese Nummer berichtet für alle Daten gemessen zu wissen, auf welchem ​​Teil Messung durchgeführt wurde")</t>
  </si>
  <si>
    <t>-Bad rész / szituáció vett referencia
Jelölje meg a nyomon követhetőség Bad rész, valamint ezt az szám az egyes mért adatok tudni, hogy melyik része mérés megtörtént")</t>
  </si>
  <si>
    <t>-Bad Bagian / Situasi diambil sebagai referensi
Menunjukkan ketertelusuran Bad Bagian dan melaporkan nomor ini untuk setiap data yang diukur untuk mengetahui pada bagian mana pengukuran telah dilakukan")</t>
  </si>
  <si>
    <t>-Pezzo / Situazione Scarto preso come riferimento
Indicare la tracciabilità del pezzo di scarto e riferire a questo tutti i dati misurati per sapere in ogni momento a quali pezzi si riferisce la misura")</t>
  </si>
  <si>
    <t>-不良品・不良な環境・条件を考慮する事                                                      不良品のトレーサビリティーを明示し、各データの数値を報告する事。これらは、どの測定が完了未完了であるかを知る為に必要")</t>
  </si>
  <si>
    <t>-부적합 제품 / 환경 추적
부적합 제품에 추적 식별번호 부여 및 각 측정 데이터에 해당 추적 식별번호 입력하여, 어떤 부품이 측정되었는지 표기")</t>
  </si>
  <si>
    <t>-Bad Część / Sytuacja traktowane jako wzorce
Wskazują identyfikowalność złe strony i zgłosić ten numer dla każdego danych zmierzonych wiedzieć, w którym pomiar część została wykonana")</t>
  </si>
  <si>
    <t>-Bad partea / Situația luată ca referință
Indicați trasabilitatea Bad partea și să raporteze acest număr pentru fiecare date măsurate pentru a ști pe care a fost făcut de măsurare parte")</t>
  </si>
  <si>
    <t>-Плохая деталь / ситуация, взятая за образец
Укажите прослеживаемость плохой детали и укажите этот номер для каждого измеренного значения, чтобы знать, для какой детали было выполнено измерение")</t>
  </si>
  <si>
    <t>-งานเสีย / สสถานการณ์ที่ใช้เป็นข้อมูลอ้างอิง
ระบุความสามารถในการตรวจสอบย้อนกลับของ งานเสีย และรายงานตัวเลขนี้สำหรับแต่ละข้อมูลที่วัดได้เพื่อให้ทราบว่ามีการวัดชิ้นส่วนใดบ้าง")</t>
  </si>
  <si>
    <t>-Kötü Parça / Durum referans alınmıştır
Kötü Bölüm izlenebilirliğini belirtin ve parça ölçümü yapılmıştır hangi bilmek ölçülen her veri için bu numarayı bildirmek")</t>
  </si>
  <si>
    <t>-Judgement - Standard OK?
A standard is OK if the parameter is clearly defined with tolerances.
This includes the way the standard is checked, frequency of measurement, method of measurement…
To say standard is OK means that NO action is required to change"&amp;" or to improve the standard or the way to check it. 
To say the standard is OK means also that applying the standard we obtain good parts.")</t>
  </si>
  <si>
    <t>-Jugement - Standard OK?
Une norme est OK si le paramètre est clairement défini avec des tolérances.
Cela comprend la manière dont la norme est activée, la fréquence des mesures, la méthode de mesure ...
Dire la norme est OK signifie que l'action NO est né"&amp;"cessaire pour modifier ou améliorer la norme ou la façon de le vérifier.
Dire la norme est OK signifie également que l'application de la norme que nous obtenons de bonnes pièces.")</t>
  </si>
  <si>
    <t>-Julgamento - Padrão OK?
Um padrão está OK se o parâmetro for claramente definido com tolerâncias.
Isso inclui a forma como o padrão é verificado, frequência de medição, método de medição ...
Dizer que o padrão está OK significa que NENHUMA ação é neces"&amp;"sária para alterar ou melhorar o padrão ou a forma de verificá-lo.
Dizer que o padrão está OK significa também que aplicando o padrão, obtemos peças boas.")</t>
  </si>
  <si>
    <t>-Juicio - Estándar OK?
Un estándar es OK si el parámetro está claramente definido con tolerancias.
Esto incluye la forma en que se comprueba el estándar, la frecuencia de medición, método de medición ...
Decir estándar es OK medios que no se requiere ningu"&amp;"na acción para cambiar o mejorar el nivel o la forma de comprobarlo.
Decir que el estándar es OK medios también que la aplicación de la norma obtenemos partes buenas.")</t>
  </si>
  <si>
    <t>-判断 - 标准OK？
标准是OK的，如果该参数被清楚地定义了，并且有公差。
这包括标准的检查方式，测量频率，测量方法...
如果说标准是OK的，表示不需要采取行动措施去改变或改善该标准或其检查方式。
如果说标准是OK的，也意味应用该标准，我们能够获得好的产品。")</t>
  </si>
  <si>
    <t>-Rozhodnutí- Standard OK?
Standard je v pořádku, pokud je parametr jasně definován včetně tolerancí.
To zahrnuje způsob, jakým se Standard kontroluje, četnost měření, způsob měření ...
Prohlášení ""Standard je OK"" znamená, že není potřeba provést žádnou a"&amp;"kci vedoucí ke změně nebo ke zlepšení standardu, nebo způsobu, jak ho kontrolovat.
Prohlášení ""Standard je OK"" také znamená, že uplatňováním tohoto standardu dosáhneme dobrých dílů / situace.")</t>
  </si>
  <si>
    <t>-Urteil - Standard OK?
Ein Standard ist OK, wenn der Parameter eindeutig mit Toleranzen definiert ist.
Dazu gehört auch die Möglichkeit, der Standard überprüft wird, die Häufigkeit der Messung, Meßmethode ...
Zu sagen, Standard OK Mittel ist, dass keine Ma"&amp;"ßnahmen zur Änderung erforderlich sind oder den Standard oder die Art und Weise zu verbessern, um sie zu überprüfen.
Zu sagen, dass die Standard-OK Mittel ist auch, dass die Standard-Anwendung wir gute Teile erhalten.")</t>
  </si>
  <si>
    <t>-Ítélet - Normál OK?
A standard OK, ha a paraméter egyértelműen meghatározott tűréssel.
Ez magában foglalja az utat a standard be van jelölve, a mérési frekvencia, mérési módszer ...
Ha azt mondjuk, szabvány OK azt jelenti, hogy nincs szükség további lépés"&amp;"ekre a változás, vagy hogy javítsa a szabvány vagy az út, hogy ellenőrizze azt.
Ha azt mondjuk, a szabvány OK segítségével azt is, hogy az előírásoknak megkapjuk a jó részek.")</t>
  </si>
  <si>
    <t>-Penghakiman - Standard OK?
Sebuah standar OK jika parameter yang jelas dengan toleransi.
Ini termasuk cara standar tersebut akan diperiksa, frekuensi pengukuran, metode pengukuran ...
Untuk mengatakan standar OK berarti bahwa NO tindakan yang diperlukan u"&amp;"ntuk mengubah atau meningkatkan standar atau cara untuk memeriksa.
Untuk mengatakan standar adalah OK berarti juga bahwa menerapkan standar kita memperoleh bagian yang baik.")</t>
  </si>
  <si>
    <t>-Giudizio - Standard OK?
Uno standard è OK se il parametro è chiaramente definito con tolleranze.
Questo include il modo in cui lo standard è controllato, la frequenza di misurazione, metodo di misura...
Affermare che lo standard è OK significa che non è n"&amp;"ecessaria NESSUNA azione per cambiare o migliorare lo standard o il modo di controllarlo.
Affermare che lo standard è OK significa anche che applicando lo standard otteniamo pezzi buoni.")</t>
  </si>
  <si>
    <t>-判断 - 標準はOKか？
パラメーターが交差とともに明確に定義されていれば標準はＯＫ。ここには、標準が確認される方法や、測定頻度、測定方法などが含まれる。標準がＯＫという意味は、アクションが不要という事ではなく、場合によっては標準あるいは測定方法の改善が必要な場合もある。標準がＯＫという意味は、良品の確保方法が標準に則っているとう事でもある。")</t>
  </si>
  <si>
    <t>-판정 - 표준 OK?
각 파라미터와 공차가 명확하게 정의되어 있으면, 표준은 정상 입니다.
이 항목은, 어떻게 각 표준을 확인하는지, 측정 주기, 측정 방법 등을 포함합니다.
표준이 정상이라는 것은 표준 및 표준의 측정(확인) 방법 등의 변경 또는 개선이 불필요한 것을 의미하고 또한 해당 표준을 적용하였을 경우 정상제품을 생산 할 수 있는 것을 의미합니다.")</t>
  </si>
  <si>
    <t>-Wyrok - Standardowy OK?
Norma jest OK, jeśli parametr jest jasno określony z tolerancją.
Obejmuje to sposób średnia jest zaznaczone, częstotliwość pomiarów, metody pomiaru ...
Powiedzieć standard jest OK, że środki nie są wymagane żadne działania w celu z"&amp;"miany lub poprawy standardu lub sposób aby to sprawdzić.
Muszę powiedzieć, że standard jest OK oznacza również, że zastosowanie standardu otrzymujemy dobre części.")</t>
  </si>
  <si>
    <t>-Hotărârea - Standard OK?
Un standard este OK dacă parametrul este clar definit cu toleranțe.
Aceasta include modul în care este verificat standardul, frecvența de măsurare, metoda de măsurare ...
Pentru a spune standard este OK înseamnă că este necesară o"&amp;" acțiune NO pentru a schimba sau pentru a îmbunătăți standardul sau modul de a verifica.
Pentru a spune standardul este OK înseamnă, de asemenea, că aplicarea standardului obținem părți bune.")</t>
  </si>
  <si>
    <t>-Суждение - стандарт OK?
Стандарт является приемлимым, если параметр четко определен с допусками.
Это включает в себя способ проверки стандарта, частоту измерения, метод измерения…
Сказать, что стандарт ОК, означает, что НЕ требуется никаких действий для и"&amp;"зменения или улучшения стандарта или способа его проверки.
Сказать, что стандарт ОК, означает также, что, применяя стандарт, мы получаем хорошие детали ")</t>
  </si>
  <si>
    <t>-การตัดสิน - มาตรฐาน OK?
มาตรฐานคือตกลงถ้าพารามิเตอร์ที่กำหนดไว้อย่างชัดเจนกับความคลาดเคลื่อน
ซึ่งรวมถึงวิธีการที่มาตรฐานการตรวจสอบความถี่ของการวัดวิธีการวัด ...
ที่จะบอกว่ามาตรฐานคือวิธีตกลงว่าการกระทำไม่จำเป็นต้องมีการเปลี่ยนแปลงหรือการปรับปรุงมาตรฐานหรื"&amp;"อวิธีการที่จะตรวจสอบ
ที่จะบอกว่ามาตรฐานคือวิธีตกลงว่าใช้มาตรฐานที่เราได้รับส่วนที่ดี")</t>
  </si>
  <si>
    <t>-Yargı - Standart tamam mı?
Parametre açıkça toleranslarla tanımlanmış ise standart bir ok.
Bu standard kontrol edilir şekilde, ölçme sıklığı, ölçüm yöntemi de içerir ...
Standart YOK eylem değişikliğine gereklidir veya standart veya kontrol yolunu gelişti"&amp;"rmek için bu Tamam demektir olduğunu söylemek için.
Standart biz iyi parçalar elde standardın uygulanması olduğunu da tamam demektir olduğunu söylemek için.")</t>
  </si>
  <si>
    <t>-Judgement - Meet the standard ?
To answer to this question, check if you have respected the standard to produce the BAD part.
- If you have respected the standard and you have produced bad parts, and if to produce good parts you have not respected the sta"&amp;"ndard, then STANDARD OK is NO and MEET THE STANDARD is YES.
- If you have not respected the standard and you have produced bad parts and to produce good parts you have respected the standard, then STANDARD OK is YES and MEET THE STANDARD is NO.")</t>
  </si>
  <si>
    <t>-Jugement - Satisfaire à la norme?
Pour répondre à cette question, vérifier si vous avez respecté la norme pour produire la partie BAD.
- Si vous avez respecté la norme et que vous avez produit des pièces défectueuses, et si pour produire de bonnes pièces "&amp;"que vous ne l'avez pas respecté la norme, STANDARD OK est NON et conforme à la norme est OUI.
- Si vous ne l'avez pas respecté la norme et que vous avez produit des pièces défectueuses et de produire de bonnes pièces que vous avez respecté la norme, STAND"&amp;"ARD OK est OUI et la norme est MEET NO.")</t>
  </si>
  <si>
    <t>-Julgamento - Atende ao padrão?
Para responder a esta pergunta, verifique se você respeitou o padrão para produzir a peça RUIM.
- Se você respeitou o padrão e produziu peças ruins, e se para produzir peças boas você não respeitou o padrão, então PADRÃO O"&amp;"K é NÃO e ATENDE AO PADRÃO é SIM.
- Se você não respeitou o padrão e produziu peças ruins e para produzir peças boas você respeitou o padrão, então PADRÃO OK é SIM e ATENDER O PADRÃO é NÃO.")</t>
  </si>
  <si>
    <t>-Juicio - Conoce la norma?
Para responder a esta pregunta, compruebe si ha respetado el estándar para producir la parte mala.
- Si ha respetado la norma y que ha producido partes malas, y si a producir buenas piezas que no han respetado la norma, a continu"&amp;"ación, bien estándar es NO y cumplir con el estándar es sí.
- Si no se ha respetado la norma y que ha producido partes malas y para producir buenas piezas que han respetado la norma, a continuación, bien estándar es SÍ y satisfacer las normas es NO.")</t>
  </si>
  <si>
    <t>-判断 - 符合标准？
要回答这个问题，检查是否尊守了标准来生产的坏件。
 - 如果你尊守了标准，但生产出来了坏件，你没有遵守标准却生产出了好件，那么标准是否OK，判断为“NO”，是否遵守了标准，判断为“YES”
 - 如果你没有尊守标准，并且生产出了坏件，你遵守标准，就生产出了好件，那么标准是否OK，判断为“YES”，是否遵守了标准，判断为“NO”")</t>
  </si>
  <si>
    <t>-Rozhodnutí - Splňujeme standard?
Chcete-li odpovědět na tuto otázku, zkontrolujte, zda jste splnili standard při výrobě ŠPATNÉHO Dílu.
- Pokud jste byli v souladu se Standardem a přitom jste vyrobili ŠPATNÉ Díly, a k výrobě DOBRÝCH Dílů bylo třeba porušit"&amp;" STANDARD,  tak odpověď na STANDARD OK? je NE a SPLŇUJEME STANDARD? je ANO.
- Pokud jste nerespektovali Standard a výsledkem jsou ŠPATNÉ díly a k výrobě DOBRÝCH dílů je nutné respektovat Standard, pak odpověď na otázku STANDARD OK? zní ANO a SPLŇUJEME STA"&amp;"NDARD? je NE")</t>
  </si>
  <si>
    <t>-Urteil - Meet the Standard?
Zur Beantwortung Prüfung auf diese Frage, wenn Sie den Standard eingehalten haben den schlechten Teil zu produzieren.
- Wenn Sie den Standard eingehalten haben, und Sie haben schlechte Teile produziert, und wenn gute Teile zu p"&amp;"roduzieren haben Sie den Standard nicht eingehalten, dann ist STANDARD OK NO und MEET THE STANDARD JA ist.
- Wenn Sie den Standard nicht eingehalten haben, und Sie haben schlechte Teile produziert und gute Teile produzieren Sie den Standard eingehalten ha"&amp;"ben, dann ist STANDARD OK JA und MEET THE STANDARD NEIN.")</t>
  </si>
  <si>
    <t>-Ítélete - Meet a standard?
A választ erre a kérdésre, akkor ellenőrizze, hogy betartotta a szabvány, hogy készítsen a rossz része.
- Ha betartják a standard, és még elő a rossz alkatrészeket, és ha termelni jó részek már nem tartják a standard, majd STAND"&amp;"ARD OK NEM és megfelelnek a szabványnak IGEN.
- Ha nem tartják be a standard, és még elő rossz részeket és előállítani a jó részeket, betartották a standard, majd STANDARD OK IGEN és megfelelnek a szabványnak NEM.")</t>
  </si>
  <si>
    <t>-Penghakiman - Bertemu standar?
Untuk menjawab pertanyaan ini, cek jika Anda telah dihormati standar untuk menghasilkan bagian BAD.
- Jika Anda telah dihormati standar dan Anda telah menghasilkan bagian yang buruk, dan jika untuk menghasilkan bagian-bagian"&amp;" yang baik Anda tidak menghormati standar, maka STANDARD OK adalah NO dan MEET THE STANDARD adalah YA.
- Jika Anda belum dihormati standar dan Anda telah menghasilkan bagian yang buruk dan untuk menghasilkan bagian-bagian yang baik Anda telah dihormati st"&amp;"andar, maka STANDARD OK adalah YA dan MEET THE STANDARD adalah NO.")</t>
  </si>
  <si>
    <t>-Giudizio - lo standard è soddisfatto?
Per rispondere a questa domanda, controlla se hai rispettato lo standard per produrre il pezzo di SCARTO.
- Se hai rispettato lo standard e hai prodotto pezzi di scarto, e se per produrre pezzi buoni non hai rispettat"&amp;"o lo standard, allora lo STANDARD OK è NO e lo STANDARD E? SODDISFATTO è SI.
- Se non hai rispettato lo standard e hai prodotto pezzi di scarto e prodotto pezzi buoni rispettando lo standard, allora STANDARD OK è SI e SODDISFA LO STANDARD è NO.")</t>
  </si>
  <si>
    <t>-判断 - 標準に適合しているか？
質問に回答する為、不良品が生産された際に標準が守られていたかの確認をする事。
 - もし、不良品が生産された際に標準が守られており、良品が生産された際に標準が守られていなかった場合は、「標準はＯＫ］は「ＮO」であり、「標準に則っている」は「ＹＥＳ」となる。
 - もし、不良品が生産された際に標準が守られておらず、良品が生産された際に標準が守られていた場合は、「標準はＯＫ」は「ＹＥＳ］で「標準に則っている」は「ＮＯ］となる。")</t>
  </si>
  <si>
    <t>-판정 - 표준 준수?
질문의 답변을 위해서는, 부적합 제품이 해당 표준을 준수하였는지 확인해야 합니다.
 - 표준을 따를 경우 부적합 제품이 생산되고, 따르지 않았을 경우 정상 제품이 생산되면 ""표준 OK"" 는 ""아니요"" / ""표준 준수"" 는 ""예""로 표기 합니다.
 - 표준을 따르지 않을 경우 부적합 제품이 생산되고, 따를 경우 정상 제품이 생산되면 ""표준 OK"" 는 ""예"" / ""표준 준수"" 는 ""아니요""로 표기합니다.")</t>
  </si>
  <si>
    <t>-Wyrok - Meet standard?
Aby odpowiedzieć na to pytanie, sprawdź czy masz przestrzegane standardy do produkcji części źle.
- Jeśli przestrzegane normy i dały złe części, a jeśli produkować dobre części nie są przestrzegane standardy, to jest OK STANDARD NO "&amp;"oraz spełniać standardy brzmi TAK.
- Jeśli nie przestrzegają standardów i zostały wyprodukowane złych części i produkować dobre części zostały przestrzegane standardy, a następnie STANDARD OK TAK oraz spełniać standardy brzmi NIE.")</t>
  </si>
  <si>
    <t>-Judecata - Faceți cunoștință cu standardul?
Pentru a răspunde la această întrebare, verificați dacă ați respectat standardul de a produce partea rea.
- Dacă ați respectat standardul și ați produs piese rele, și în cazul în care pentru a produce piese bune"&amp;" pe care nu ați respectat standardul, apoi STANDARD OK este NO și să respecte standardul este DA.
- Dacă nu ați respectat standardul și ați produs piese rele și pentru a produce piese bune pe care le-au respectat standardul, apoi STANDARD OK este DA și să"&amp;" respecte standardul este NR.")</t>
  </si>
  <si>
    <t>-Суждение - соответствие стандарту?
Чтобы ответить на этот вопрос проверьте, соблюдаете ли вы стандарт  для производства плохой детали.
- Если вы соблюдали стандарт и производили плохие  детали, и если  для производствахороших деталей вы вынуждены не соблю"&amp;"дать стандарт ,  то СТАНДАРТ ОК - НЕТ, а СОБЛЮДЕНИЕ СТАНДАРТА - ДА.
- Если вы не соблюдаете стандарт и производите плохие детали, а для производства хороших деталей вы соблюдаете стандарт, тогда СТАНДАРТ ОК - ДА, а СОБЛЮДЕНИЕ СТАНДАРТА - НЕТ .")</t>
  </si>
  <si>
    <t>-การตัดสิน - พบมาตรฐานหรือไม่?
เพื่อที่จะตอบคำถามนี้ให้ตรวจสอบว่าคุณได้รับการเคารพมาตรฐานในการผลิตงานเสีย
- หากคุณเคารพในมาตรฐานและคุณได้ผลิตงานเสียและหากในการผลิตงานดีแต่คุณยังไม่เคารพมาตรฐาน, จากนั้น STANDARD OK คือ NO (ไม่ใช่)  และ MEET THE STANDARD คือ"&amp;" YES (ใช่)
- หากคุณไม่เคารพมาตรฐานและคุณได้ผลิตงานเสียและในการผลิตงานดีที่คุณได้รับการยอมรับมาตรฐานนั้น จากนั้น  STANDARD OK คือ YES (ใช่) และ MEET THE STANDARD iคือ NO (ไม่ใช่) .")</t>
  </si>
  <si>
    <t>-Yargı - Tanışma standart?
Eğer kötü bir kısmını üretmek için standart saygı varsa, bu soruya çeki cevaplamak için.
- Eğer standart saygı duydum ve kötü yanları ürettiler ve iyi parçalar üretmek için eğer standart saygı varsa, o zaman STANDART Tamam HAYIR "&amp;"ve TANIŞIN STANDART EVET olmasıdır.
- Eğer standart saygı yok ve kötü yanları ürettiler ve saygı var standardını iyi parçalar üretmek için, o STANDART Tamam EVET ve TANIŞIN STANDART HAYIR.")</t>
  </si>
  <si>
    <t>-Judgement - Direct link ?
- If to produce GOOD and BAD parts you have used exactly the same standard with same result your answer is NO direct link. The distribution of the values for good and bad parts inside the tolerance of the standard must be conside"&amp;"red to confirm if the standard is OK or not.
- If the comparizon shows clearly a difference between GOOD and BAD parts, your answer should be YES. If your answer is NO, explain why in the column ""Comments"".
- Your answer may be D (doubt) when you are fa"&amp;"cing to factors interfering on each other, in this case, deeper analysis is requested. 
- Identified potential causes must be confirmed by the reproduction of the defect.
- If the answer is NO or doubt, standard must be clarified even if there is no direc"&amp;"t link with the problem under analysis.")</t>
  </si>
  <si>
    <t>-Jugement - Lien direct?
- Si pour produire le produit et les pièces BAD vous avez utilisé exactement la même norme avec le même résultat que votre réponse est pas de lien direct. La répartition des valeurs de bonnes et de mauvaises pièces à l'intérieur de"&amp;" la tolérance de la norme doit être considérée pour confirmer si la norme est OK ou non.
- Si les émissions de comparizon clairement une différence entre bonne et mauvaise, votre réponse doit être OUI. Si votre réponse est NON, expliquer pourquoi dans la "&amp;"colonne « Commentaires ».
- Votre réponse est peut-être D (doute) lorsque vous faites face à des facteurs qui interfèrent les uns des autres, dans ce cas, est demandé une analyse plus approfondie.
- Les causes identifiées potentielles doivent être confirm"&amp;"ées par la reproduction du défaut.
- Si la réponse est NON ou de doute, la norme doit être clarifiée, même s'il n'y a pas de lien direct avec le problème en cours d'analyse.")</t>
  </si>
  <si>
    <t>-Julgamento - Link direto?
- Se para produzir peças BOAS e RUINS você usou exatamente o mesmo padrão com o mesmo resultado sua resposta NÃO é link direto. A distribuição dos valores para peças boas e ruins dentro da tolerância do padrão deve ser considerad"&amp;"a para confirmar se o padrão está OK ou não.
- Se a comparação mostrar claramente uma diferença entre as peças BOAS e RUINS, sua resposta deve ser SIM. Se sua resposta for NÃO, explique o motivo na coluna ""Comentários"".
- Sua resposta pode ser D (dúvida"&amp;") quando você se depara com fatores que interferem um no outro, neste caso, uma análise mais profunda é necessária.
- As causas potenciais identificadas devem ser comprovadas pela reprodução do defeito.
- Se a resposta for NÃO ou dúvida, a norma deve ser "&amp;"esclarecida mesmo que não haja ligação direta com o problema em análise.")</t>
  </si>
  <si>
    <t>-Juicio - Enlace directo?
- Si a buenos productos y partes malas que ha usado exactamente de la misma serie con mismo resultado que su respuesta es NO enlace directo. La distribución de los valores de las piezas buenas y malas dentro de la tolerancia de la"&amp;" norma debe ser considerado para confirmar si el nivel es correcto o no.
- Si en la pantalla comparizon claramente una diferencia entre el bien y partes malas, su respuesta debe ser sí. Si su respuesta es NO, explique por qué en la columna ""Comentarios"""&amp;".
- Su respuesta puede ser D (duda) cuando se enfrentan a factores que interfieren el uno del otro, en este caso, se solicita un análisis más profundo.
- causas potenciales identificados deben ser confirmadas por la reproducción del defecto.
- Si la respu"&amp;"esta es NO o duda, norma debe aclararse incluso si no hay un vínculo directo con el problema bajo análisis.")</t>
  </si>
  <si>
    <t>-判断 - 直接相关？
 - 如果好件和坏件，使用的是完全相同的标准，有相同的结果，那么是否直接相关，判断为“NO”
在标准的公差范围内的针对于好件和坏件的数值的分布必须要考虑到，以用来确认标准是否是OK的
 - 如果对比时，清楚地显示出好件和坏件之间的差异，那么是否直接相关，判断为“YES”。如果答案是“NO”，在“注释栏”解释为什么
 - 当面对因素互相之间干扰时答案也许是D（怀疑），在这种情况下，要求更深入的分析
 - 识别出的潜在原因必须经过故障再现来确认
 - 如果答案是“NO”或者怀疑，标准必须"&amp;"明确，即使对于还在还在分析的问题没有直接关联")</t>
  </si>
  <si>
    <t>-Rozhodnutí - Přímá souvislost?
- Jestliže jste k výrobě dobrých a špatných dílů použili přesně stejný Standard se stejným stavem (hodnotou) Standardu, pak je odpověď, že zde není přímá souvislost faktoru s problémem. Rozložení hodnot pro dobré a špatné dí"&amp;"ly uvnitř tolerančního pole Standardu musí být považováno za vyhovující, jestliže je nebo není Standard v pořádku.
- Pokud porovnání jasně ukazuje rozdíl mezi DOBRÝMI a ŠPATNÝMI díly, vaše odpověď by měla být ANO - je zde přímá souvislost mezi Faktorem a "&amp;"Problémem. Pokud je vaše odpověď NE, vysvětlite proč ve sloupci „Poznámky“.
- Vaše odpověď může být D (Doubt - Pochybnost), pokud se díváte na faktory, které se vzájemně ovlivňují. V tomto případě je požadována hlubší analýza. Pokud nemáte data pro stav f"&amp;"aktoru na OK a NG díle, vaše odpověď by měla být také D a hlubší analýza (DOE testy) by měly být provedeny k vyjasnění spojitosti tohoto Faktoru.
- Zjištěné potenciální příčiny musí být potvrzeny reprodukcí problému.
- Je-li odpověď NE nebo D (pochybnost)"&amp;", Standard musí být vyjasněn, i když neexistuje žádná přímá souvislost s tímto problémem v rámci analýzy.")</t>
  </si>
  <si>
    <t>-Urteil - Direkt-Link?
- Wenn zu produzieren Gut- und Schlechtteilen Sie genau den gleichen Standard mit dem gleichen Ergebnis verwendet haben Ihre Antwort ist keine direkte Verbindung. Die Verteilung der Werte für gute und schlechte Teile innerhalb der To"&amp;"leranz der Norm muss bestätigen berücksichtigt werden, wenn die Standard-OK ist oder nicht.
- Wenn die comparizon zeigt deutlich einen Unterschied zwischen Gut- und Schlechtteilen, sollten Sie Ihre Antwort JA sein. Wenn Ihre Antwort NEIN ist, zu erklären,"&amp;" warum in der Spalte „Bemerkungen“.
- Ihre Antwort sein kann, D (Zweifel), wenn Sie an Faktoren konfrontiert sind auf einander zu stören, in diesem Fall eine tiefere Analyse angefordert wird.
- Identifiziert mögliche Ursachen müssen durch die Wiedergabe d"&amp;"es Mangels bestätigt werden.
- Wenn die Antwort NEIN oder Zweifel, Standard muss geklärt werden, auch wenn es keine direkte Verbindung mit dem Problem unter Analyse ist.")</t>
  </si>
  <si>
    <t>-Ítélet - Közvetlen kapcsolat?
- Ha a termék jó és rossz részeket használták pontosan ugyanazt a szabvány ugyanazt az eredményt a válasz nincs közvetlen kapcsolat. Elosztása az értékek jó és rossz alkatrészeket a tolerancia a szabvány figyelembe kell venni"&amp;", hogy erősítse meg, ha a szabvány OK vagy sem.
- Ha a comparizon világosan mutatja a különbséget a jó és a rossz részek, a válasz IGEN legyen. Ha a válasz nem, miért a „megjegyzések” oszlopban.
- A válasz lehet D (kétséges), amikor szembesülnek a tényező"&amp;"k zavaró egymásra, ebben az esetben, mélyebb elemzést kértek.
- azonosított potenciális okokat meg kell erősíteni a reprodukció a hiba.
- Ha a válasz NEM, vagy kétséges, szabványos tisztázni kell akkor is, ha nincs közvetlen kapcsolat a probléma mellett e"&amp;"lemzést.")</t>
  </si>
  <si>
    <t>-Penghakiman - Link langsung?
- Jika untuk menghasilkan BAIK dan bagian BURUK Anda telah menggunakan persis standar yang sama dengan hasil yang sama jawaban Anda adalah TIDAK link langsung. Distribusi nilai untuk bagian yang baik dan buruk dalam toleransi "&amp;"standar harus dipertimbangkan untuk mengkonfirmasi jika standar OK atau tidak.
- Jika menunjukkan comparizon jelas perbedaan antara BAIK dan bagian BURUK, jawaban Anda harus YES. Jika jawaban Anda adalah NO, menjelaskan mengapa di kolom ""Komentar"".
- Ja"&amp;"waban Anda mungkin D (diragukan) ketika Anda menghadapi faktor mengganggu satu sama lain, dalam hal ini, analisis yang lebih mendalam diminta.
- Mengidentifikasi penyebab potensial harus dikonfirmasi oleh reproduksi cacat.
- Jika jawabannya adalah TIDAK a"&amp;"tau keraguan, standar harus diperjelas bahkan jika tidak ada hubungan langsung dengan masalah di bawah analisis.")</t>
  </si>
  <si>
    <t>-Giudizio - Collegamento diretto?
- Se per produrre pezzi buoni e pezzi non conformi hai utilizzato esattamente lo stesso standard con lo stesso risultato, la risposta è NO al collegamento diretto. La distribuzione dei valori per pezzi buoni e di scarto de"&amp;"ve essere considerata all'interno della tolleranza dello standard per confermare se lo standard è OK o no.
- Se il confronto mostra chiaramente una differenza tra i pezzi BUONI e quelli di SCARTO, la risposta potrebbe essere SI. Se rispondi NO, spiega per"&amp;"chè nella colonna "" Commenti"".
- La risposta può essere D (dubbio) quando si presentano fattori che interferiscono l'un l'altro, in questo caso, è richiesta un'analisi approfondita. 
- Le potenziali cause identificate devono essere confermate dalla ripr"&amp;"oduzione del difetto.
-  Se la risposta è NO o dubbia, lo standard deve essere chiarito anche se non c'è alcun collegamento diretto con il problema che si sta analizzando.")</t>
  </si>
  <si>
    <t>-判断 - ダイレクトリンク？
 - もし、良品と不良品が全く同じ標準を使用して、同じ結果が得られた場合、ここの回答は「ＮＯ］ダイレクトリンクとなる。良品と不良品間の交差内でのばらつきが見られる場合、標準が正しいか否か確認する必要がある。
 - もし良品と不良品の比較で明らかな違いがある場合、ここの回答は「ＹＥＳ］となる。もし回答が「ＮＯ］の場合、「コメント」欄で説明する事
 - 以下の場合、回答は「ダウト」になりうる。要因がお互いを阻害している状況など。この場合、更なる詳細分析が必要。
 - 特定された滞"&amp;"在的原因については、再現試験により確認する事
 - もし、回答が「ＮＯ］もしくは「ダウト」の場合、分析上ダイレクトリンクが認められない場合でも標準の再確認を行う事。")</t>
  </si>
  <si>
    <t>-판정 - 직접적인 관련(Direct Link)?
 - 정상 제품과 부적합 제품이 동일한 표준을 준수하고 표준에 준수하는 값을 가지고 있으면, 직접적인 관련(Direct Link)는 ""아니요""로 표기
   표준의 공차 내에서 정상 제품과 부적합 제품의 분포를 고려하여, 표준이 옳바른지 아닌지를 확인해야 합니다.
- 정상 제품과 부적합 제품의 비교를 통해 명확하게 다른 차이점이 발견된다면, 직접적인 관련(Direct Link)는 ""예""로 표기
  만"&amp;"약 해당 조건에서 ""아니요""로 표기한 경우 ""코멘트"" 란에 설명을 기입하여야 합니다. 
 - 하나의 요인이 정상 / 부적합 제품에 영향을 끼치는 경우, 추가 분석이 필요하며, 직접적인 관련(Direct Link) 는 ""의심""으로 표기 
 - 검출된 잠재 원인은 재현을 통해 확인해야 합니다.
 - 답변이 ""아니오"" / ""의심"" 의 경우, 분석 중인 현재 문제와 직접적인 관련(Direct Link) 가 없더라도 표준을 명확하게 정의해야 합"&amp;"니다.")</t>
  </si>
  <si>
    <t>-Wyrok - Direct link?
- Jeśli produkować dobra i części BAD użyłeś dokładnie ten sam standard z samego rezultatu odpowiedź ma bezpośredniego związku. Rozkład wartości dla dobrych i złych części wewnątrz tolerancji normy należy rozważyć, aby potwierdzić, cz"&amp;"y norma jest OK czy nie.
- Jeśli pokazach comparizon wyraźnie różnicę między dobrem i części źle, odpowiedź powinna być YES. Jeśli odpowiedź brzmi NIE, dlaczego w kolumnie „Uwagi”.
- Twoja odpowiedź może być D (wątpliwości), gdy stoją na działanie czynnik"&amp;"ów zakłócających na siebie, w tym przypadku, głębsza analiza jest wymagana.
- zidentyfikowane możliwe przyczyny muszą być potwierdzone przez reprodukcji wady.
- Jeśli odpowiedź brzmi NIE lub wątpliwości, standard musi zostać wyjaśnione, nawet jeśli nie ma"&amp;" bezpośredniego związku z problemem w ramach analizy.")</t>
  </si>
  <si>
    <t>-Hotărârea - Link direct?
- În cazul în care să BUNĂ produse și piese de rele pe care le-au folosit exact același standard cu același rezultat răspunsul este o legătură directă. Distribuția valorilor pentru piese bune și rele din interiorul toleranța stand"&amp;"ardului trebuie să fie luate în considerare pentru a confirma dacă standardul este OK sau nu.
- În cazul în care arată în mod clar comparizon o diferență între bine și părțile rele, răspunsul ar trebui să fie DA. Dacă răspunsul este NU, explică de ce în c"&amp;"oloana „Comentarii“.
- Răspunsul dvs. poate fi D (îndoială), atunci când se confruntă cu factorii de interferență pe fiecare parte, în acest caz, se solicită o analiză mai detaliată.
- cauze potențiale identificate trebuie să fie confirmată de reproducere"&amp;"a defectului.
- În cazul în care răspunsul este NU sau îndoială, standard trebuie să fie clarificate, chiar dacă nu există nici o legătură directă cu problema în cadrul analizei.")</t>
  </si>
  <si>
    <t>-Суждение - прямая связь?
- Если для производства ХОРОШИХ и ПЛОХИХ деталей вы использовали один и тот же стандарт с одинаковым результатом, ваш ответ - НЕТ прямой связи. Распределение значений для хороших и плохих деталей в пределах допуска стандарта необх"&amp;"одимо учитывать, чтобы подтвердить, в порядке ли стандарт.
- Если сравнение ясно показывает разницу между ХОРОШЕЙ и ПЛОХОЙ деталями, ваш ответ должен быть ДА. Если ваш ответ НЕТ, объясните почему в графе «Комментарии».
- Ваш ответ может быть D (сомнение),"&amp;" когда вы сталкиваетесь с факторами, мешающими друг другу, в этом случае требуется более глубокий анализ.
- Выявленные потенциальные причины должны быть подтверждены воспроизведением дефекта.
- Если ответ НЕТ или DOUBD (сомнение), стандарт необходимо уточ"&amp;"нить, даже если нет прямой связи с анализируемой проблемой ")</t>
  </si>
  <si>
    <t>-คำตัดสิน- การเชื่อมโยงโดยตรง?
- หากการผลิตงานดี (GOOD) และงานเสีย (BAD) ที่คุณได้ใช้ว่าเป็นมาตรฐานเดียวกันกับผลลัพธ์เดียวกันคำตอบของคุณคือ NO (ไม่ใช่)  การเชื่อมโยงโดยตรง. การกระจายตัวของค่างานดีและงานเสียภายในค่าเผื่อของมาตรฐานจะต้องนำมาพิจารณาเพื่อยืนยั"&amp;"นว่ามาตรฐานคือ OK หรือไม่
- หากการเปรียบเทียบแสดงความแตกต่างอย่างชัดเจนระหว่างส่วน GOOD และ BAD คำตอบของคุณควรเป็นใช่ หากคำตอบของคุณคือไม่ให้อธิบายเหตุผลในคอลัมน์ ""ความคิดเห็น""
- คำตอบของคุณอาจเป็น D (สงสัย) เมื่อคุณกำลังเผชิญกับปัจจัยที่ขัดขวางซึ่งกัน"&amp;"และกันในกรณีนี้ขอให้มีการวิเคราะห์ที่ลึกซึ้งยิ่งขึ้น
- สาเหตุที่เป็นไปได้ที่ระบุจะต้องได้รับการยืนยันโดยการทำซ้ำข้อบกพร่อง
- หากคำตอบคือไม่ใช่หรือมีข้อสงสัยต้องมีการชี้แจงมาตรฐานแม้ว่าจะไม่มีการเชื่อมโยงโดยตรงกับปัญหาที่กำลังวิเคราะห์ก็ตาม")</t>
  </si>
  <si>
    <t>-Yargı - Doğrudan bağlantı?
- üretim iyi ve kötü bölgelerine aynı sonuçla aynı standart kullandıysanız Cevabınız HAYIR doğrudan bağlantıdır. Standart Tamam olup olmadığını standardın tolerans içindeki iyi ve kötü parçalar için değerlerin dağılımı onaylayın"&amp;" düşünülmelidir.
- açıkça comparizon gösterileri iyi ve kötü parçalar arasında bir fark varsa, cevap EVET olmalıdır. Cevabınız HAYIR ise, neden sütun ""Yorumlar"" olarak açıklar.
- Eğer birbirlerine müdahale faktörlere karşı karşıya iken Yanıtınız D (şüph"&amp;"e) olabilir, bu durumda, daha derinlemesine analiz istenir.
- Tespit edilen potansiyel nedenleri kusurun üreme ile teyit edilmelidir.
- cevabınız HAYIR veya şüphe ise analiz edilen sorunla doğrudan bağlantı varsa, standart hatta açıklık olmalıdır.")</t>
  </si>
  <si>
    <t>-5 WHYs Physical &gt; System &gt; Managment actions 
5 Whys has to be done if and only if your factor is in link with issue
Objective is to go deeply in analysis to identify system and management actions")</t>
  </si>
  <si>
    <t>-5 WHYS physiques&gt; Système&gt; Actions Managment
5 Whys doit être fait si et seulement si votre facteur est en lien avec le numéro
L'objectif est d'approfondir l'analyse pour identifier les actions du système et de gestion")</t>
  </si>
  <si>
    <t>-5 PORQUÊS Físico&gt; Sistema&gt; Ações de gerenciamento
5 porques deve ser feito se e somente se o seu fator está relacionado com o problema
O objetivo é aprofundar a análise para identificar o sistema e as ações de gestão")</t>
  </si>
  <si>
    <t>-5 porqués físicos&gt; Sistema&gt; acciones Managment
5 porqués se tiene que hacer si y sólo si su factor es en enlace con la edición
El objetivo es profundizar en el análisis para identificar las acciones del sistema y de gestión")</t>
  </si>
  <si>
    <t>-5WHYs 实物&gt;系统&gt;管理行动
需要进行5Whys分析，当，仅当该因子与问题相关时。
目的是进行深入分析，找出系统和管理上的行动措施。")</t>
  </si>
  <si>
    <t>-5 Proč &gt; Systém&gt; Akce Managmentu
5 Proč musí být provedeno tehdy a jen tehdy, pokud je váš faktor s přímé souvislosti s Problémem
Cílem je provést hloukovou analýzu a nalézt systémové opatření a opatření v souvislosti s managementem")</t>
  </si>
  <si>
    <t>-5 Whys Physical&gt; System&gt; Managment Aktionen
5 Whys muss getan werden, wenn und nur wenn Ihr Faktor ist in Verbindung mit der Ausgabe
Ziel ist es tief in der Analyse zu gehen System und Management-Maßnahmen zu identifizieren")</t>
  </si>
  <si>
    <t>-5 Miért Fizikai&gt; Rendszer&gt; Managment akciók
5 Miért kell tenni akkor, ha a tényező a kapcsolat kérdése
Cél az, hogy menjen mélyen elemzés azonosítani rendszert és kezelési intézkedések")</t>
  </si>
  <si>
    <t>-5 mengapa Fisik&gt; System&gt; tindakan Managment
5 Kenapa yang harus dilakukan jika dan hanya jika faktor Anda dalam hubungan dengan masalah
Tujuannya adalah untuk pergi secara mendalam dalam analisis untuk mengidentifikasi sistem dan manajemen tindakan")</t>
  </si>
  <si>
    <t>-5 PERCHÉ Fisico&gt; Sistema&gt; Azioni di gestione
5 Perché: deve essere fatto se e solo se il fattore è collegato al problema
L'obiettivo è approfondire l'analisi per identificare le azioni di sistema e di gestione")</t>
  </si>
  <si>
    <t>-なぜなぜ分析　物理的＞仕組的＞マネージメントアクション
なぜなぜ分析は、要因が不具合に起因する場合に行う。
その目的は、仕組的マネージメント的アクションを取る為に深堀する事である。")</t>
  </si>
  <si>
    <t>-5Why 물리적 기준 &gt; 시스템 &gt; 관리 기준
""5Why""는 문제와 관련이 있는 인자에 대해서 실시합니다.
""5Why"" 실시 목적은 시스템 측면 그리고 관리 기준에 대한 심층적인 분석입니다.")</t>
  </si>
  <si>
    <t>-Metoda 5 why fizyczne&gt; System&gt; Działania Managment
5 razy dlaczego należy zrobić, jeśli i tylko wtedy, gdy czynnikiem jest w związku z emisji
Celem jest, aby przejść głęboko w analizie w celu zidentyfikowania działań systemowych i zarządzania")</t>
  </si>
  <si>
    <t>-5 Whys fizice&gt; Sistem&gt; Acțiuni Managment
5 Whys trebuie să fie făcut dacă și numai dacă factorul este în legătură cu problema
Obiectivul este de a merge adânc în analiză pentru a identifica acțiunile de sistem și de management")</t>
  </si>
  <si>
    <t>-5 ПОЧЕМУ Физические&gt; Системные&gt; Управленческие действия
5 Почему нужно делать, если и только если ваш фактор имеет связь с проблемой
Цель состоит в том, чтобы углубиться в анализ для определения действий системы и управления ")</t>
  </si>
  <si>
    <t>-5 whys ทางกายภาพ&gt; ระบบ&gt; การดำเนินการจัดการ
5 Whys ถูกทำก็ต่อเมื่อปัจจัยของคุณเชื่อมโยงกับปัญหา
วัตถุประสงค์คือการไปการวิเคราะห์ให้ลึกเพื่อระบุระบบและการบริหารจัดการ")</t>
  </si>
  <si>
    <t>-5 Whys Fiziksel&gt; Sistem&gt; Yönetim eylemler
5 Whys eğer yapılmalıdır yalnızca faktör sorunla bağlantıda ise
Amaç sistem ve yönetim işlemleri tanımlamak için analizde derinden gitmektir")</t>
  </si>
  <si>
    <t>-FACTOR TREE ANALYSIS FOR NON DETECTION
Why the problem was not detected ? 
If issue linked to production : Why issue not detected during controls done on line and defined in control plan? Check PFMEA to confirm if risk identified
If people issue : Why tr"&amp;"aining material not detected insufficient? Why certification process not detected not robust enough?
If Project issue : Why not detected during Design review? during DV? During PV? During Valeo FDPR?")</t>
  </si>
  <si>
    <t>-FACTEUR TREE ANALYSE DE NON DETECTION
Pourquoi le problème n'a pas été détecté?
Si le problème lié à la production: Pourquoi ne pas problème détecté lors de contrôles effectués en ligne et définis dans le plan de contrôle? Vérifiez PFMEA pour confirmer s"&amp;"i le risque identifié
Si les gens émettent: Pourquoi le matériel de formation non détectée insuffisante? Pourquoi le processus de certification non détecté pas assez robuste?
Si le problème du projet: Pourquoi ne pas détecté lors de l'examen de concepti"&amp;"on? pendant DV? Au cours de PV? Au cours de Valeo FDPR?")</t>
  </si>
  <si>
    <t>-ANÁLISE DA ÁRVORE DE FATORES PARA NÃO DETECÇÃO
Por que o problema não foi detectado?
Se o problema está vinculado à produção: Por que o problema não foi detectado durante os controles feitos on-line e definidos no plano de controle? Verifique o PFMEA par"&amp;"a confirmar se o risco foi identificado")</t>
  </si>
  <si>
    <t>-FACTOR DE ANÁLISIS DE ÁRBOL NO DETECCIÓN
¿Por qué no se detectó el problema?
Si el problema vinculado a la producción: ¿Por qué problema no se detecta durante los controles realizados en línea y definidas en el plan de control? Compruebe PFMEA para confi"&amp;"rmar si el riesgo identificado
Si la gente emisión: ¿Por qué no detectó material de formación insuficientes? ¿Por qué no se detectó proceso de certificación no lo suficientemente robusto?
Si el problema del proyecto: ¿Por qué no se detecta durante la re"&amp;"visión del diseño? durante DV? Durante PV? Durante Valeo FDPR?")</t>
  </si>
  <si>
    <t>-流出因子树分析
为什么没有探测到问题？
如果问题与生产相关：为什么问题没有在生产线控制时被探测到并被定义在控制计划中？检查PFMEA确认是否有识别到该风险。
如果是人的问题：为什么培训材料中没有探测到能力不足？为什么认证过程不足够强健可探测？
如果是项目问题：为什么没有在设计评审、DV、PV， FDPR 中被探测到？ ")</t>
  </si>
  <si>
    <t>-FACTOR TREE ANALÝZA PRO NEDETEKCI
Proč nebyl problém zjištěn?
Pokud problém souvisí s výrobou: Proč nebyl problém zjištěn při kontrolách provedených v souladu s definovaným kontrolním plánem? Zkontrolujte PFMEA a potvrdťe. že riziko (problém) je zde zmíňě"&amp;"no.
Pokud problém souvisí s lidmi: Proč nebyl školící materiál shledán nedostatečným? Proč nebly certifikační proces shledán dostatečně robustní?
Pokud problém souvisí s Projektem: Proč nebyl problém objeven během Design Review? Během DV? Během PV? Běhe"&amp;"m Valeo FDPR?")</t>
  </si>
  <si>
    <t>-FACTOR TREE ANALYSE FÜR NICHT NACHWEIS
Warum wurde das Problem nicht erkannt?
Wenn das Problem der Produktion verbunden ist: Warum Problem nicht getan bei den Kontrollen festgestellt auf der Leitung und in Kontrollplan definiert? Prüfen PFMEA zu bestätig"&amp;"en, wenn Risiko identifiziert
Wenn die Menschen ausgeben: Warum Trainingsmaterial nicht unzureichend erkannt? Warum Zertifizierungsprozess nicht nicht robust genug erkannt?
Wenn Projekt Frage: Warum nicht während der Entwurfsprüfung erkannt? während DV?"&amp;" Während PV? Während Valeo FDPR?")</t>
  </si>
  <si>
    <t>-FAKTOR fa elemzést NEM MOZGÁSÉRZ
Miért van szükség a probléma nem volt kimutatható?
Ha a probléma a termeléshez kapcsolódó: Miért kérdés nem mutatható ki az ellenőrzések során végzett on-line és meghatározott ellenőrzési terv? Ellenőrizze PFMEA megerősít"&amp;"eni, hogy az azonosított kockázathoz
Ha az emberek kiadni: Miért képzési anyagot nem ismeri elégséges? Miért tanúsítási folyamat nem mutatható nem elég hatékony ahhoz?
Ha Project kérdés: miért nem észlel terv felülvizsgálata? alatt DV? Alatt PV? Alatt V"&amp;"aleo FDPR?")</t>
  </si>
  <si>
    <t>-FAKTOR TREE ANALISIS NON DETEKSI
Mengapa masalah itu tidak terdeteksi?
Jika masalah terkait dengan produksi: Mengapa masalah tidak terdeteksi selama kontrol dilakukan pada baris dan didefinisikan dalam rencana pengendalian? Periksa PFMEA untuk mengkonfir"&amp;"masi jika risiko yang diidentifikasi
Jika orang-orang mengeluarkan: Mengapa materi pelatihan tidak terdeteksi cukup? Mengapa proses sertifikasi tidak terdeteksi tidak cukup kuat?
Jika masalah Project: Mengapa tidak terdeteksi selama Desain review? selam"&amp;"a DV? Selama PV? Selama Valeo FDPR?")</t>
  </si>
  <si>
    <t>-ANALISI DEL DIAGRAMMA DEI FATTORI PER NON RILEVAZIONE
Perché il problema non è stato rilevato?
Se il problema e collegato alla produzione: perché il problema non è stato rilevato durante i controlli effettuati in linea e definiti nel piano di controllo? 
"&amp;"Controllare PFMEA per confermare se il rischio era stato identificato
Se è un problema legato alle persone: 
Perché la formazione non è stato rilevata insufficiente? Perché il processo di certificazione non è stato rilevato non abbastanza robusto?
Se il"&amp;" problema è di progetto:
Perché non è stato rilevato durante la revisione del progetto? Durante DV? Durante il PV? Durante Valeo FDPR?")</t>
  </si>
  <si>
    <t>-FACTOR TREE ANALYSIS 未検出
なぜ問題が検出されませんでしたか？
問題が生産活動に関係する場合：なぜ、コントロールプランに定義されラインでも管理しているのに発見されなかったのか？
もし人の問題であれば：何故教育資料の不十分さが見つからなかったのか？何故、スキル認証プロセスで発見されなかったのか？教育資料の実効性はどうなのか？
プロジェクトの問題場合：なぜデザインレビュー時、ＤＶ時、ＰＶ時、ＦＤＰＲ時に発見されなかったのか？")</t>
  </si>
  <si>
    <t>-Factor Tree Analysis - 미 검출
왜 문제를 검출하지 못하였나요?
생산문제 : 부적합이 실시간 관리 중에 검출되지 못한 이유가 무엇입니까? 그리고 해당 내용은 관리계획서에 명기가 되어있습니까?
만약 리스크가 있다면, PFMEA 를 확인하십시오
사람(작업자) 문제 : 교육자료에 해당 내용이 명기되지 않은 이유가 무엇입니까? 교육 인증 프로세스의 부적합이 사전에 감지되지 않은 이유가 무엇입니까?
프로젝트 문제 : 문제가 디자인 검토 단계"&amp;" / DV / PV / 발레오 FDPR 에서 검출되지 않은 이유가 무엇입니까?")</t>
  </si>
  <si>
    <t>-FACTOR TREE ANALIZA DLA NON DETEKCJA
Dlaczego problem nie został wykryty?
Jeśli problem związany z produkcją: Dlaczego problem nie zostało wykryte podczas kontroli przeprowadzonych na linii i zdefiniowanych w planie kontroli? Sprawdzić PFMEA aby potwierd"&amp;"zić, czy zidentyfikowane ryzyko
Jeśli ludzie wystawienia: Dlaczego nie wykryto materiały szkoleniowe niewystarczające? Dlaczego proces certyfikacji nie wykryto nie wytrzymała wystarczy?
Jeśli problem Projekt: Dlaczego nie zostało wykryte podczas przeglą"&amp;"du projektu? podczas DV? Podczas PV? Podczas Valeo FDPR?")</t>
  </si>
  <si>
    <t>-FACTOR TREE ANALIZA PENTRU NON DETECTARE
De ce nu a fost detectată problema?
În cazul în care problema legată de producție: De ce problema nu a fost detectat în timpul controalelor efectuate pe linie și definite în planul de control? Verificați PFMEA pen"&amp;"tru a confirma dacă este identificat un risc
Dacă oamenii emit: De ce nu a fost detectat un material de instruire insuficientă? De ce procesul de certificare nu a fost detectat nu este suficient de robust?
Dacă problema de proiect: De ce nu a fost detec"&amp;"tat în timpul examinării de proiectare? în timpul DV? În timpul PV? În timpul Valeo FDPR?")</t>
  </si>
  <si>
    <t>-FTA ДЛЯ НЕОБНАРУЖЕНИЯ
Почему проблема не обнаружена?
Если проблема связана с производством: почему проблема не обнаруживается во время оперативного контроля на линии, определенного в плане управления? Проверьте PFMEA, чтобы подтвердить, идентифицирован ли"&amp;" риск
Если проблема связана с людьми: почему обучающего материала по необнаружению недостаточно? Почему процесс сертификации недостаточно надежен?
Если проблема в проекте: почему не  было обнаружено во время Design review? во время DV? во время PV? во в"&amp;"ремяValeo FDPR?")</t>
  </si>
  <si>
    <t>-การวิเคราะห์ FACTOR TREE สำหรับการตรวจจับหลุดรอด
ทำไมปัญหาถึงไม่ถูกตรวจพบ?
หากปัญหาเชื่อมโยงกับการผลิต: เหตุใดจึงตรวจไม่พบปัญหาระหว่างการควบคุมที่ดำเนินการตามสายงานและกำหนดไว้ใน Control Plan หรือไม่?  ตรวจสอบ PFMEA เพื่อยืนยันว่ามีความเสี่ยงที่ระบุ.
หาก"&amp;"เป็นปัญหาจากคน: ทำไมวัสดุการฝึกอบรมไม่พบไม่เพียงพอ? ทำไมกระบวนการรับรองไม่พบไม่แข็งแกร่งเพียงพอหรือไม่
หากเป็นปัญหาจากโครงการ: ทำไมไม่ตรวจพบในระหว่างการตรวจสอบการออกแบบ? ในช่วง DV? ในช่วง PV? ในช่วง Valeo FDPR?")</t>
  </si>
  <si>
    <t>-FAKTÖR AĞAÇ ANALİZ İÇİN OLMAYAN TESPİTİ
Neden sorun tespit edilmedi?
Sorun kontrolleri hattında yapıldığını ve kontrol planında tanımlanan sırasında tespit edilmedi Neden: Sorun Üretime bağlı ise? Risk tespit eğer onaylayın PFMEA Kontrol
eğitim materyal"&amp;"i yetersiz algılanmadı Neden: insanlar sorunu varsa? Neden sertifikasyon süreci değil sağlam yeterince algılanmıyor?
Proje sorunu değilse: Neden Tasarım İnceleme sırasında tespit edilmedi? DV sırasında? PV sırasında mı? Valeo FDPR sırasında mı?")</t>
  </si>
  <si>
    <t>-ACTION PLAN &amp; GENBA REVIEW")</t>
  </si>
  <si>
    <t>-PLAN D'ACTION ET EXAMEN Genba")</t>
  </si>
  <si>
    <t>-PLANO DE AÇÃO &amp; REVISÃO NO GENBA")</t>
  </si>
  <si>
    <t>-PLAN DE ACCIÓN Y REVISIÓN genba")</t>
  </si>
  <si>
    <t>-行动计划 &amp; 现场审核")</t>
  </si>
  <si>
    <t>-AKČNÍ PLÁN a GENBA REVIEW")</t>
  </si>
  <si>
    <t>-AKTIONSPLAN &amp; Genba REVIEW")</t>
  </si>
  <si>
    <t>-ÖSSZEFOGÁS &amp; genba ÁTTEKINTÉS")</t>
  </si>
  <si>
    <t>-RENCANA AKSI &amp; Genba REVIEW")</t>
  </si>
  <si>
    <t>-PIANO D'AZIONE &amp; VERIFICA SUL GENBA")</t>
  </si>
  <si>
    <t>-アクションプラン &amp; 現場確認")</t>
  </si>
  <si>
    <t>-조치 계획 &amp; GENBA 검토")</t>
  </si>
  <si>
    <t>-PLAN DZIAŁANIA &amp; GENBA PRZEGLĄD")</t>
  </si>
  <si>
    <t>-PLAN DE ACȚIUNE &amp; Genba REVIEW")</t>
  </si>
  <si>
    <t>-ПЛАН ДЕЙСТВИЙ И ОБЗОР НА ГЕНБЕ")</t>
  </si>
  <si>
    <t>-ACTION PLAN &amp; Genba REVIEW")</t>
  </si>
  <si>
    <t>-EYLEM PLANI &amp; Genba İNCELEME")</t>
  </si>
  <si>
    <t>-What was done to reproduce the concern?
- Based on the identified factors in the FTA and the 5 whys, explain which activities have been done to confirm the root-cause of the problem.
- The reproduction of the defect concerns occurrence and/or non detectio"&amp;"n")</t>
  </si>
  <si>
    <t>-Ce qui a été fait pour reproduire le problème?
- Sur la base des facteurs identifiés dans l'ALE et les 5 pourquoi, expliquent quelles activités ont été réalisées pour confirmer la cause du problème.
- La reproduction du défaut concerne l'apparition et / o"&amp;"u de non détection")</t>
  </si>
  <si>
    <t>-O que foi feito para reproduzir o problema?
- Com base nos fatores identificados no FTA e nos 5 porquês, explique quais atividades foram realizadas para confirmar a causa raiz do problema.
- A reprodução do defeito diz respeito à ocorrência e / ou não d"&amp;"etecção")</t>
  </si>
  <si>
    <t>-¿Qué se hizo para reproducir el problema?
- Sobre la base de los factores identificados en el TLC y los 5 porqués, explican las actividades que se han realizado para confirmar la causa raíz del problema.
- La reproducción de la ocurrencia preocupaciones d"&amp;"e defectos y / o no detección")</t>
  </si>
  <si>
    <t>-做了什么来再现故障？
 - 基于在FTA和5Whys里被识别的因子，解释哪些行动已经被完成用来确认问题的根本原因
 - 故障再现应包含发生和/或者流出")</t>
  </si>
  <si>
    <t>-Co jsme udělali, abychom reprodukovali problém?
- na základě vyjmenovaných faktorů v FTA a 5 Proč vysvětlete, jaké akce byly provedeny pro potvrzení kořenové příčiny problému.
- Reprodukce problému se týká výskytu (Occurrence)  a / nebo Nedetekce (Non det"&amp;"ekction)")</t>
  </si>
  <si>
    <t>-Was wurde getan, um die Sorge zu reproduzieren?
- Auf der Grundlage der genannten Faktoren in der FTA und die 5 whys, erklären, welche durchgeführt wurden Maßnahmen im Bereich der Grundursache des Problems zu bestätigen.
- Die Wiedergabe des Defekts betri"&amp;"fft Auftreten und / oder nicht-Erfassungs")</t>
  </si>
  <si>
    <t>-Mi történt, hogy reprodukálja az aggodalom?
- Az azonosított tényezők az FTA és az 5 miérteket, magyarázza, hogy mely tevékenységek volna tenni, hogy erősítse meg a gyökér-oka a problémának.
- A reprodukciója a hiba aggodalmak előfordulását és / vagy nem "&amp;"észlelési")</t>
  </si>
  <si>
    <t>-Apa yang dilakukan untuk mereproduksi kekhawatiran?
- Berdasarkan faktor diidentifikasi dalam FTA dan 5 mengapa, menjelaskan yang kegiatan telah dilakukan untuk mengkonfirmasi akar-penyebab masalah.
- Reproduksi kekhawatiran cacat kejadian dan / atau non "&amp;"deteksi")</t>
  </si>
  <si>
    <t>-Cosa è stato fatto per riprodurre il problema?
- Sulla base dei fattori individuati nell'FTA e dei 5 perché, spiegare quali attività sono state svolte per confermare la causa principale del problema.
- La riproduzione del difetto riguarda sia l'occorrenza"&amp;" che la mancata rilevazione")</t>
  </si>
  <si>
    <t>-問題再現の為に何を行いましたか？
 -  FTAとなぜなぜ分析を通じて特定された要因に基づき、原因を確認する為にどのような活動をしたか説明する。
 - 不良の再現は発生、そして/あるいは未検出に関係するのか？")</t>
  </si>
  <si>
    <t>-문제의 재현을 위해 무엇을 하셨습니까?
 - FTA / 5Whys 에서 확인된 인자로 어떻게 근본원인을 확인하였는지 설명하십시오
 - 문제의 재현은 ""문제 발생"" 그리고(또는) ""미 검출"" 부분에서 확인해야 합니다. 
")</t>
  </si>
  <si>
    <t>-Co zostało zrobione do odtworzenia obawy?
- na podstawie zidentyfikowanych czynników FTA i metoda 5 why, wyjaśnić, jakie działania zostały przeprowadzone w celu potwierdzenia pierwotnej przyczyny problemu.
- Rozmnażanie występowania dotyczy wad i / lub ni"&amp;"e wykrycie")</t>
  </si>
  <si>
    <t>-Ceea ce a fost făcut pentru a reproduce îngrijorarea?
- Pe baza factorilor identificați în ALS și 5 analiza cauzele, explicați care activitățile au fost efectuate pentru a confirma rădăcină cauza problemei.
- Reproducerea preocupărilor defecte apariția și"&amp;" / sau non detectarea")</t>
  </si>
  <si>
    <t>-Что было сделано для воспроизведения дефекта?
- На основании выявленных факторов в FTA и 5 почему, объясните, какие действия были предприняты для подтверждения коренной причины проблемы.
- Воспроизведение дефекта касается возникновения и / или необнаруж"&amp;"ения.")</t>
  </si>
  <si>
    <t>-อะไรสิ่งที่ได้ดำเนินการในการทำซ้ำที่เกี่ยวข้อง?
- ขึ้นอยู่กับปัจจัยที่ระบุไว้ในเขตการค้าเสรีและ 5 whys อธิบายกิจกรรมที่ได้ดำเนินการเพื่อยืนยันรากสาเหตุของปัญหา
- ทำสำเนาของการเกิดความกังวลข้อบกพร่องและ / หรือการตรวจสอบที่ไม่ใช่")</t>
  </si>
  <si>
    <t>-Ne endişe çoğaltmak yapıldı?
- FTA ve 5 whys, belirlediği faktörlere dayanarak, faaliyetler sorunun kök nedenini onaylamak için yapılmıştır hangi açıklar.
- kusur ilgilidir oluşumu ve / veya algılama çoğaltılması")</t>
  </si>
  <si>
    <t>-How was it done?
4M conditions applied during the reproduction must be recorded to be compared with the conclusions of the FTA. Precise what are the key elements followed during the trials.")</t>
  </si>
  <si>
    <t>-Comment at-il été fait?
conditions 4M appliquées au cours de la reproduction doivent être enregistrées à comparer aux conclusions de l'ALE. Précise quels sont les éléments clés suivis au cours des essais.")</t>
  </si>
  <si>
    <t>-Como foi feito?
As condições 4M aplicadas durante a reprodução devem ser registradas para serem comparadas com as conclusões do FTA. Precise quais são os elementos-chave seguidos durante os testes.")</t>
  </si>
  <si>
    <t>-¿Cómo se hizo?
condiciones 4M aplicados durante la reproducción deben ser registrados de ser comparados con las conclusiones de la TLC. Precisa cuáles son los elementos clave seguidos durante los ensayos.")</t>
  </si>
  <si>
    <t>-怎样做的？
再现故障时的4M条件必须被记录下来，与FTA的结论进行比较。在试验时明确什么是需要跟踪的关键要素。")</t>
  </si>
  <si>
    <t>-Jak to bylo provedeno?
Musíte zaznamenat 4M podmínky platné při reprodukci problému tak, aby je bylo možné porovnat se závěry FTA analýzy. Upřesněte jaké klíčové prvky byly sledovány v průběhu zkoušek.")</t>
  </si>
  <si>
    <t>-Wie war es getan?
4M Bedingungen während der Wiedergabe angewendet müssen aufgezeichnet werden mit den Schlussfolgerungen des FTA verglichen werden. Präzise, ​​was sind die wichtigsten Elemente während der Versuche folgten.")</t>
  </si>
  <si>
    <t>-Hogy csinálta?
4M körülmények során alkalmazott reprodukciós fel kell jegyezni, hogy össze kell hasonlítani a következtetéseket az FTA. Pontos mik a legfontosabb elemei majd kísérletek során.")</t>
  </si>
  <si>
    <t>-Bagaimana hal itu dilakukan?
kondisi 4M diterapkan selama reproduksi harus dicatat untuk dibandingkan dengan kesimpulan dari FTA. Precise apa saja elemen kunci diikuti selama persidangan.")</t>
  </si>
  <si>
    <t>-Come è stata fatta la riproduzione del problema?
Le 4M applicate durante la riproduzione devono essere registrate per essere confrontate con le conclusioni dell'FTA. Precisare quali sono gli elementi chiave seguiti durante le prove.")</t>
  </si>
  <si>
    <t>-それはどのように行われていましたか？
再現試験の際に考慮された4M条件は、FTAの結論と比較する為に記録されなければならない。試験の際に考慮して重要な要素について詳細に記述する")</t>
  </si>
  <si>
    <t>-어떻게 확인하였습니까?
재현시험시 적용된 4M 조건은 FTA의 결과와 비교를 위해 반드시 기록되어야 합니다.
해당 시험시 중요한 요소에 대해 상세하게 기술")</t>
  </si>
  <si>
    <t>-Jak to zrobić?
Warunki 4M stosowane podczas odtwarzania muszą być zapisywane do porównania z wnioskami FTA. Dokładne jakie są kluczowe elementy, a następnie w trakcie prób.")</t>
  </si>
  <si>
    <t>-Cum a fost făcut?
4M condițiile aplicate în timpul reproducerii trebuie înregistrate pentru a fi comparate cu concluziile din ALS. Precis care sunt elementele cheie urmate în timpul studiilor.")</t>
  </si>
  <si>
    <t>-Как это было сделано?
Условия 4M, применяемые во время воспроизведения, должны быть записаны для сравнения с выводами FTA. Уточните, какие ключевые элементы соблюдались во время проверки.")</t>
  </si>
  <si>
    <t>-มันถูกทำอย่างไร ?
เงื่อนไข 4M ที่ใช้ในระหว่างการทำการผลิตซ้ำ จะต้องถูกบันทึกเพื่อเปรียบเทียบกับข้อสรุปของ FTA กำหนดองค์ประกอบสำคัญที่ตามมาในระหว่างการทดลองอย่างแม่นยำ")</t>
  </si>
  <si>
    <t>-Bu nasıl oldu?
üreme sırasında uygulanan 4M koşulları FTA sonuçları ile karşılaştırılabilir için kaydedilmesi gerekir. Kesin denemeler sırasında izlenen temel unsurları nelerdir.")</t>
  </si>
  <si>
    <t>-When was it done?
Indicate when the reproduction of the defect has been done: date - time - shift")</t>
  </si>
  <si>
    <t>-Quand at-il été fait?
Indiquer lorsque la reproduction du défaut a été fait: date - heure - changement")</t>
  </si>
  <si>
    <t>-Quando foi feito?
Indique quando a reprodução do defeito foi feita: data - hora - turno")</t>
  </si>
  <si>
    <t>-Cuando se hizo?
Indicar cuando la reproducción del defecto se ha hecho: Fecha - Hora - turno")</t>
  </si>
  <si>
    <t>-什么时候做的？
指出什么时候完成的故障再现：日期 - 时间 - 班次")</t>
  </si>
  <si>
    <t>-Kdy to bylo provedeno?
Uveďte, kdy byla provedena reprodukce problému: datum - čas - směna")</t>
  </si>
  <si>
    <t>-Wann wurde es gemacht?
Geben Sie, wenn die Wiedergabe des Mangels getan wurde: Datum - Zeit - Verschiebung")</t>
  </si>
  <si>
    <t>-Amikor csinálta?
Jelezze, ha a reprodukció a hiba megtörtént: dátum - idő - váltás")</t>
  </si>
  <si>
    <t>-Kapan itu dilakukan?
Menunjukkan bila reproduksi cacat telah dilakukan: tanggal - waktu - pergeseran")</t>
  </si>
  <si>
    <t>-Come è stata fatta la riproduzione del problema?
Indica quando la riproduzione del difetto è stato fatta: data - ora - turno")</t>
  </si>
  <si>
    <t>-それは行われていましたか？
再現試験実施の日時-シフトを明示する")</t>
  </si>
  <si>
    <t>-재현 시험은 언제 수행되었습니까?
문제 재현 시험 완료 일자 기록 : 일자 - 시간 - 쉬프트")</t>
  </si>
  <si>
    <t>-Kiedy to było zrobione?
Wskazują gdy powielanie wady zostało wykonane: data - czas - przesunięcie")</t>
  </si>
  <si>
    <t>-Când a fost făcut?
Indicați în cazul în care reproducerea defectului a fost făcut: data - ora - schimbare")</t>
  </si>
  <si>
    <t>-Когда это было сделано?
Укажите, когда было выполнено воспроизведение дефекта: дата - время - смена")</t>
  </si>
  <si>
    <t>-เมื่อไหร่  ที่ทำแล้วเสร็จ?
ระบุเวลาที่เกิดข้อบกพร่องขึ้นใหม่: วัน - เวลา - กะ")</t>
  </si>
  <si>
    <t>-Ne zaman yapıldı?
defekt üreme işlem tamamlandığında belirtiniz: tarih - saati - shift")</t>
  </si>
  <si>
    <t>-What was the result?
Based on facts and data, give the result of the reproduction of the defect on the parts produced.")</t>
  </si>
  <si>
    <t>-Quel était le résultat?
Sur la base des faits et des données, donner le résultat de la reproduction du défaut sur les pièces produites.")</t>
  </si>
  <si>
    <t>-Qual foi o resultado?
Com base em fatos e dados, dê o resultado da reprodução do defeito nas peças produzidas.")</t>
  </si>
  <si>
    <t>-¿Cuál fue el resultado?
Sobre la base de los hechos y datos, dé el resultado de la reproducción del defecto en las piezas producidas.")</t>
  </si>
  <si>
    <t>-结果是什么？
基于事实和数据，给出故障再现时生成出的产品的结果。")</t>
  </si>
  <si>
    <t>-Jaký byl výsledek?
Na základě faktů a dat popište výsledek reprodukce problému na vyrobených dílech.")</t>
  </si>
  <si>
    <t>-Was war das Ergebnis?
Auf der Grundlage von Fakten und Daten, gibt das Ergebnis der Wiedergabe des Defekts auf den hergestellten Teilen.")</t>
  </si>
  <si>
    <t>-Mi volt az eredmény?
Tényeken alapuló adatokat, így az eredmény a reprodukció a hiba a gyártott alkatrészeket.")</t>
  </si>
  <si>
    <t>-Apakah hasilnya?
Berdasarkan fakta dan data, memberikan hasil reproduksi cacat pada bagian-bagian yang dihasilkan.")</t>
  </si>
  <si>
    <t>-Qual'è stato il risultato?
Sulla base di fatti e dati, dare il risultato della riproduzione del difetto sulle parti prodotte.")</t>
  </si>
  <si>
    <t>-結果はどうでしたか？
事実とデータに基づいて、再現試験ので再現された不良品の詳細を明示する。")</t>
  </si>
  <si>
    <t>-재현 시험 결과는 무엇입니까?
사실과 데이터를 기반으로 수행한 문제 재현 시험의 결과를 기록하십시오")</t>
  </si>
  <si>
    <t>-Jaki był rezultat?
Oparte na faktach i danych, daje wynik reprodukcji wady na części produkowanych.")</t>
  </si>
  <si>
    <t>-Care a fost rezultatul?
Bazat pe fapte și date, da rezultatul reproducerii defectului asupra pieselor produse.")</t>
  </si>
  <si>
    <t>-Каков был результат?
На основании фактов и данных опишите результат воспроизведения дефекта на произведенных деталях ")</t>
  </si>
  <si>
    <t>-ผลที่ได้เป็นอะไร?
จากข้อเท็จจริงและข้อมูลให้ผลลัพธ์ของการทำการผลิตซ้ำข้อบกพร่องของชิ้นส่วนที่ผลิต")</t>
  </si>
  <si>
    <t>-Sonuç neydi?
olgular ve verilere göre, üretilen parçaların kusurun yeniden sonucunu verir.")</t>
  </si>
  <si>
    <t>-Root-cause
From the conclusions of the analysis (FTA, reproduction of the defect, 5 whys), report the root-cause of the problem needing a correction.")</t>
  </si>
  <si>
    <t>-Cause première
D'après les conclusions de l'analyse (FTA, reproduction du défaut, 5 pourquoi), rapport de la cause profonde du problème nécessitant une correction.")</t>
  </si>
  <si>
    <t>-Causa raiz
A partir das conclusões da análise (FTA, reprodução do defeito, 5 porquês), relate a causa raiz do problema que precisa de correção.")</t>
  </si>
  <si>
    <t>-Causa principal
A partir de las conclusiones del análisis (TLC, la reproducción del defecto, 5 porqués), informan la causa raíz del problema que necesita una corrección.")</t>
  </si>
  <si>
    <t>-根本原因
从分析的结论中（FTA，故障再现，5Whys），总结需要改善的根本原因。")</t>
  </si>
  <si>
    <t>-Příčina
Ze závěrů analýzy (FTA, reprodukce problému, 5 Proč) popište kořenovou příčinu problému, která potřebují nápravu.")</t>
  </si>
  <si>
    <t>-Ursache
Aus den Schlussfolgerungen der Analyse (FTA, Reproduktion des Fehlers, 5 whys), berichtet über die Grundursache des Problems eine Korrektur erforderlich ist.")</t>
  </si>
  <si>
    <t>-Kiváltó ok
A következtetések az elemzés (FTA, reprodukció a hiba, 5 Miért), jelentse a kiváltó oka a probléma igénylő Javítás.")</t>
  </si>
  <si>
    <t>-Akar masalah
Dari kesimpulan dari analisis (FTA, reproduksi cacat, 5 mengapa), melaporkan akar-penyebab masalah membutuhkan koreksi.")</t>
  </si>
  <si>
    <t>-Causa radice
Dalle conclusioni dell'analisi (FTA, riproduzione del difetto, 5 perché), riportare la causa radice del problema che necessita di correzione.")</t>
  </si>
  <si>
    <t>-問題真因
分析の結論より（FTA, 再現試験、なぜなぜ分析）是正が必要な問題真因を報告する")</t>
  </si>
  <si>
    <t>-근본 원인
분석결과(FTA, 재현시험, 5 Whys) 를 통해 각 근본원인별 필요한 개선점을 보고하십시오")</t>
  </si>
  <si>
    <t>-Root-przyczyna
Z wnioskami z analizy (FTA, powielanie wady, 5 why), zgłoś pierwotnej przyczyny problemu, która korektę.")</t>
  </si>
  <si>
    <t>-Cauza de bază
Din concluziile analizei (ALS, reproducerea a defectului, 5 problemă), raportează rădăcină cauza problemei au nevoie de o corecție.")</t>
  </si>
  <si>
    <t>-Основная причина
По выводам анализа (FTA, воспроизведение дефекта, 5 почему) укажите коренную причину проблемы, требующую коррекции")</t>
  </si>
  <si>
    <t>-สาเหตุที่แท้จริง
จากข้อสรุปของการวิเคราะห์ (FTA, การทำซ้ำข้อบกพร่อง, 5 whys) ให้รายงานต้นตอของปัญหาที่ต้องการการแก้ไข")</t>
  </si>
  <si>
    <t>-Ana neden
Analiz sonuçlarına itibaren (STA, kusur, 5 Whys çoğaltılması), düzeltme ihtiyacı sorunun kök nedenini bildirmektedir.")</t>
  </si>
  <si>
    <t>-TECHNICAL / SYSTEMIC CORRECTIVE ACTION
Explain clearly which corrective actions are implemented to correct the root-cause. Reader should understand what is the difference between previous and future situation. Put data when appropriate, process parameter "&amp;"before and after for example.")</t>
  </si>
  <si>
    <t>-TECHNIQUE / SYSTÉMIQUE ACTION CORRECTIVE
Expliquez clairement qui sont mis en œuvre des mesures correctives pour corriger la cause racine. Le lecteur doit savoir quelle est la différence entre la situation antérieure et future. données lorsque mettre des "&amp;"paramètres appropriés, processus avant et après par exemple.")</t>
  </si>
  <si>
    <t>-AÇÃO CORRETIVA TÉCNICA / SISTÊMICA
Explique claramente quais ações corretivas são implementadas para corrigir a causa raiz. O leitor deve entender qual é a diferença entre a situação anterior e a futura. Coloque os dados quando apropriado, processe o par"&amp;"âmetro antes e depois, por exemplo.")</t>
  </si>
  <si>
    <t>-ACCIÓN TÉCNICA / sistémicos CORRECTIVO
Explican claramente qué acciones correctivas sean implementadas para corregir la causa raíz. Lector debe entender lo que es la diferencia entre la situación anterior y el futuro. datos puestos en su caso, de parámetr"&amp;"os de proceso antes y después de por ejemplo.")</t>
  </si>
  <si>
    <t>-技术 / 系统改善措施
解释清楚实施了哪些改善措施用于改善根本原因。读者应可以理解改善前后的区别。合适的时候，记录数据，比如改善前后的工艺参数。")</t>
  </si>
  <si>
    <t>-TECHNICKÁ / SYSTÉMOVÁ NÁPRAVNÁ OPATŘENÍ
Jasně vysvětlete, která nápravná opatření jsou realizována k nápravě kořenové příčiny. Čtenář by měl pochopit rozdíl mezi předchozí a budoucí situaci. Pokud je to relevantní, uveďte konkrétní data (např. procesní pa"&amp;"rametry před a po nápravě).")</t>
  </si>
  <si>
    <t>-TECHNISCHE / SYSTEMIC ABHILFE
Erklären Sie deutlich, welche sind Abhilfemaßnahmen durchgeführt, die Grundursache zu korrigieren. Leser sollten verstehen, was der Unterschied zwischen früheren und zukünftigen Situation ist. Setzen Daten gegebenenfalls Proz"&amp;"essparameter vor und nach zum Beispiel.")</t>
  </si>
  <si>
    <t>-MŰSZAKI / Szisztémás Teendő
Világosan megmagyarázni, hogy milyen korrekciós intézkedések végrehajtását, hogy javítsa ki a gyökér-oka. Reader kell értenie, hogy mi a különbség a korábbi és jövőbeni helyzetét. Tedd adatokat, ha szükséges, eljárási paraméter"&amp;" előtt és után például.")</t>
  </si>
  <si>
    <t>-TEKNIS / SISTEMIK HASIL TINDAKAN
Menjelaskan dengan jelas yang tindakan korektif dilaksanakan untuk memperbaiki akar penyebab. Pembaca harus memahami apa perbedaan antara situasi sebelumnya dan masa depan. Data Masukan saat yang tepat, parameter proses se"&amp;"belum dan sesudah misalnya.")</t>
  </si>
  <si>
    <t>-AZIONE CORRETTIVA SISTEMICA / TECNICA
Spiegare chiaramente quali azioni correttive sono implementate per correggere la causa radice. Il lettore deve essere in grado di capire qual è la differenza tra la situazione precedente e quella futura. Registra i da"&amp;"ti appropriati, ad esempio i parametri di processo prima e dopo.")</t>
  </si>
  <si>
    <t>-技術的/仕組み的是正措置
どのような是正措置が問題真因に対して行われたのかを明瞭に説明する事。読み手が以前の状況と今後の状況の何が違うのか分かるようにする事。必要に応じてデータや工程パラメーターについても以前と今後が分かる様にする事が望ましい。")</t>
  </si>
  <si>
    <t>-기술 / 시스템 개선 활동
근본원인 해결을 위해 어떤 개선 조치사항이 수행되었는지 명확하게 기술하십시오")</t>
  </si>
  <si>
    <t>-TECHNICZNE / SYSTEMOWEGO zaradcze
Wyjaśnić dokładnie, jakie działania naprawcze zostały wdrożone w celu skorygowania pierwotnej przyczyny. Czytelnik powinien zrozumieć, jaka jest różnica między poprzednim i przyszłej sytuacji. Dane umieszczone w stosownyc"&amp;"h przypadkach, parametr proces przed i po na przykład.")</t>
  </si>
  <si>
    <t>-TEHNIC / SISTEMICĂ ACȚIUNE CORECTIVĂ
Explicați în mod clar ce acțiuni corective sunt puse în aplicare pentru a corecta cauzelor fundamentale. Cititorul trebuie să înțeleagă ceea ce este diferența dintre situația anterioară și viitoare. Potrivit datelor at"&amp;"unci când este cazul, un parametru de proces, înainte și după, de exemplu.")</t>
  </si>
  <si>
    <t>-ТЕХНИЧЕСКИЕ / СИСТЕМНЫЕ КОРРЕКТИРУЮЩИЕ ДЕЙСТВИЯ
Четко объясните, какие корректирующие действия внедрены для устранения коренной причины. Читатель должен понимать, в чем разница между прошлой и будущей ситуацией. При необходимости внеите данные, например, "&amp;"параметры процесса до и после ")</t>
  </si>
  <si>
    <t>-การดำเนินการแก้ไขทางเทคนิค / เชิงระบบ
อธิบายอย่างชัดเจนซึ่งการดำเนินการแก้ไขจะดำเนินการเพื่อแก้ไขที่ต้นตอสาเหตุ ผู้อ่านควรเข้าใจว่าอะไรคือความแตกต่างระหว่างสถานการณ์ก่อนหน้าและอนาคต ใส่ข้อมูลตามความเหมาะสมพารามิเตอร์กระบวนการก่อนและหลังเป็นต้น")</t>
  </si>
  <si>
    <t>-TEKNİK / SİSTEMİK ÖNERİ
düzeltici faaliyetler kök nedenini düzeltmek için uygulanan hangi açıkça açıklar. Okuyucu önceki ve gelecekteki durum arasındaki farkın ne olduğunu anlamak gerekir. Put veriler, uygun işlem parametresi önce ve örneğin daha sonra.")</t>
  </si>
  <si>
    <t>-STANDARD NUMBER REVISION LEVEL
Specify which standard has been created or upgraded (Name and N° of Standard and Revision Level)")</t>
  </si>
  <si>
    <t>-STANDARD NOMBRE NIVEAU DE RÉVISION
Spécifiez quel standard a été créé ou mis à niveau (Nom et N ° de la norme et du niveau de révision)")</t>
  </si>
  <si>
    <t>-NÍVEL DE REVISÃO DE NÚMERO PADRÃO
Especifique qual padrão foi criado ou atualizado (Nome e N ° do Padrão e Nível de Revisão)")</t>
  </si>
  <si>
    <t>-NIVEL MEDIO NÚMERO DE REVISIÓN
Especificar qué norma se ha creado o actualizado (Nombre y N ° de estándar y nivel de revisión)")</t>
  </si>
  <si>
    <t>-标准编号及版本
指明哪个标准被创建或更新了（标准的名称、编号及版本）。")</t>
  </si>
  <si>
    <t>-ČÍSLO A ÚROVEŇ REVIZE STANDARDU
Specifikujte, jaký standard byl vytvořen nebo aktualizován (název standardu, jeho číslo a úroveň revize)")</t>
  </si>
  <si>
    <t>-STANDARD NUMBER REVISION LEVEL
Gibt an, welche Standard erstellt oder aktualisiert wurde (Name und N ° von Standard- und Revisionsstand)")</t>
  </si>
  <si>
    <t>-Szabvány számát felülvizsgálati szint
Határozza meg, mely a szabvány már létrehozott vagy továbbfejlesztett (neve és N ° Standard és felülvizsgálati szint)")</t>
  </si>
  <si>
    <t>-STANDAR NOMOR REVISI LEVEL
Menentukan standar telah dibuat atau ditingkatkan (Nama dan N ° Standar dan Revisi Level)")</t>
  </si>
  <si>
    <t>-LIVELLO E NUMERO DI REVISIONE DELLO STANDARD 
Specificare quale standard è stato creato o aggiornato (nome e numero dello standard e livello di revisione)")</t>
  </si>
  <si>
    <t>-標準管理番号変更レベル
どの標準が新規作成されたか、或いは、改定されたか分かる様に（文書名称と管理番号、各アクション責任者は1名）")</t>
  </si>
  <si>
    <t>-표준서 개정
어떤 표준서가 신규 생성되고, 개정이 되었습니까?
(표준서 이름 / 개정번호 명기)")</t>
  </si>
  <si>
    <t>-Numer wersji STANDARD POZIOM
Określ, jaki standard został utworzony lub uaktualniony (nazwa i nr standardowych i Revision Level)")</t>
  </si>
  <si>
    <t>-NIVEL STANDARD revision
Precizați care standard a fost creat sau modernizate (Nume și N ° Standard și Revizie Level)")</t>
  </si>
  <si>
    <t>-УРОВЕНЬ ПЕРЕСМОТРА  НОМЕРА СТАНДАРТА
Укажите, какой стандарт был создан или обновлен (название и номер стандарта и уровень редакции) 
")</t>
  </si>
  <si>
    <t>-มาตรฐานจำนวนการแก้ไขระดับ
ระบุมาตรฐานที่ได้รับการสร้างหรืออัพเกรด (ชื่อและที่ N °ของมาตรฐานและการทบทวนระดับ)")</t>
  </si>
  <si>
    <t>-STANDART NUMARASI REVISION SEVİYE
oluşturulmuş veya yükseltildi hangi standart belirleme (Standart ve Revizyon Düzeyi Adı ve N °)")</t>
  </si>
  <si>
    <t>-Who
Precise the person in charge of the implementation of the corrective action, only one pilot for one action.")</t>
  </si>
  <si>
    <t>-OMS
Précise la personne responsable de la mise en œuvre des mesures correctives, un seul pilote pour une action.")</t>
  </si>
  <si>
    <t>-Quem
Precise o responsável pela implementação da ação corretiva, apenas um piloto para uma ação.")</t>
  </si>
  <si>
    <t>-OMS
Precisa la persona a cargo de la ejecución de la acción correctiva, sólo un piloto para una sola acción.")</t>
  </si>
  <si>
    <t>-谁
明确实施改善措施的负责人，一个行动措施只有一个负责人。")</t>
  </si>
  <si>
    <t>-Kdo
Upřesněte, která osoba je odpovědná za realizaci nápravných opatření. Pouze jeden pilotem na jednu akci.")</t>
  </si>
  <si>
    <t>-Wer
Precise die verantwortliche Person der Durchführung der Korrekturmaßnahmen, nur einen Piloten für eine Aktion.")</t>
  </si>
  <si>
    <t>-WHO
Pontos a felelős személy végrehajtásának a korrekciós intézkedés csak egy pilóta egy akciót.")</t>
  </si>
  <si>
    <t>-WHO
Precise orang yang bertanggung jawab dari pelaksanaan tindakan korektif, hanya satu pilot untuk satu tindakan.")</t>
  </si>
  <si>
    <t>-Chi
Specifica la persona incaricata dell'implementazione dell'azione correttiva, un solo pilota per ogni azione.")</t>
  </si>
  <si>
    <t>-誰が
是正措置導入の責任者を明確にする事。各アクション責任者は1名。")</t>
  </si>
  <si>
    <t>-담당자
개선 조치를 취할 담당자를 지정하십시오. 각 개선 조치사항에 담당자 한명씩 지정해야 합니다.")</t>
  </si>
  <si>
    <t>-WHO
Dokładne osoba odpowiedzialna za realizację działań naprawczych, tylko jeden pilot do jednej akcji.")</t>
  </si>
  <si>
    <t>-OMS
Precise persoana responsabilă de punerea în aplicare a acțiunii corective, un singur pilot pentru o singură acțiune.")</t>
  </si>
  <si>
    <t>-Кто
Уточните лицо, ответственное за выполнение корректирующих действий, только один пилот на одно действие .")</t>
  </si>
  <si>
    <t>-Who
แม่นยำบุคคลที่อยู่ในความดูแลของการดำเนินงานของการดำเนินการแก้ไขเพียงนักบินคนหนึ่งสำหรับการดำเนินการอย่างใดอย่างหนึ่ง")</t>
  </si>
  <si>
    <t>-DSÖ
düzeltici önlem uygulanmasına, bir eylem için tek pilotun sorumlu hassas bir kişi.")</t>
  </si>
  <si>
    <t>-Due date
Precise the date when the corrective action must be implemented.")</t>
  </si>
  <si>
    <t>-Date d'échéance
Précise la date à laquelle les mesures correctives doivent être mis en œuvre.")</t>
  </si>
  <si>
    <t>-Data de Vencimento
Precise a data em que a ação corretiva deve ser implementada.")</t>
  </si>
  <si>
    <t>-Fecha de vencimiento
Precisa la fecha en que se debe implementar la acción correctiva.")</t>
  </si>
  <si>
    <t>-计划日期
明确必须要完成行动措施的日期。")</t>
  </si>
  <si>
    <t>-Plánované datum dokončení
Upřesněte datum, do kdy musí být provedena nápravná opatření.")</t>
  </si>
  <si>
    <t>-Geburtstermin
Precise das Datum, wenn die Korrekturmaßnahmen umgesetzt werden müssen.")</t>
  </si>
  <si>
    <t>-Az esedékesség napja
Pontos az időpont, amikor a korrekciós intézkedéseket kell végrehajtani.")</t>
  </si>
  <si>
    <t>-Batas waktu
Precise tanggal ketika tindakan korektif harus dilaksanakan.")</t>
  </si>
  <si>
    <t>-Scadenza
Specifica la data in cui deve essere implementata l'azione correttiva.")</t>
  </si>
  <si>
    <t>-期限
是正措置が実施されなければならない正確な日付。")</t>
  </si>
  <si>
    <t>-개선 완료 요구 일자
개선 조치 완료 요구 일자를 입력하십시오")</t>
  </si>
  <si>
    <t>-termin
Dokładne daty rozpoczęcia działania naprawcze muszą być realizowane.")</t>
  </si>
  <si>
    <t>-Data scadentă
Precise data la care trebuie să fie puse în aplicare acțiunile corective.")</t>
  </si>
  <si>
    <t>-Планируемая дата завершения
Уточните дату, когда необходимо выполнить корректирующее действие")</t>
  </si>
  <si>
    <t>-วันที่ครบกำหนด
ได้อย่างแม่นยำเมื่อวันที่ดำเนินการแก้ไขจะต้องดำเนินการ")</t>
  </si>
  <si>
    <t>-Bitiş tarihi
düzeltici işlem uygulanmalıdır Hassas tarihi.")</t>
  </si>
  <si>
    <t>-Done date
Precise the date when the corrective action has been implemented wiht efficiency demonstrated")</t>
  </si>
  <si>
    <t>-Date Terminé
Précise la date à laquelle les mesures correctives a été mis en œuvre l'efficacité démontrée wiht")</t>
  </si>
  <si>
    <t>-Data concluída
Precise a data em que a ação corretiva foi implementada com eficiência demonstrada")</t>
  </si>
  <si>
    <t>-la fecha hecho
Precisa la fecha en que la acción correctiva se ha implementado la eficiencia demostrada wiht")</t>
  </si>
  <si>
    <t>-完成日期
明确行动措施被有效执行的日期。")</t>
  </si>
  <si>
    <t>-Datum skutečné realizace 
Upřesněte datum, kdy bylo nápravné opatření skutečně provedeno a jeho efektivita prokázána.")</t>
  </si>
  <si>
    <t>-erledigt Datum
Precise das Datum, wenn die Korrekturmaßnahmen wiht Effizienz demonstriert umgesetzt")</t>
  </si>
  <si>
    <t>-Kész dátum
Pontos az időpont, amikor a korrekciós intézkedéseket végrehajtották wiht hatékonyságát bizonyították")</t>
  </si>
  <si>
    <t>-tanggal Selesai
Precise tanggal ketika tindakan korektif telah dilaksanakan efisiensi wiht ditunjukkan")</t>
  </si>
  <si>
    <t>-Data di implementazione
Precisa la data in cui l'azione correttiva è stata implementata con efficacia")</t>
  </si>
  <si>
    <t>-完了日付
是正措置が導入された正確なな日付。その効果が証明されなければならない。")</t>
  </si>
  <si>
    <t>-개선 완료 일자
실제 개선 조치 완료 일자를 입력하십시오")</t>
  </si>
  <si>
    <t>-Gotowe data
Dokładne daty rozpoczęcia działania naprawcze zostały wdrożone wnioskach wykazano skuteczność")</t>
  </si>
  <si>
    <t>-data Efectuat
Precise data la care acțiunea corectivă a fost pusă în aplicare de eficiență demonstrată wiht")</t>
  </si>
  <si>
    <t>-Фактическая дата завершения
Уточните дату, когда корректирующее действие было выполнено с продемонстрированной эффективностью")</t>
  </si>
  <si>
    <t>-วันที่เสร็จสิ้น
ได้อย่างแม่นยำเมื่อวันที่ดำเนินการแก้ไขได้รับการดำเนินการอย่างมีประสิทธิภาพด้วยสแสดงให้เห็นถึง")</t>
  </si>
  <si>
    <t>-Yapıldı tarih
düzeltici faaliyet gösterdiği kâğıtlarıyla verimliliğini uygulamaya konmuştur Hassas tarih")</t>
  </si>
  <si>
    <t>-LLC Done?
LLC has to be prepared for Occurrence/Non Detection to explain what has changed in our way of working before &amp; after issue and which standards have been improved")</t>
  </si>
  <si>
    <t>-LLC Fait?
LLC doit être préparé pour Occurrence / non détection d'expliquer ce qui a changé dans notre façon de travailler avant et après émission et normes qui ont été améliorées")</t>
  </si>
  <si>
    <t>-LLC Feito?
LLC deve estar preparada para Ocorrência / Não Detecção para explicar o que mudou em nossa maneira de trabalhar antes e depois da emissão e quais padrões foram aprimorados")</t>
  </si>
  <si>
    <t>-Hecho LLC?
LLC tiene que estar preparado para la aparición / No Detección de explicar lo que ha cambiado en nuestra forma de trabajar antes y después de los estándares de emisión y que se han mejorado")</t>
  </si>
  <si>
    <t>-LLC完成了吗？
应创建发生/流出的LLC，来解释问题发生前后我们的工作方法发生了什么改变，哪个标准被改善了。")</t>
  </si>
  <si>
    <t>-Je LLC hotové?
LLC musí být připravené na Výskyt / Nedetekci tak, aby vysvětlilo co se změnilo v našem způsobu práce před a po problému a jaké standardy byly vylepšeny")</t>
  </si>
  <si>
    <t>-LLC getan?
LLC hat für das Auftreten / Nichterkennung vorbereitet werden, um zu erklären, was vor und nach der Ausgabe und die Maßstäbe der Arbeit in unserer Art und Weise verändert hat verbessert worden")</t>
  </si>
  <si>
    <t>-LLC Kész?
LLC kell készíteni előfordulása / Non Detection elmagyarázni, mi változott a munkamódszer előtt és után kérdés, és amely szabványokat javult")</t>
  </si>
  <si>
    <t>-LLC Selesai?
LLC harus disiapkan untuk Terjadinya / Non Deteksi untuk menjelaskan apa yang telah berubah dalam cara kita bekerja sebelum &amp; setelah standar masalah dan yang telah ditingkatkan")</t>
  </si>
  <si>
    <t>-LLC Fatta?
LLC deve essere preparata per occorrenza / non rilevazione spiegando cosa è cambiato nel nostro modo di lavorare prima e dopo il problema e quali standard sono stati migliorati")</t>
  </si>
  <si>
    <t>-LLCは完了していますか？
発生と未検出のLLCを準備して、問題発生以前以後でどのような仕事のやり方の変更があったか、どの標準が改善されたか説明する。")</t>
  </si>
  <si>
    <t>-LLC는 완료?
문제 발생 / 미 검출에 대한 LLC 를 작성하고, 문제 발생 전후 작업 방법의 변경 / 표준의 변경을 설명하십시오")</t>
  </si>
  <si>
    <t>-LLC Sporządzono?
LLC ma być przygotowany do występowania / Non wykrywania, aby wyjaśnić, co się zmieniło w naszym sposobie pracy przed i po standardów emisyjnych i które zostały ulepszone")</t>
  </si>
  <si>
    <t>-LLC Done?
LLC trebuie să fie pregătit pentru Apariție / Non detectare pentru a explica ceea ce sa schimbat în modul nostru de lucru inainte si dupa standardele de emisiune și care au fost îmbunătățite")</t>
  </si>
  <si>
    <t>-LLC сделано?
LLC должна быть подготовлена  для возникновения / необнаружения, чтобы объяснить, что изменилось в нашем способе работы до и после проблемы, и какие стандарты были улучшены")</t>
  </si>
  <si>
    <t>-LLC เสร็จ?
LLC จะต้องมีการจัดเตรียมไว้สำหรับการเกิด / องค์กรการตรวจสอบเพื่ออธิบายสิ่งที่มีการเปลี่ยนแปลงในวิธีการทำงานก่อนและหลังการออกและมาตรฐานของเราที่ได้รับการปรับปรุง")</t>
  </si>
  <si>
    <t>-LLC Bitti?
LLC iyileştirilmiştir sorunu ve standartlara tarihten önceki ve sonraki çalışma şeklimiz nelerin değiştiğini anlatmaya Oluşum / Sigara Algılama için hazırlıklı olmak zorundadır")</t>
  </si>
  <si>
    <t>-Generalization to other lines / products / sites ?
Precise to which other products and/or processes this improvement could be applied, how, who and when.
Generalizatin tp other sites :
Warn other sites and share your LLC's if you identify a site which ca"&amp;"n take benefit of your LLC's")</t>
  </si>
  <si>
    <t>-Généralisation à d'autres lignes / produits / sites?
Précise à laquelle d'autres produits et / ou processus cette amélioration pourrait être appliquée, comment, qui et quand.
d'autres sites de Generalizatin:
Avertir d'autres sites et partager de votre LL"&amp;"C si vous identifiez un site qui peut prendre avantage de votre de llc")</t>
  </si>
  <si>
    <t>-Generalização para outras linhas / produtos / sites?
Precise a quais outros produtos e / ou processos essa melhoria pode ser aplicada, como, quem e quando.
Generalização para outros sites:
Avise outros sites e compartilhe suas LLCs se você identifica"&amp;"r um site que possa se beneficiar de suas LLCs")</t>
  </si>
  <si>
    <t>-Generalización a otras líneas / productos / sitios?
Preciso al que otros productos y / o procesos de esta mejora se podrían aplicar, cómo, quién y cuándo.
Generalizatin tp otros sitios:
Advertir a otros sitios y compartir su LLC de si se identifica un si"&amp;"tio que puede tomar ventaja de los de LLC")</t>
  </si>
  <si>
    <t>-推广到其它生产线/产品/工厂？
明确该改善可以应用到哪些其它的产品和/或过程中，怎样？谁和何时？
推广到其它工厂：
提醒并共享你的LLC给其他工厂，当识别到该工厂可以借鉴你的LLC时。")</t>
  </si>
  <si>
    <t>-Zobecnění na jiné linky / Produkty / závody?
Upřesněte,  na jakých dalších produktech a / nebo procesech by mohla být použita  stejná zlepšení,  jak, kdo a kdy.
Zobecnění pro jiné závody:
Varujte jiné závody a sdílejte vaše LLC karty, pokud najdete závod"&amp;", kterých by z toho mohl mít užitek. ")</t>
  </si>
  <si>
    <t>-Generalisierung auf andere Linien / products / sites?
Präzise, ​​die andere Produkte und / oder diese Verbesserungsprozesse werden könnten angewandt, wie, wer und wann.
Generalizatin tp andere Seiten:
Warnen Sie andere Websites und teilen Sie Ihre LLCs w"&amp;"enn Sie eine Website ermitteln, welche Nutzen Ihrer LLCs nehmen")</t>
  </si>
  <si>
    <t>-Általánosítás más vonalakon / products / oldalak?
Pontos amelyhez más termékek és / vagy folyamatok ezt javulást lehetne alkalmazni, hogyan, ki és mikor.
Generalizatin tp más oldalakon:
Figyelmeztet más oldalakon, és ossza meg LLC ha meghatározzák egy ol"&amp;"dal, amely képes kihasználni a LLC")</t>
  </si>
  <si>
    <t>-Generalisasi yang lain garis / produk / situs?
Precise yang produk dan / atau proses perbaikan ini lain bisa diterapkan, bagaimana, siapa dan kapan.
Generalizatin tp situs lain:
Peringatkan situs lain dan berbagi LLC Anda jika Anda mengidentifikasi situs"&amp;" yang dapat mengambil manfaat dari LLC ini Anda")</t>
  </si>
  <si>
    <t>-Standardizzare ad altre linee / prodotti / siti?
Precisa a quali altri prodotti e/o processi potrebbe essere applicato questo miglioramento, come, chi e quando.
Generalizzazione dello standard ad altri siti:
Avvisa altri siti e condividi le tue LLC se id"&amp;"entifichi un sito che può trarre vantaggio dalle tue LLC")</t>
  </si>
  <si>
    <t>-関連するライン/製品/工場への横展開と標準化？
これらのLLCが、どの関連する他の製品や工程に対して適用出来る可能性があるかを明確にする。その場合、誰がいつどのように適用するのか
他のサイトへの標準化展開：
他のサイトへ注意喚起、LLCを共有して有益と思われるサイトへの展開")</t>
  </si>
  <si>
    <t>-관련 라인 / 제품 / 사이트 표준화?
다른 제품 그리고(또는) 공정에 해당 개선점을 적용할 수 있는지를 확인하고 기술하십시오.
적용이 가능한 경우 누가, 언제, 어떻게 적용하는지를 같이 기술하십시오
다른 사이트 수평전개 팁 :
해당 LLC가 다른 사이트에 도움이 된다고 판단이되면, 해당 사이트에 LLC를 공유하고, 주의를 주십시오")</t>
  </si>
  <si>
    <t>-Uogólnienie na inne linie / products / stron?
Precyzyjny, do których mogą być zastosowane inne produkty i / lub procesy tej poprawy, jak, kto i kiedy.
Generalizatin tp Inne strony:
Ostrzec innych witryn i podziel się swoją LLC jeśli zidentyfikować miejsc"&amp;"a, które można wykorzystać to swoimi LLC")</t>
  </si>
  <si>
    <t>-Generalizarea la liniile de alte site-uri / produse /?
Precise la care alte produse și / sau procese de această îmbunătățire ar putea fi aplicate, cum, cine și când.
Generalizatin tp alte site-uri:
Avertizați alte site-uri și partajați LLC dvs. dacă iden"&amp;"tificați un site care poate beneficia de dvs. LLC lui")</t>
  </si>
  <si>
    <t>-Обобщение на другие линии / продукты / заводы?
Точно укажите, к каким другим продуктам и / или процессам можно применить это улучшение, как, кто и когда.
Обобщение на другие заводы:
Предупредите другие заводы и поделитесь своими LLC, если вы обнаружите з"&amp;"авод, который может воспользоваться преимуществами вашего LLC")</t>
  </si>
  <si>
    <t>-ทั่วไปที่จะสายอื่น ๆ / ผลิตภัณฑ์ / เว็บไซต์?
ได้อย่างแม่นยำซึ่งผลิตภัณฑ์และ / หรือกระบวนการปรับปรุงนี้อื่น ๆ ที่สามารถนำไปใช้วิธีการที่และเมื่อ
Generalizatin TP เว็บไซต์อื่น ๆ :
เตือนเว็บไซต์อื่น ๆ และแบ่งปัน LLC ของคุณหากคุณระบุเว็บไซต์ที่สามารถใช้ประโย"&amp;"ชน์ของ LLC ของคุณ")</t>
  </si>
  <si>
    <t>-diğer satırlar / ürün / sitelerine Genelleme?
Kesin olan diğer ürün ve / veya süreçlerin bu gelişmeyi nasıl, kim ve ne zaman, uygulanabilir.
Generalizatin tp diğer siteler:
Diğer siteleri uyarın ve size LLC yılların yarar alabilir bir site tespit edersen"&amp;"iz LLC paylaşalım")</t>
  </si>
  <si>
    <t>-Are ALL users including their N+1 (Direct Manager) trained to use this STANDARD ?
You have to verify if users &amp; direct managers of users are trained to use modified standard and if they know describe modifications")</t>
  </si>
  <si>
    <t>-Tous les utilisateurs, y compris leur N + 1 (Direct Manager) formés pour utiliser cette norme?
Vous devez vérifier si les utilisateurs et les gestionnaires directs des utilisateurs sont formés à l'utilisation standard et en cas de modification, ils savent"&amp;" décrire les modifications")</t>
  </si>
  <si>
    <t>-TODOS os usuários, incluindo seu N + 1 (Gestor Direto), são treinados para usar este PADRÃO?
Você deve verificar se os usuários e gerentes diretos de usuários são treinados para usar o padrão modificado e se eles sabem descrever as modificações")</t>
  </si>
  <si>
    <t>-¿Son todos los usuarios, incluyendo sus N + 1 (Directo Manager) capacitados para utilizar este estándar?
Usted tiene que verificar si los usuarios y los administradores directos de los usuarios están capacitados para utilizar estándar modificada y si sabe"&amp;"n describir modificaciones")</t>
  </si>
  <si>
    <t>-是否所有使用者及其N+1（直接经理）都被培训了该标准？
你需要验证使用者及其直接管理者被培训了该修改后的标准，并确认他们可以描述清楚变化点。")</t>
  </si>
  <si>
    <t>-Jsou VŠICHNI uživatelé, včetně jejich N + 1 (přímý nadřízený) vyškoleni pro používání tohoto standardu?
Musíte ověřit, zda uživatelé a jejich přímý nadřízení jsou proškoleni k použití upraveného standardu a jestli dokáží popsat provedené změny")</t>
  </si>
  <si>
    <t>-Sind alle Benutzer einschließlich des N + 1 (Direct Manager) trainiert, diesen Standard zu verwenden?
Sie müssen überprüfen, ob Benutzer &amp; direkte Manager Anwender geschult sind Standard modifiziert zu verwenden und wenn sie Änderungen Kennenlernen")</t>
  </si>
  <si>
    <t>-Mind a felhasználók, beleértve az N + 1 (Direct menedzser) képzett legyen e szabvány?
Be kell, hogy ellenőrizze, ha a felhasználók és a közvetlen vezetők felhasználók használatára kiképzett módosított normál és ha tudják leírni módosítások")</t>
  </si>
  <si>
    <t>-Apakah semua pengguna termasuk mereka N + 1 (Direct Manager) dilatih untuk menggunakan STANDAR ini?
Anda harus memverifikasi apakah pengguna &amp; manajer langsung pengguna dilatih untuk menggunakan dimodifikasi standar dan jika mereka tahu menggambarkan modi"&amp;"fikasi")</t>
  </si>
  <si>
    <t>-Tutti gli utenti, incluso il loro N + 1 (diretto superiore), sono addestrati a usare questo STANDARD?
Bisogna verificare se gli utenti e diretti responsabili sono addestrati a utilizzare lo standard modificato e se sanno descrivere le modifiche")</t>
  </si>
  <si>
    <t>-すべてのLLCユーザーとその直接上司は標準仕様に対する教育を受けているか？
あなたはユーザー＆ユーザーの直接の管理者は、標準の修正使用するように訓練されているかどうかを確認する必要があり、彼らが知っていれば修正を記述する")</t>
  </si>
  <si>
    <t>-모든 사용자 및 그들의 N+1(Direct Manager)는 신규 표준서에 대한 교육을 받았습니까?
모든 사용자 및 그들의 매니져들이 신규 / 개정된 표준류에 대해 교육 박고, 이해를 하고 있는지 검증해야 합니다.")</t>
  </si>
  <si>
    <t>-Czy wszyscy użytkownicy w tym ich N + 1 (Direct Menedżer) przeszkolony do korzystania z tego standardu?
Trzeba sprawdzić, czy użytkownicy i bezpośrednie menedżerów użytkowników są szkoleni, aby używać Zmodyfikowany standard i jeśli wiedzą opisać modyfikac"&amp;"je")</t>
  </si>
  <si>
    <t>-Sunt toți utilizatorii, inclusiv lor N + 1 (Direct Manager) instruiți pentru a utiliza acest standard?
Trebuie să verifice dacă utilizatorii și managerii direcți de utilizatori sunt instruiți să utilizeze modificate standard, iar dacă știu descriu modific"&amp;"ările")</t>
  </si>
  <si>
    <t>-ВСЕ ли пользователи, включая их N + 1 (Прямой менеджер), обучены использованию этого СТАНДАРТА?
Вы должны проверить, обучены ли пользователи и их непосредственные руководители использовать измененный стандарт, и могут ли они обьяснить изменения")</t>
  </si>
  <si>
    <t>-จะถูกผู้ใช้ทุกคนรวมทั้งยังไม่มีของพวกเขา + 1 (ผู้จัดการโดยตรง) ฝึกอบรมการใช้มาตรฐานนี้หรือไม่?
คุณจะต้องตรวจสอบว่าผู้ใช้และผู้จัดการโดยตรงของผู้ใช้จะได้รับการฝึกฝนให้ใช้การปรับเปลี่ยนมาตรฐานและถ้าพวกเขารู้อธิบายการปรับเปลี่ยน")</t>
  </si>
  <si>
    <t>-Onların N + 1 (Doğrudan Yöneticisi) dahil olmak üzere TÜM kullanıcıların bu STANDART kullanmak için eğitimli mi?
Kullanıcıların &amp; kullanıcıların doğrudan yöneticileri standart modifiye kullanmak için eğitilmiş olmadığını doğrulamak zorunda ve bildikleri t"&amp;"akdirde değişiklikler tanımlamak")</t>
  </si>
  <si>
    <t>-Is there an ENFORCEMENT plan for the N+1 ( Direct manager ) to ensure the respect of this STANDARD ?
You have to check if enforcement activity by N+1 (Direct manager) of users is done
Object if is to ensure that standard is well understood &amp; applied by us"&amp;"ers")</t>
  </si>
  <si>
    <t>-Y at-il un plan d'application pour le N + 1 (manager direct) pour assurer le respect de cette norme?
Vous devez vérifier si l'activité de l'application par N + 1 (manager direct) des utilisateurs se fait
Est d'assurer Objectif que la norme est bien comp"&amp;"rise et appliquée par les utilisateurs")</t>
  </si>
  <si>
    <t>-Existe um plano de ENFORCEMENT para o N + 1 (Gestor Direto) para garantir o respeito a este PADRÃO?
Você deve verificar se a atividade de fiscalização por N + 1 (Gestor Direto) dos usuários é realizada
O objetivo é garantir que o padrão seja bem compreend"&amp;"ido e aplicado pelos usuários")</t>
  </si>
  <si>
    <t>-¿Hay un plan de ejecución, a los N + 1 (Administrador directo) para garantizar el respeto de esta norma?
Usted tiene que comprobar si la actividad de aplicación por N + 1 (Administrador directo) de los usuarios se realiza
Objectif es asegurar que estánd"&amp;"ar se entiende bien y aplicada por los usuarios")</t>
  </si>
  <si>
    <t>-N + 1（直接经理）是否有强化计划，以确保使用者遵守了这个标准？
你需要检查N + 1（直接经理）是否执行了该强化计划，目的是确保该标准能够被使用者很好的理解，并遵守。")</t>
  </si>
  <si>
    <t>-Existuje pro N+1 (přímý nadřízený) plán pro VYMÁHÁNÍ standardu s cílem zajistit dodržování tohoto standardu?
Musíte zkontrolovat, zda N + 1 (přímý nadřízený) provedl aktivitu k vymáhání  dodržování standardu.
Cílem je zajistit, že standard je dobře pochop"&amp;"en a používán jeho uživateli.")</t>
  </si>
  <si>
    <t>-Gibt es einen Plan für die Durchsetzung für die N + 1 (Direktleitung) die Einhaltung dieses STANDARD zu gewährleisten?
Sie müssen prüfen, ob die Durchsetzung Aktivität von N + 1 (Direct Manager) von Benutzern getan ist
Objectif ist, dass Standard, um si"&amp;"cherzustellen, ist gut verstanden und angewendet werden von den Benutzern")</t>
  </si>
  <si>
    <t>-Van egy végrehajtási tervet az N + 1 (Közvetlen kezelő), hogy biztosítják-e ezt a szabványt?
Azt kell ellenőrizni, ha a végrehajtást tevékenység N + 1 (Közvetlen kezelő) a felhasználók végzik
Objectif annak biztosítása, hogy szabványos jól érthető &amp; ált"&amp;"al alkalmazott felhasználók")</t>
  </si>
  <si>
    <t>-Apakah ada rencana PENEGAKAN untuk N + 1 (manajer Langsung) untuk memastikan rasa hormat dari STANDARD ini?
Anda harus memeriksa apakah aktivitas penegakan hukum oleh N + 1 (manajer langsung) dari pengguna adalah dilakukan
Objectif adalah untuk memastik"&amp;"an standar yang dipahami &amp; diterapkan oleh pengguna")</t>
  </si>
  <si>
    <t>-Esiste un piano di ATTUAZIONE per gli N+1 (Diretto superiore) al fine di garantire il rispetto di questo STANDARD?
È necessario verificare se l'attività di attuazone dello standard da parte degli N+1 (diretto superiore) è stata fatta con gli utenti
L'obie"&amp;"ttivo è garantire che lo standard sia ben compreso e applicato dagli utenti")</t>
  </si>
  <si>
    <t>-LLCの直接使用者の上司に対して、標準の遵守、維持管理を徹底させる計画があるか？
LLCの直接使用者の上司による維持管理徹底活動は完了したか確認する
目的は、標準の内容が十分理解され、その使用者に適用されているか確認する事")</t>
  </si>
  <si>
    <t>-N+1(Direct Manager)는 사용자들이 표준류 준수 / 유지 할 수 있는 별도의 계획이 있는가?
N+1에 의해 사용자들이 표준 준수 / 유지 할 수 있도록 별도의 활동이 수행되었는지 확인 하십시오
사용자들이 표준 내용을 잘 이해하고, 적용하는지를 확인하는게 목적입니다.")</t>
  </si>
  <si>
    <t>-Czy istnieje plan wykonania do N + 1 (Direct Manager) w celu zapewnienia przestrzegania tej normy?
Trzeba sprawdzić, czy aktywność egzekwowanie przez n + 1 (bezpośredni manager) użytkowników odbywa
Objectif jest zapewnienie, że standard jest dobrze rozu"&amp;"miane i stosowane przez użytkowników")</t>
  </si>
  <si>
    <t>-Există un plan de EXECUTAREA pentru N + 1 (manager direct) pentru a asigura respectarea acestui standard?
Trebuie să verificați dacă activitatea de aplicare prin N + 1 (Manager direct) de utilizatori se face
Objectif este de a se asigura că standardul e"&amp;"ste bine înțeleasă și aplicată de către utilizatori")</t>
  </si>
  <si>
    <t>-Есть ли план СОБЛЮДЕНИЯ для N + 1 (прямого менеджера), чтобы гарантировать соблюдение этого СТАНДАРТА?
Вы должны проверить, выполняется ли принудительное применение N + 1 (прямым менеджером) пользователей.
Задача состоит в том, чтобы гарантировать, что ст"&amp;"андарт хорошо понят и применяется пользователями ")</t>
  </si>
  <si>
    <t>-มีแผนบังคับใช้สำหรับ N + 1 (ผู้จัดการโดยตรง) เพื่อให้แน่ใจแง่ของมาตรฐานนี้หรือไม่?
คุณจะต้องตรวจสอบว่ากิจกรรมการบังคับใช้โดย N + 1 (ผู้จัดการโดยตรง) ของผู้ใช้จะทำ
Objectif คือเพื่อให้แน่ใจว่ามาตรฐานที่เป็นที่เข้าใจกันดีและนำไปใช้โดยผู้ใช้")</t>
  </si>
  <si>
    <t>-Bu STANDARDI uyulmasını N + 1 (Doğrudan yönetici) için bir YÜRÜRLÜK planı var mıdır?
Kullanıcıların N + 1 (Doğrudan yönetici) tarafından icra faaliyeti bitti olup olmadığını kontrol etmek zorunda
Objectif standart iyi anlaşılmış ve kullanıcılar tarafınd"&amp;"an uygulanan sağlamaktır")</t>
  </si>
  <si>
    <t>-Genba Check : 
During Genba check, you have to verify if :
- Workinstructions / Standards have been updated in line with corrective actions and are clear enough
- If operators are aware of the corrective actions and know explain them
- If process match wi"&amp;"th expected corrective actions
- If solution has been properly validated 
- If solution is effective
The check is done on each shift including the week-end shift")</t>
  </si>
  <si>
    <t>-Genba Vérifier:
Lors de l'enregistrement Genba, vous devez vérifier si:
- Workinstructions / normes ont été mises à jour conformément aux actions correctives et sont suffisamment claires
- Si les opérateurs sont conscients des actions correctives et de sa"&amp;"voir les expliquer
- Si l'appariement des processus avec des actions correctives attendues
- Si la solution a été correctement validé
- Si la solution est efficace
Le contrôle est effectué sur chaque quart de travail, y compris le déplacement week-end")</t>
  </si>
  <si>
    <t>-Verificação de Genba:
Durante a verificação Genba, você deve verificar se:
- As instruções de trabalho / padrões foram atualizados em linha com as ações corretivas e são claros o suficiente
- Se os operadores estiverem cientes das ações corretivas e so"&amp;"uberem explicá-las
- Se o processo corresponder às ações corretivas esperadas
- Se a solução foi devidamente validada
- Se a solução for eficaz
A verificação é feita em cada turno, incluindo o turno de fim de semana")</t>
  </si>
  <si>
    <t>-Compruebe genba:
Durante el registro Genba, hay que verificar si:
- Workinstructions / Normas han sido actualizados en función de las acciones correctivas y son lo suficientemente clara
- Si los operadores son conscientes de las acciones correctivas y sab"&amp;"er explicarlas
- Si encuentro con el proceso de acciones correctivas esperadas
- Si la solución ha sido validado correctamente
- Si la solución es efectiva
La comprobación se realiza en cada turno incluyendo el cambio de fin de semana")</t>
  </si>
  <si>
    <t>-现场审核：
在现场审核时，你需要去验证：
 -  操作指导书/标准已经根据改善措施进行了更新，且清楚
 -  操作员工清楚改善措施，并能够解释清楚
 -  生产过程是否与期望的改善措施一致
 -  解决方案是否已被充分地验证
 -  解决方案是否有效
 该审核需要覆盖每个班次，包括周末。")</t>
  </si>
  <si>
    <t>-Kontrola na Genba:
Při kontrole Genba budete muset ověřit, zda:
- Pracovní instrukce / standardy byly aktualizovány v souladu s nápravnými opatřeními a jsou dostatečně jasné
- Jestli jsou si operátoři vědomi nápravných opatření a dokáží je vysvětlit
- Je-"&amp;"li proces ve shodě s očekávanými nápravnými opatřeními
- Bylo-li řešení náležitě schváleno
- Je-li řešení efektivní
Kontrola se provádí na každé směně, včetně víkednové směny.")</t>
  </si>
  <si>
    <t>-Genba Check:
Während Genba zu überprüfen, müssen Sie überprüfen, ob:
- Workinstructions / Standards wurden in Übereinstimmung mit Korrekturmaßnahmen aktualisiert und sind klar genug
- Wenn Betreiber bewusst die Korrekturmaßnahmen sind und wissen, ihnen zu"&amp;" erklären,
- Wenn Prozess Übereinstimmung mit dem erwarteten Korrekturmaßnahmen
- Wenn Lösung wurde ordnungsgemäß validiert
- Wenn Lösung ist wirksam
Die Prüfung wird auf jeder Schicht erfolgt einschließlich des Wochenendes Verschiebung")</t>
  </si>
  <si>
    <t>-Genba Check:
Alatt Genba csekket, akkor ellenőrizze, hogy:
- Workinstructions / Standards frissültek összhangban korrekciós intézkedéseket és elég világos
- Ha szolgáltatók tisztában vannak a korrekciós intézkedéseket, és tudja magyarázni
- Ha folyamat me"&amp;"ccset várható korrekciós intézkedések
- Ha az oldat megfelelően hitelesített
- Ha a megoldás hatékony
Az ellenőrzést követően minden műszakban, beleértve a hét végén műszak")</t>
  </si>
  <si>
    <t>-Genba Periksa:
Selama Genba cek, Anda harus memverifikasi jika:
- Workinstructions / Standar telah diperbarui sejalan dengan tindakan korektif dan cukup jelas
- Jika operator menyadari tindakan korektif dan tahu menjelaskan mereka
- Jika proses pertanding"&amp;"an dengan tindakan korektif diharapkan
- Jika solusi telah divalidasi dengan baik
- Jika solusi efektif
cek dilakukan pada setiap shift termasuk pergeseran akhir minggu")</t>
  </si>
  <si>
    <t>-Verifica sul GENBA:
Durante il controllo sul Genba, bisogna verificare che:
- Istruzioni di lavoro / Standard sono stati aggiornati in linea con le azioni correttive e che siano sufficientemente chiare
- Gli operatori sono consapevoli delle azioni corrett"&amp;"ive e sanno spiegarle
- Il processo corrisponde alle azioni correttive previste
- La soluzione è stata adeguatamente convalidata
- La soluzione è efficace
Il controllo viene effettuato su ogni turno, fine settimana compreso")</t>
  </si>
  <si>
    <t>-現場チェック：
現場チェック中に、以下の事項を確認する必要があります。
 -  作業指示書 /標準は、是正措置に沿って更新され、内容が十分明瞭である事
 - 作業者が是正措置内容を知っておりその説明ができるか否か
 - 工程作業が是正措置の期待値に沿っているか否か
 - 解決策が適切に評価されているか否か
 - 解決策が効果があるか否か
チェックは各シフト並びに週末シフトで行われる")</t>
  </si>
  <si>
    <t>-현장(Genba) 확인
현장(Genba) 확인시, 아래 내용을 검증해야 합니다.
 - 작업 기준서 / 표준서 등은 개선 조치에 맞게 명확한 내용으로 개정되었습니까?
 - 작업자들은 개선 조치 내용을 이해하고 있으며, 해당 내용을 설명 할 수 있습니까?
 - 공정은 개선 조치에 따라 조정되었습니까?
 - 개선 조치 내용이 적절하게 검증되었습니까?
 - 개선 조치 내용은 효과적으로 문제를 해결하였습니까?
해당 검증은 주말작업을 포함한 각 작업조에서 실시되"&amp;"어야 합니다.")</t>
  </si>
  <si>
    <t>-Genba Sprawdzić:
Podczas sprawdzania Genba, trzeba sprawdzić, czy:
- Workinstructions / Standardy zostały zaktualizowane zgodnie z działań korygujących i są wystarczająco jasne
- Jeśli operatorzy są świadomi działań korygujących i znam je wyjaśnić
- Jeśli"&amp;" proces mecz z przewidywanych działań naprawczych
- Jeśli rozwiązanie zostało prawidłowo zweryfikowane
- Jeśli roztwór jest skuteczna
Sprawdzenie odbywa się na każdej zmianie w tym przesunięcia week-end")</t>
  </si>
  <si>
    <t>-Genba Verificați:
În timpul verificării Genba, trebuie să verifice dacă:
- Workinstructions / Standardele au fost actualizate în conformitate cu acțiunile corective și sunt suficient de clare
- În cazul în care operatorii sunt conștienți de acțiunile core"&amp;"ctive și știu să le explice
- În cazul în care meciul de proces cu acțiuni corective preconizate
- În cazul în care soluția a fost validată în mod corespunzător
- Dacă soluția este eficientă
Verificarea se face pe fiecare schimb, inclusiv trecerea de wee"&amp;"k-end")</t>
  </si>
  <si>
    <t>-Проверка на Генбе:
Во время проверки на генбе вы должны убедиться, что:
- Рабочие инструкции / стандарты были обновлены в соответствии с корректирующими действиями и достаточно ясны
- операторы осведомлены о корректирующих действиях и могут их объяснить"&amp;"
- процесс соответствует ожидаемым корректирующим действиям
- решение было соответственно утверждено
- решение эффективно
Проверка проводится по каждой смене, включая смену выходного дня ")</t>
  </si>
  <si>
    <t>-Genba ตรวจสอบ:
ในระหว่างการตรวจสอบ Genba คุณจะต้องตรวจสอบว่า:
- Workinstructions / มาตรฐานได้รับการปรับปรุงให้สอดคล้องกับการดำเนินการแก้ไขและมีความชัดเจนเพียงพอ
- หากผู้ประกอบการมีความตระหนักในการดำเนินการแก้ไขและรู้อธิบายให้พวกเขา
- หากการแข่งขันกระบวนกา"&amp;"รที่มีการดำเนินการแก้ไขคาดว่า
- หากแก้ปัญหาได้รับการตรวจสอบอย่างถูกต้อง
- หากการแก้ปัญหาที่มีประสิทธิภาพ
การตรวจสอบจะทำในแต่ละกะรวมทั้งการเปลี่ยนแปลงในสัปดาห์ที่สิ้นสุด")</t>
  </si>
  <si>
    <t>-Kontrol Genba:
Genba'nın çek sırasında, doğrulamak zorunda:
- Workinstructions / Standartlar düzeltici faaliyetlerin doğrultusunda güncellenen ve net yeterli edilmiştir
- operatörler düzeltici faaliyetlerin farkında ve varsa onları açıklamak biliyorum
- E"&amp;"ğer beklenen düzeltici eylemlerle süreç maç
- çözümünün düzgün valide edilmişse
- çözelti etkiliyse
çek hafta sonu kayması dahil olmak üzere her vardiyada yapılır")</t>
  </si>
  <si>
    <t>Logical Thinking Assessment grid</t>
  </si>
  <si>
    <t>Rules</t>
  </si>
  <si>
    <r>
      <rPr>
        <b/>
        <sz val="11"/>
        <color rgb="FF000000"/>
        <rFont val="Montserrat"/>
      </rPr>
      <t xml:space="preserve">1) During QRQC Meeting
</t>
    </r>
    <r>
      <rPr>
        <sz val="11"/>
        <color rgb="FF000000"/>
        <rFont val="Montserrat"/>
      </rPr>
      <t>- Assign a person who will fulfill Logical thiking assessment grid -</t>
    </r>
    <r>
      <rPr>
        <sz val="11"/>
        <color rgb="FFFF0000"/>
        <rFont val="Montserrat"/>
      </rPr>
      <t xml:space="preserve"> </t>
    </r>
    <r>
      <rPr>
        <sz val="11"/>
        <color rgb="FF000000"/>
        <rFont val="Montserrat"/>
      </rPr>
      <t xml:space="preserve">Assessment can be fulfilled directly in google file
- Review PDCA- FTA step by step (QR, FTA Occurrence &amp; Non detection &amp; 5 WHYs, ....) and write all comments done to improve content of PDCA-FTA
- During next review , logical thinking grid might be used to check if all improvements requested have been done
Logical thinking is the history of OJT done.
This will allow to not re-challenge from beginning the PDCA-FTA and focus only on step not validated yet
</t>
    </r>
    <r>
      <rPr>
        <b/>
        <sz val="11"/>
        <color rgb="FF000000"/>
        <rFont val="Montserrat"/>
      </rPr>
      <t xml:space="preserve">
2) Application at meeting room (Formal PDCA presentation)
</t>
    </r>
    <r>
      <rPr>
        <sz val="11"/>
        <color rgb="FF000000"/>
        <rFont val="Montserrat"/>
      </rPr>
      <t xml:space="preserve"> - 15' PDCA presentation using VIM : PDCA-FTA Owner 
 - PDCA Synthesis to be completed with your logical thinking assessment during 10' :  Fulfill Logical thinking assessment grid : Auditor 
 - Share your assessment with on the job training, welcome the new problems and respect others</t>
    </r>
    <r>
      <rPr>
        <b/>
        <sz val="11"/>
        <color rgb="FF000000"/>
        <rFont val="Montserrat"/>
      </rPr>
      <t xml:space="preserve">
</t>
    </r>
  </si>
  <si>
    <t>Which step has been validated?</t>
  </si>
  <si>
    <t>Date of Validation</t>
  </si>
  <si>
    <t>QR &amp; Sorting
Timeline
Process Flow</t>
  </si>
  <si>
    <t>FTA Occurrence &amp; 5 Why's</t>
  </si>
  <si>
    <t>FTA Non Detection &amp; 5 Why's</t>
  </si>
  <si>
    <t>Action Plan &amp; Gemba Check</t>
  </si>
  <si>
    <r>
      <rPr>
        <b/>
        <sz val="11"/>
        <color rgb="FF000000"/>
        <rFont val="Montserrat"/>
      </rPr>
      <t xml:space="preserve">3) Questions formulation
</t>
    </r>
    <r>
      <rPr>
        <sz val="11"/>
        <color rgb="FF000000"/>
        <rFont val="Montserrat"/>
      </rPr>
      <t xml:space="preserve"> 
 Thank you for the presentation.  I particularly liked………… (precise element of the workshop, cause…) 
 I have a question regarding....... =&gt; Can you show me evidence and data regarding ........? =&gt; This will help me to understand ...........</t>
    </r>
  </si>
  <si>
    <t>PDCA synthesis</t>
  </si>
  <si>
    <t>QR - Sorting - Timeline - Process Flow</t>
  </si>
  <si>
    <t xml:space="preserve">QR </t>
  </si>
  <si>
    <t xml:space="preserve">1. 5W2H &amp; Characterization of issue clear? 
</t>
  </si>
  <si>
    <t>Sorting</t>
  </si>
  <si>
    <t>1. Is sorting criteria clear ?
2. Customer secured ? 
3. Have you identified the time and place when/where the incident occurred?</t>
  </si>
  <si>
    <t>Timeline</t>
  </si>
  <si>
    <t xml:space="preserve">1. Key events hilighted on the timeline ? 
2. Key events identified as factors in the FTA's ?
</t>
  </si>
  <si>
    <t>Process Flow</t>
  </si>
  <si>
    <t>1. Is flow- chart available &amp; reflectsreal situation when issue occurred ? (flow-Chart, photograph, manual sketch,.... )</t>
  </si>
  <si>
    <t>FTA OCCURRENCE &amp; 5 Why's</t>
  </si>
  <si>
    <t>FTA Occurrence</t>
  </si>
  <si>
    <t xml:space="preserve">1. Is occurrence root cause identified ? 
</t>
  </si>
  <si>
    <t>5 Why's</t>
  </si>
  <si>
    <t xml:space="preserve">1. Are system and management root causes identified? </t>
  </si>
  <si>
    <t>FTA NON DETECTION &amp; 5 Why's</t>
  </si>
  <si>
    <t>FTA Non DETECTION</t>
  </si>
  <si>
    <t xml:space="preserve">1. Is non detection root cause identified ? 
</t>
  </si>
  <si>
    <t>ACTION PLAN &amp; GEMBA REVIEW</t>
  </si>
  <si>
    <t xml:space="preserve">ACTION PLAN </t>
  </si>
  <si>
    <t>1. Is defect reproduced? 
2. Are technical &amp; systemic actions defined? 
3. Are LLCs created both occurrence and non-detection when relevant ?</t>
  </si>
  <si>
    <t>GEMBA REVIEW</t>
  </si>
  <si>
    <t xml:space="preserve">1. Have Workinstructions / Standards been updated? 
2. Are operators aware of the corrective actions and know explain them ? 
3. Do Process match with expected corrective actions? 
4. Has solution been properly validated &amp; is solution effective?  </t>
  </si>
  <si>
    <t>QUICK RESPONSE PDCA</t>
  </si>
  <si>
    <t>VIM Data</t>
  </si>
  <si>
    <t>Valeo / Contact name [1]</t>
  </si>
  <si>
    <t>PRODUCT 
(Designation + Ref) [2]</t>
  </si>
  <si>
    <t>ORIGIN [3]</t>
  </si>
  <si>
    <t>Supplier Incident Details</t>
  </si>
  <si>
    <t xml:space="preserve">Robert Dziób 
Pawel Tabor
Katarzyna Osielczak
</t>
  </si>
  <si>
    <t xml:space="preserve">Front wiper motor W224473
Brushplate  W447832
</t>
  </si>
  <si>
    <t>Warranty</t>
  </si>
  <si>
    <t>X</t>
  </si>
  <si>
    <t>Supplier</t>
  </si>
  <si>
    <r>
      <t xml:space="preserve"> </t>
    </r>
    <r>
      <rPr>
        <b/>
        <sz val="14"/>
        <color theme="1"/>
        <rFont val="Montserrat"/>
      </rPr>
      <t xml:space="preserve">VWS-W21SKA1-2308-007/VWS-W11CHA1-2311-001 : </t>
    </r>
    <r>
      <rPr>
        <sz val="14"/>
        <color theme="1"/>
        <rFont val="Montserrat"/>
      </rPr>
      <t xml:space="preserve">Defomed brushbox 
</t>
    </r>
    <r>
      <rPr>
        <b/>
        <sz val="14"/>
        <color theme="1"/>
        <rFont val="Montserrat"/>
      </rPr>
      <t xml:space="preserve">  VWS-W21SKA1-2311-005: </t>
    </r>
    <r>
      <rPr>
        <sz val="14"/>
        <color theme="1"/>
        <rFont val="Montserrat"/>
      </rPr>
      <t>Brush without chamfer</t>
    </r>
  </si>
  <si>
    <t>Supplier Incident number</t>
  </si>
  <si>
    <t>VWS-W21SKA1-2402-002</t>
  </si>
  <si>
    <t>0km Return</t>
  </si>
  <si>
    <t>Logistic</t>
  </si>
  <si>
    <t>Valeo SRM Incident number</t>
  </si>
  <si>
    <t>Internal</t>
  </si>
  <si>
    <t>Project</t>
  </si>
  <si>
    <t>Date of Valeo notification</t>
  </si>
  <si>
    <t>Safety</t>
  </si>
  <si>
    <t>Opened date &amp; Time</t>
  </si>
  <si>
    <t>02/02/2024 at 14h32</t>
  </si>
  <si>
    <r>
      <rPr>
        <b/>
        <sz val="24"/>
        <color rgb="FFFFFFFF"/>
        <rFont val="Montserrat"/>
      </rPr>
      <t xml:space="preserve">WHAT IS THE PROBLEM ? &gt; Use 5W + 2H </t>
    </r>
    <r>
      <rPr>
        <b/>
        <sz val="24"/>
        <color rgb="FFFFFFFF"/>
        <rFont val="Montserrat"/>
      </rPr>
      <t>to know what is the Current Situation ?</t>
    </r>
  </si>
  <si>
    <r>
      <rPr>
        <b/>
        <sz val="24"/>
        <color rgb="FFFFFFFF"/>
        <rFont val="Montserrat"/>
      </rPr>
      <t>Did you detect any VARIABILITY during sorting</t>
    </r>
    <r>
      <rPr>
        <b/>
        <sz val="24"/>
        <color rgb="FFFFFFFF"/>
        <rFont val="Montserrat"/>
      </rPr>
      <t xml:space="preserve"> ? [22]</t>
    </r>
  </si>
  <si>
    <t>5W2H</t>
  </si>
  <si>
    <t>CHARACTERIZATION</t>
  </si>
  <si>
    <t xml:space="preserve">Real data of the detected VARIABILITY...? 
 ( please identify the involved standards ) </t>
  </si>
  <si>
    <t>Standard issue?[28]</t>
  </si>
  <si>
    <t>Deployment issue?[29]</t>
  </si>
  <si>
    <t>Enforcement issue?[30]</t>
  </si>
  <si>
    <t>Factor(s) to include 
in FTA Occ or FTA Non Det</t>
  </si>
  <si>
    <r>
      <rPr>
        <b/>
        <sz val="14"/>
        <color theme="1"/>
        <rFont val="Montserrat"/>
      </rPr>
      <t>WHAT</t>
    </r>
    <r>
      <rPr>
        <sz val="14"/>
        <color theme="1"/>
        <rFont val="Montserrat"/>
      </rPr>
      <t xml:space="preserve"> happened? [4]</t>
    </r>
  </si>
  <si>
    <r>
      <t xml:space="preserve">System works slowly. Lack of LS at -30C
</t>
    </r>
    <r>
      <rPr>
        <sz val="14"/>
        <color rgb="FFFF0000"/>
        <rFont val="Montserrat"/>
      </rPr>
      <t>BAD part</t>
    </r>
    <r>
      <rPr>
        <sz val="14"/>
        <color theme="1"/>
        <rFont val="Montserrat"/>
      </rPr>
      <t xml:space="preserve">: Shape of the brush box out of spec  - deformed, Dimension on brush spec 0,3 +0,2/0. Measured </t>
    </r>
    <r>
      <rPr>
        <sz val="14"/>
        <color rgb="FFFF0000"/>
        <rFont val="Montserrat"/>
      </rPr>
      <t>0.182</t>
    </r>
    <r>
      <rPr>
        <sz val="14"/>
        <color theme="1"/>
        <rFont val="Montserrat"/>
      </rPr>
      <t xml:space="preserve">. Spec Angle 30deg. Measured Angle </t>
    </r>
    <r>
      <rPr>
        <sz val="14"/>
        <color rgb="FFFF0000"/>
        <rFont val="Montserrat"/>
      </rPr>
      <t>28.241'</t>
    </r>
    <r>
      <rPr>
        <sz val="14"/>
        <color theme="1"/>
        <rFont val="Montserrat"/>
      </rPr>
      <t xml:space="preserve"> 
</t>
    </r>
    <r>
      <rPr>
        <sz val="14"/>
        <color rgb="FF70AD47"/>
        <rFont val="Montserrat"/>
      </rPr>
      <t>Good part:</t>
    </r>
    <r>
      <rPr>
        <sz val="14"/>
        <color theme="1"/>
        <rFont val="Montserrat"/>
      </rPr>
      <t xml:space="preserve">.Shape of the brush box acc specification. Dimension on brushes acc specicifaction 0,3 +0,2/0
</t>
    </r>
    <r>
      <rPr>
        <sz val="14"/>
        <color rgb="FF70AD47"/>
        <rFont val="Montserrat"/>
      </rPr>
      <t>Standard:</t>
    </r>
    <r>
      <rPr>
        <sz val="14"/>
        <color theme="1"/>
        <rFont val="Montserrat"/>
      </rPr>
      <t xml:space="preserve">  Shape of the brush box  and brushes acc spec nom. 0,3 +0,2/0</t>
    </r>
  </si>
  <si>
    <t>What is the difference between good and bad parts? [11]</t>
  </si>
  <si>
    <r>
      <rPr>
        <b/>
        <sz val="14"/>
        <color rgb="FF0000FF"/>
        <rFont val="Montserrat"/>
      </rPr>
      <t xml:space="preserve">Standard: </t>
    </r>
    <r>
      <rPr>
        <sz val="14"/>
        <color rgb="FF0000FF"/>
        <rFont val="Montserrat"/>
      </rPr>
      <t xml:space="preserve"> Shape of the brush box acc specifications
</t>
    </r>
    <r>
      <rPr>
        <b/>
        <sz val="14"/>
        <color rgb="FFFF0000"/>
        <rFont val="Montserrat"/>
      </rPr>
      <t>Bad part</t>
    </r>
    <r>
      <rPr>
        <sz val="14"/>
        <color rgb="FFFF0000"/>
        <rFont val="Montserrat"/>
      </rPr>
      <t xml:space="preserve">:
* Gauge GO doesn't  slide  in LS  Brushbox 
</t>
    </r>
    <r>
      <rPr>
        <b/>
        <sz val="11"/>
        <color rgb="FFFF0000"/>
        <rFont val="Montserrat"/>
      </rPr>
      <t>--&gt; its the first time that the gauge doesn't  slide in the LS brushbox since the begining of the crisis</t>
    </r>
    <r>
      <rPr>
        <sz val="12"/>
        <color rgb="FFFF0000"/>
        <rFont val="Montserrat"/>
      </rPr>
      <t xml:space="preserve">
</t>
    </r>
    <r>
      <rPr>
        <sz val="14"/>
        <color rgb="FFFF0000"/>
        <rFont val="Montserrat"/>
      </rPr>
      <t xml:space="preserve">*LS Brush effort =1,51 N vs </t>
    </r>
    <r>
      <rPr>
        <b/>
        <sz val="14"/>
        <color rgb="FF0000FF"/>
        <rFont val="Montserrat"/>
      </rPr>
      <t xml:space="preserve">Standard </t>
    </r>
    <r>
      <rPr>
        <sz val="14"/>
        <color rgb="FF0000FF"/>
        <rFont val="Montserrat"/>
      </rPr>
      <t>=[1,31N-1,65N]</t>
    </r>
    <r>
      <rPr>
        <sz val="14"/>
        <color rgb="FFFF0000"/>
        <rFont val="Montserrat"/>
      </rPr>
      <t xml:space="preserve">
*LS Brushbox Leg height
          Internal leg =0,56 mm
          External leg =0,64mm
          </t>
    </r>
    <r>
      <rPr>
        <b/>
        <sz val="14"/>
        <color rgb="FF0000FF"/>
        <rFont val="Montserrat"/>
      </rPr>
      <t>Standard</t>
    </r>
    <r>
      <rPr>
        <sz val="14"/>
        <color rgb="FF0000FF"/>
        <rFont val="Montserrat"/>
      </rPr>
      <t xml:space="preserve">=[0,4mm-0,7mm]
</t>
    </r>
    <r>
      <rPr>
        <sz val="14"/>
        <color rgb="FFFF0000"/>
        <rFont val="Montserrat"/>
      </rPr>
      <t>* LS Brush chanfer done at SAME : between 0,393 and 0,419 vs</t>
    </r>
    <r>
      <rPr>
        <sz val="14"/>
        <color rgb="FF0000FF"/>
        <rFont val="Montserrat"/>
      </rPr>
      <t xml:space="preserve"> </t>
    </r>
    <r>
      <rPr>
        <b/>
        <sz val="14"/>
        <color rgb="FF0000FF"/>
        <rFont val="Montserrat"/>
      </rPr>
      <t xml:space="preserve">Standard </t>
    </r>
    <r>
      <rPr>
        <sz val="14"/>
        <color rgb="FF0000FF"/>
        <rFont val="Montserrat"/>
      </rPr>
      <t>[0,300 - 0,500]</t>
    </r>
    <r>
      <rPr>
        <sz val="14"/>
        <color rgb="FFFF0000"/>
        <rFont val="Montserrat"/>
      </rPr>
      <t xml:space="preserve">
</t>
    </r>
    <r>
      <rPr>
        <b/>
        <sz val="14"/>
        <color rgb="FF00B050"/>
        <rFont val="Montserrat"/>
      </rPr>
      <t>Good part :</t>
    </r>
    <r>
      <rPr>
        <sz val="14"/>
        <color rgb="FF00B050"/>
        <rFont val="Montserrat"/>
      </rPr>
      <t xml:space="preserve"> 
* Gauge GO slide in Brushbox</t>
    </r>
  </si>
  <si>
    <t>1/ ... in the MACHINE SETTINGS [23]</t>
  </si>
  <si>
    <t>NO</t>
  </si>
  <si>
    <r>
      <rPr>
        <b/>
        <sz val="14"/>
        <color theme="1"/>
        <rFont val="Montserrat"/>
      </rPr>
      <t>WHY</t>
    </r>
    <r>
      <rPr>
        <sz val="14"/>
        <color theme="1"/>
        <rFont val="Montserrat"/>
      </rPr>
      <t xml:space="preserve"> is it a problem? [5]</t>
    </r>
  </si>
  <si>
    <t>Lack of LS at -30C</t>
  </si>
  <si>
    <t>Was part produced in the standard process? [12]</t>
  </si>
  <si>
    <t xml:space="preserve"> Brushcard : yes, part was produced according the standard Process without any special event</t>
  </si>
  <si>
    <t>2/ ... in the  OPERATIONS [24]</t>
  </si>
  <si>
    <r>
      <rPr>
        <b/>
        <sz val="14"/>
        <color theme="1"/>
        <rFont val="Montserrat"/>
      </rPr>
      <t>WHEN</t>
    </r>
    <r>
      <rPr>
        <sz val="14"/>
        <color theme="1"/>
        <rFont val="Montserrat"/>
      </rPr>
      <t xml:space="preserve"> detected [6]</t>
    </r>
  </si>
  <si>
    <t xml:space="preserve">Repair date :No: #18   2024-01-09 after    377 km
                      </t>
  </si>
  <si>
    <t>When was it manufactured at Supplier? [13]</t>
  </si>
  <si>
    <r>
      <t xml:space="preserve">PPC production date at AVO : 25/08/2023
</t>
    </r>
    <r>
      <rPr>
        <b/>
        <sz val="14"/>
        <color theme="1"/>
        <rFont val="Montserrat"/>
      </rPr>
      <t xml:space="preserve">Brushbox batch number : </t>
    </r>
    <r>
      <rPr>
        <sz val="14"/>
        <color theme="1"/>
        <rFont val="Montserrat"/>
      </rPr>
      <t xml:space="preserve">
DEC002035</t>
    </r>
    <r>
      <rPr>
        <b/>
        <sz val="14"/>
        <color theme="1"/>
        <rFont val="Montserrat"/>
      </rPr>
      <t xml:space="preserve"> </t>
    </r>
    <r>
      <rPr>
        <sz val="14"/>
        <color theme="1"/>
        <rFont val="Montserrat"/>
      </rPr>
      <t xml:space="preserve">recieved on 27/07/2023
</t>
    </r>
    <r>
      <rPr>
        <b/>
        <sz val="14"/>
        <color theme="1"/>
        <rFont val="Montserrat"/>
      </rPr>
      <t>Brush batch number:</t>
    </r>
    <r>
      <rPr>
        <sz val="14"/>
        <color theme="1"/>
        <rFont val="Montserrat"/>
      </rPr>
      <t xml:space="preserve"> 
272359  Produced  at SAME 18/07/2023 --&gt; 19/07/2023</t>
    </r>
  </si>
  <si>
    <t>3/ ... in the QUALITY CONTROLS [25]</t>
  </si>
  <si>
    <r>
      <rPr>
        <b/>
        <sz val="14"/>
        <color theme="1"/>
        <rFont val="Montserrat"/>
      </rPr>
      <t>WHO</t>
    </r>
    <r>
      <rPr>
        <sz val="14"/>
        <color theme="1"/>
        <rFont val="Montserrat"/>
      </rPr>
      <t xml:space="preserve"> detected? [7] 
(name of operator) </t>
    </r>
  </si>
  <si>
    <t>Final Customer (end user) , 
Final Customer  :Hyundai</t>
  </si>
  <si>
    <t>Who manufactured? [14]</t>
  </si>
  <si>
    <r>
      <rPr>
        <b/>
        <sz val="14"/>
        <color theme="1"/>
        <rFont val="Montserrat"/>
      </rPr>
      <t xml:space="preserve">Final control: </t>
    </r>
    <r>
      <rPr>
        <sz val="14"/>
        <color theme="1"/>
        <rFont val="Montserrat"/>
      </rPr>
      <t xml:space="preserve">
3175 Chafia Riahi
3718 Hanen Trabelsi
</t>
    </r>
    <r>
      <rPr>
        <b/>
        <sz val="14"/>
        <color theme="1"/>
        <rFont val="Montserrat"/>
      </rPr>
      <t xml:space="preserve">Electrical test:
</t>
    </r>
    <r>
      <rPr>
        <sz val="14"/>
        <color theme="1"/>
        <rFont val="Montserrat"/>
      </rPr>
      <t xml:space="preserve">3213 BOUHMIDA AHLEM
</t>
    </r>
    <r>
      <rPr>
        <b/>
        <sz val="14"/>
        <color theme="1"/>
        <rFont val="Montserrat"/>
      </rPr>
      <t>Crimping :</t>
    </r>
    <r>
      <rPr>
        <sz val="14"/>
        <color theme="1"/>
        <rFont val="Montserrat"/>
      </rPr>
      <t xml:space="preserve">
	2207 SOUISSI LAMIA
3235 KHALFA SAOUSSEN
3792 Bousbiaa Nabiha
3530 HAMMAMI MONJIA
4285 HAMMEMI rimeh
558 ayda benachour</t>
    </r>
  </si>
  <si>
    <r>
      <rPr>
        <b/>
        <sz val="14"/>
        <color theme="1"/>
        <rFont val="Montserrat"/>
      </rPr>
      <t>WHERE</t>
    </r>
    <r>
      <rPr>
        <sz val="14"/>
        <color theme="1"/>
        <rFont val="Montserrat"/>
      </rPr>
      <t xml:space="preserve"> detected? [8]</t>
    </r>
  </si>
  <si>
    <t xml:space="preserve">Part is from the field (motor production date)
                    No: #18 2023-09-28 after 377 km
Defect confirmed at Valeo 2024-01-25 </t>
  </si>
  <si>
    <t xml:space="preserve">In which other application or processes product is used? [15] </t>
  </si>
  <si>
    <r>
      <t xml:space="preserve">GEN 2 C
</t>
    </r>
    <r>
      <rPr>
        <sz val="14"/>
        <color theme="1"/>
        <rFont val="Montserrat"/>
      </rPr>
      <t>W000095903/W347551/W000097898/W000095163</t>
    </r>
  </si>
  <si>
    <t>4/ ... in the RAW MATERIAL [26]</t>
  </si>
  <si>
    <r>
      <rPr>
        <b/>
        <sz val="14"/>
        <color theme="1"/>
        <rFont val="Montserrat"/>
      </rPr>
      <t>HOW</t>
    </r>
    <r>
      <rPr>
        <sz val="14"/>
        <color theme="1"/>
        <rFont val="Montserrat"/>
      </rPr>
      <t xml:space="preserve"> detected? [9]</t>
    </r>
  </si>
  <si>
    <t>Visually during wiper motor usage. Confirmed by 3D measurements done on brush box</t>
  </si>
  <si>
    <t>Are we capturing the defect when reinjecting product in normal process? [16]</t>
  </si>
  <si>
    <r>
      <rPr>
        <b/>
        <sz val="14"/>
        <color theme="1"/>
        <rFont val="Montserrat"/>
      </rPr>
      <t>NO with electrical test</t>
    </r>
    <r>
      <rPr>
        <sz val="14"/>
        <color theme="1"/>
        <rFont val="Montserrat"/>
      </rPr>
      <t xml:space="preserve"> : the bad part was reinjected in the electrical test and was OK
</t>
    </r>
  </si>
  <si>
    <r>
      <rPr>
        <b/>
        <sz val="18"/>
        <color rgb="FF000000"/>
        <rFont val="Montserrat"/>
      </rPr>
      <t xml:space="preserve">5/ ...in the PROJECT ACTIVITY [27]
</t>
    </r>
    <r>
      <rPr>
        <sz val="18"/>
        <color rgb="FF000000"/>
        <rFont val="Montserrat"/>
      </rPr>
      <t xml:space="preserve">Category applicable until SOP + 6 Months </t>
    </r>
  </si>
  <si>
    <r>
      <rPr>
        <b/>
        <sz val="14"/>
        <color theme="1"/>
        <rFont val="Montserrat"/>
      </rPr>
      <t>HOW MANY</t>
    </r>
    <r>
      <rPr>
        <sz val="14"/>
        <color theme="1"/>
        <rFont val="Montserrat"/>
      </rPr>
      <t xml:space="preserve"> bad parts? [10]</t>
    </r>
  </si>
  <si>
    <t xml:space="preserve">1, traceability 16J237 </t>
  </si>
  <si>
    <t>Did a similar problem happen previously at customer or internally? [17]</t>
  </si>
  <si>
    <t>2308-007</t>
  </si>
  <si>
    <t>https://avocarbongroup-my.sharepoint.com/:x:/r/personal/mohamedaymen_ghribi_avocarbon_com/Documents/Customer%20claims%20PDCA/2308-007Gen2C%20guide%20d%C3%A9form%C3%A9-%20C1/PD-2308-007.W000095163.xlsx?d=w7e2f266cde2a4947ad9357e1af010fbd&amp;csf=1&amp;web=1&amp;e=OwfmaF</t>
  </si>
  <si>
    <t>2311-001</t>
  </si>
  <si>
    <t>https://avocarbongroup-my.sharepoint.com/:x:/r/personal/mohamedaymen_ghribi_avocarbon_com/Documents/Customer%20claims%20PDCA/2311-001%20%2002-08-2023%20GEN%202%20C%20-Cage%20Balai%20Deform%C3%A9/PD%20122%20bis%20202308%20PDCA%20AVO%20%20PPC%20VMx%204P%203L%201C4%20...W000097898%20with%20Brush%20Box%20deformed.xlsx?d=w3bf28f92c3a5455abd8f37dfa6bc9287&amp;csf=1&amp;web=1&amp;e=dtWLCV</t>
  </si>
  <si>
    <t>BAD
PART [18]</t>
  </si>
  <si>
    <t>GOOD
PART [19]</t>
  </si>
  <si>
    <r>
      <rPr>
        <b/>
        <sz val="24"/>
        <color rgb="FFFFFFFF"/>
        <rFont val="Montserrat"/>
      </rPr>
      <t>WHAT ARE THE IMMEDIATE COUNTERMEASURES</t>
    </r>
    <r>
      <rPr>
        <b/>
        <sz val="24"/>
        <color rgb="FFFFFFFF"/>
        <rFont val="Montserrat"/>
      </rPr>
      <t xml:space="preserve"> (24 hours)?</t>
    </r>
  </si>
  <si>
    <t>1. IMMEDIATE COUNTERMEASURES IN SUPPLIER PERIMETER ? [31]</t>
  </si>
  <si>
    <t>WHO</t>
  </si>
  <si>
    <t>DATE</t>
  </si>
  <si>
    <t>WHERE</t>
  </si>
  <si>
    <t xml:space="preserve">Quality Alert </t>
  </si>
  <si>
    <t>Abir C</t>
  </si>
  <si>
    <t>02-02-2024</t>
  </si>
  <si>
    <t>AVO plant</t>
  </si>
  <si>
    <t xml:space="preserve">Sorting is already on going </t>
  </si>
  <si>
    <t xml:space="preserve">Implement an air pressure control </t>
  </si>
  <si>
    <t>Kamel M</t>
  </si>
  <si>
    <r>
      <rPr>
        <b/>
        <sz val="24"/>
        <color rgb="FFFFFFFF"/>
        <rFont val="Montserrat"/>
      </rPr>
      <t>SORTING ACTIVITY</t>
    </r>
    <r>
      <rPr>
        <b/>
        <sz val="24"/>
        <color rgb="FFFFFFFF"/>
        <rFont val="Montserrat"/>
      </rPr>
      <t xml:space="preserve"> to protect customer [20]</t>
    </r>
  </si>
  <si>
    <t>Nb. NG Parts</t>
  </si>
  <si>
    <t>Nb. Sorted</t>
  </si>
  <si>
    <t>PPM</t>
  </si>
  <si>
    <t>Sorting date</t>
  </si>
  <si>
    <t>Identification OK parts</t>
  </si>
  <si>
    <t>2. IMMEDIATE COUNTERMEASURES IN VALEO LINE ? [32]</t>
  </si>
  <si>
    <t>-Results of sorting in Valeo Customer plant</t>
  </si>
  <si>
    <t xml:space="preserve"> =</t>
  </si>
  <si>
    <t>-Results of sorting in Valeo plant</t>
  </si>
  <si>
    <t>-Results of sorting in Other Valeo plants</t>
  </si>
  <si>
    <t>-Results of sorting in Transport</t>
  </si>
  <si>
    <t>-Results of sorting in Valeo Logistics platform</t>
  </si>
  <si>
    <t>-Results of sorting in Supplier Logistics platform</t>
  </si>
  <si>
    <t>-Results of sorting in Supplier plant</t>
  </si>
  <si>
    <t>-Results of sorting in after-sales stocks</t>
  </si>
  <si>
    <t>TOTAL SORTING</t>
  </si>
  <si>
    <t>Production dates of sorted parts</t>
  </si>
  <si>
    <t>From</t>
  </si>
  <si>
    <t>To</t>
  </si>
  <si>
    <t>First certified good shipment:</t>
  </si>
  <si>
    <t>Label's Number</t>
  </si>
  <si>
    <t>Date</t>
  </si>
  <si>
    <t>Period of NG parts</t>
  </si>
  <si>
    <t>Earliest NG part Date</t>
  </si>
  <si>
    <t>Latest NG part Date</t>
  </si>
  <si>
    <t>Identification OK parts / OK pallets</t>
  </si>
  <si>
    <t>Na</t>
  </si>
  <si>
    <t>VALEO CAN DETECT THE DEFECT ON THE PRODUCTION LINE AT 100% (YES/NO) ?</t>
  </si>
  <si>
    <t>If not, Supplier must set up a control at 100% on the Valeo line</t>
  </si>
  <si>
    <t>ASSIGNMENT / BREAKDOWN</t>
  </si>
  <si>
    <t>N°</t>
  </si>
  <si>
    <r>
      <rPr>
        <b/>
        <sz val="22"/>
        <color rgb="FFFFFFFF"/>
        <rFont val="Montserrat"/>
      </rPr>
      <t>ASSIGNMENT</t>
    </r>
    <r>
      <rPr>
        <b/>
        <sz val="20"/>
        <color rgb="FFFFFFFF"/>
        <rFont val="Montserrat"/>
      </rPr>
      <t xml:space="preserve"> [1]</t>
    </r>
  </si>
  <si>
    <r>
      <rPr>
        <b/>
        <sz val="22"/>
        <color rgb="FFFFFFFF"/>
        <rFont val="Montserrat"/>
      </rPr>
      <t>RESULTS</t>
    </r>
    <r>
      <rPr>
        <b/>
        <sz val="20"/>
        <color rgb="FFFFFFFF"/>
        <rFont val="Montserrat"/>
      </rPr>
      <t xml:space="preserve"> [2]</t>
    </r>
  </si>
  <si>
    <r>
      <rPr>
        <b/>
        <sz val="22"/>
        <color rgb="FFFFFFFF"/>
        <rFont val="Montserrat"/>
      </rPr>
      <t>WHO</t>
    </r>
    <r>
      <rPr>
        <b/>
        <sz val="20"/>
        <color rgb="FFFFFFFF"/>
        <rFont val="Montserrat"/>
      </rPr>
      <t xml:space="preserve"> [3]</t>
    </r>
  </si>
  <si>
    <r>
      <rPr>
        <b/>
        <sz val="22"/>
        <color rgb="FFFFFFFF"/>
        <rFont val="Montserrat"/>
      </rPr>
      <t xml:space="preserve">Due date </t>
    </r>
    <r>
      <rPr>
        <b/>
        <sz val="20"/>
        <color rgb="FFFFFFFF"/>
        <rFont val="Montserrat"/>
      </rPr>
      <t>[4]</t>
    </r>
  </si>
  <si>
    <r>
      <rPr>
        <b/>
        <sz val="22"/>
        <color rgb="FFFFFFFF"/>
        <rFont val="Montserrat"/>
      </rPr>
      <t xml:space="preserve">Done date </t>
    </r>
    <r>
      <rPr>
        <b/>
        <sz val="20"/>
        <color rgb="FFFFFFFF"/>
        <rFont val="Montserrat"/>
      </rPr>
      <t>[5]</t>
    </r>
  </si>
  <si>
    <t xml:space="preserve">Reception of the bad part </t>
  </si>
  <si>
    <t xml:space="preserve">Bad part received completely desassembled </t>
  </si>
  <si>
    <t>Aymen G</t>
  </si>
  <si>
    <t>Take 03 parts from diffrents  03 batchs and make some picture before and after assembly</t>
  </si>
  <si>
    <t>No trace was remarked on the brushbox before ad after the crimping</t>
  </si>
  <si>
    <t>Karim M</t>
  </si>
  <si>
    <t>Check the SOP &amp; SPC &amp; events of 25-08-2023</t>
  </si>
  <si>
    <r>
      <t xml:space="preserve">- NO special event or worng parameter was notified
- Qty produced : 11 239 = 6 818 </t>
    </r>
    <r>
      <rPr>
        <sz val="12"/>
        <color theme="1"/>
        <rFont val="Montserrat"/>
      </rPr>
      <t xml:space="preserve">(W447832) </t>
    </r>
    <r>
      <rPr>
        <sz val="16"/>
        <color theme="1"/>
        <rFont val="Montserrat"/>
      </rPr>
      <t xml:space="preserve">+ 4 421 </t>
    </r>
    <r>
      <rPr>
        <sz val="11"/>
        <color theme="1"/>
        <rFont val="Montserrat"/>
      </rPr>
      <t xml:space="preserve">(W000097898)
</t>
    </r>
    <r>
      <rPr>
        <sz val="16"/>
        <color theme="1"/>
        <rFont val="Montserrat"/>
      </rPr>
      <t xml:space="preserve">- Crimping paramters : all OK
- Scrap : xx broken ergo </t>
    </r>
  </si>
  <si>
    <t xml:space="preserve">Reproduction of the defect : block all the station and put the pressure at 6,5 bars  in the precrimping 1st station </t>
  </si>
  <si>
    <t xml:space="preserve">The PPC  and the brush box was damaged in one side </t>
  </si>
  <si>
    <t>AVO team</t>
  </si>
  <si>
    <t xml:space="preserve">Reproduction of the defect : block all the station and put the pressure at 6,5 bars  in the precrimping 1st second stations </t>
  </si>
  <si>
    <t>No marks was found on the PPC and the brushbox</t>
  </si>
  <si>
    <t>Pass the gauge Go NO GO through the brushbox</t>
  </si>
  <si>
    <t>Bad part was Ok by the gauge GoNoGO</t>
  </si>
  <si>
    <t xml:space="preserve">Zoom the picture on the LS brushbox and see the damagement on the low side </t>
  </si>
  <si>
    <t xml:space="preserve">Picture is taken </t>
  </si>
  <si>
    <t>Check the possibility to apply the 04 wires test for the force test</t>
  </si>
  <si>
    <t>David D</t>
  </si>
  <si>
    <t xml:space="preserve">Check the Air pressure Value for each case of the risk assement </t>
  </si>
  <si>
    <t>01 pallet</t>
  </si>
  <si>
    <t>02 pallets</t>
  </si>
  <si>
    <t>03 pallets</t>
  </si>
  <si>
    <t>04 pallets</t>
  </si>
  <si>
    <t>NB: done experimentally on the line, if we put the pressure over 6 bars  the pressure start to be under 6 bars starting from the third station</t>
  </si>
  <si>
    <t>Starting of W51(Current situation) all the stations are equipped by pressure sensors so there is no risk to have an over pressure</t>
  </si>
  <si>
    <t>TIMELINE [1]</t>
  </si>
  <si>
    <t xml:space="preserve">Date
</t>
  </si>
  <si>
    <t>E1</t>
  </si>
  <si>
    <t>E2</t>
  </si>
  <si>
    <t>E3</t>
  </si>
  <si>
    <r>
      <t xml:space="preserve">First Defect detected @ Customer </t>
    </r>
    <r>
      <rPr>
        <b/>
        <sz val="9"/>
        <color rgb="FF000000"/>
        <rFont val="Montserrat"/>
      </rPr>
      <t>2308-007</t>
    </r>
  </si>
  <si>
    <t>Clean date 2308-007</t>
  </si>
  <si>
    <t>E4</t>
  </si>
  <si>
    <t>Immediate Countermeasure #2</t>
  </si>
  <si>
    <t>Final Countermeasures after Check Act</t>
  </si>
  <si>
    <t>EVENT 
(E)</t>
  </si>
  <si>
    <t>WHAT HAPPENED?</t>
  </si>
  <si>
    <t xml:space="preserve">When </t>
  </si>
  <si>
    <t xml:space="preserve">Who </t>
  </si>
  <si>
    <t>What is the Factor?</t>
  </si>
  <si>
    <r>
      <t xml:space="preserve">Production date claim </t>
    </r>
    <r>
      <rPr>
        <b/>
        <sz val="11"/>
        <color theme="1"/>
        <rFont val="Montserrat"/>
      </rPr>
      <t>2308-007</t>
    </r>
  </si>
  <si>
    <t>-</t>
  </si>
  <si>
    <t xml:space="preserve">Air pressure </t>
  </si>
  <si>
    <r>
      <t xml:space="preserve">Production date claim </t>
    </r>
    <r>
      <rPr>
        <b/>
        <sz val="11"/>
        <color theme="1"/>
        <rFont val="Montserrat"/>
      </rPr>
      <t>2311-001</t>
    </r>
  </si>
  <si>
    <r>
      <t xml:space="preserve">Production date claim </t>
    </r>
    <r>
      <rPr>
        <b/>
        <sz val="11"/>
        <color theme="1"/>
        <rFont val="Montserrat"/>
      </rPr>
      <t>2401-0xx</t>
    </r>
    <r>
      <rPr>
        <sz val="11"/>
        <color theme="1"/>
        <rFont val="Montserrat"/>
      </rPr>
      <t xml:space="preserve"> (current claim)</t>
    </r>
  </si>
  <si>
    <t xml:space="preserve">Split air pressur source  </t>
  </si>
  <si>
    <t>Maintenance</t>
  </si>
  <si>
    <t>PROCESS FLOW [1]</t>
  </si>
  <si>
    <r>
      <rPr>
        <b/>
        <sz val="24"/>
        <color rgb="FF000000"/>
        <rFont val="Montserrat"/>
      </rPr>
      <t xml:space="preserve">FACTOR TREE ANALYSIS FOR OCCURRENCE
</t>
    </r>
    <r>
      <rPr>
        <b/>
        <i/>
        <sz val="24"/>
        <color rgb="FF000000"/>
        <rFont val="Montserrat"/>
      </rPr>
      <t>Why the problem occurred ?</t>
    </r>
  </si>
  <si>
    <r>
      <rPr>
        <b/>
        <sz val="18"/>
        <color rgb="FF008000"/>
        <rFont val="Montserrat"/>
      </rPr>
      <t>PROBLEM DESCRIPTION</t>
    </r>
    <r>
      <rPr>
        <b/>
        <sz val="18"/>
        <color rgb="FF008000"/>
        <rFont val="Montserrat"/>
      </rPr>
      <t xml:space="preserve"> </t>
    </r>
    <r>
      <rPr>
        <b/>
        <sz val="18"/>
        <color rgb="FF008000"/>
        <rFont val="Montserrat"/>
      </rPr>
      <t>(Valeo view) [1]</t>
    </r>
  </si>
  <si>
    <t>4M [2]</t>
  </si>
  <si>
    <t>FACTORS [3]</t>
  </si>
  <si>
    <t>CONTROL POINT [4]</t>
  </si>
  <si>
    <t>STANDARD [5]</t>
  </si>
  <si>
    <t>FACTOR VALUE 
ON 
OK PARTS [6]</t>
  </si>
  <si>
    <t>FACTOR VALUE 
ON 
BAD PARTS [7]</t>
  </si>
  <si>
    <t>JUDGMENT</t>
  </si>
  <si>
    <t>Potential Root Causes</t>
  </si>
  <si>
    <t>5 WHYs
Physical &gt; System &gt; Managment actions [13]</t>
  </si>
  <si>
    <t>Std     OK [10]</t>
  </si>
  <si>
    <t>Meet std [11]</t>
  </si>
  <si>
    <t xml:space="preserve">Direct link [12] </t>
  </si>
  <si>
    <t>Good Part / Situation taken as reference [8]
.............................</t>
  </si>
  <si>
    <t>Bad Part / Situation 
taken as reference [9]
.............................</t>
  </si>
  <si>
    <t>MACHINE</t>
  </si>
  <si>
    <t>Precrimping ( bending of the brushbox leg)</t>
  </si>
  <si>
    <t xml:space="preserve">Who ? </t>
  </si>
  <si>
    <t>Machine of precrimping ( bending of the brushbox leg)</t>
  </si>
  <si>
    <t xml:space="preserve">What is the standard value? </t>
  </si>
  <si>
    <t>1-Check the preccrimping housings for wear
2-Check the pressure: 4 to 6 bar</t>
  </si>
  <si>
    <t>1-The  crimping housings are not damaged 
2-The pressure: 4,3 bar</t>
  </si>
  <si>
    <t>Y</t>
  </si>
  <si>
    <t>N</t>
  </si>
  <si>
    <t>1st WHY</t>
  </si>
  <si>
    <t xml:space="preserve">2nd WHY </t>
  </si>
  <si>
    <t>3rd WHY</t>
  </si>
  <si>
    <t>4th WHY</t>
  </si>
  <si>
    <t>5th WHY</t>
  </si>
  <si>
    <t xml:space="preserve">Does what ? </t>
  </si>
  <si>
    <t>bend the brushboxes legs to be crimped after</t>
  </si>
  <si>
    <t xml:space="preserve">When ? </t>
  </si>
  <si>
    <t xml:space="preserve">Always </t>
  </si>
  <si>
    <t>Where is the standard?</t>
  </si>
  <si>
    <t>Work instrucion</t>
  </si>
  <si>
    <t xml:space="preserve">Where ? </t>
  </si>
  <si>
    <t>Machine of precrimping</t>
  </si>
  <si>
    <t xml:space="preserve">How ? </t>
  </si>
  <si>
    <t>Automaticly</t>
  </si>
  <si>
    <t>Standard Number and Index?</t>
  </si>
  <si>
    <t>PS12.3-M4 ind. 5</t>
  </si>
  <si>
    <t>How many parts/often ?</t>
  </si>
  <si>
    <t>MATERIAL</t>
  </si>
  <si>
    <t>Dimensions Of the BRUSH box</t>
  </si>
  <si>
    <t>Suppiler of the brushbox</t>
  </si>
  <si>
    <t>Width: 2,9 mm+0,054/-0,014 [2,914mm-2,954mm]
Height: 7,4mm +/- 0,05 [ 7,35mm-7,45mm]</t>
  </si>
  <si>
    <t>Width:2,849 mm
Height:7,251 mm</t>
  </si>
  <si>
    <t>Width:2,85mm
Height:7,255 mm</t>
  </si>
  <si>
    <t>Produce the brushboxes with right dimension</t>
  </si>
  <si>
    <t xml:space="preserve">Drawing </t>
  </si>
  <si>
    <t>Supplier plant</t>
  </si>
  <si>
    <t>according his process</t>
  </si>
  <si>
    <t xml:space="preserve">Dimensions Of the BRUSH </t>
  </si>
  <si>
    <t>Suppiler of the brush</t>
  </si>
  <si>
    <r>
      <rPr>
        <b/>
        <sz val="12"/>
        <color rgb="FF0070C0"/>
        <rFont val="Montserrat"/>
      </rPr>
      <t>Width</t>
    </r>
    <r>
      <rPr>
        <sz val="12"/>
        <color rgb="FF0070C0"/>
        <rFont val="Montserrat"/>
      </rPr>
      <t xml:space="preserve">: 2,87mm +/- 0,025 [2,845mm-2,895mm]
</t>
    </r>
    <r>
      <rPr>
        <b/>
        <sz val="12"/>
        <color rgb="FF0070C0"/>
        <rFont val="Montserrat"/>
      </rPr>
      <t>Height</t>
    </r>
    <r>
      <rPr>
        <sz val="12"/>
        <color rgb="FF0070C0"/>
        <rFont val="Montserrat"/>
      </rPr>
      <t>:7,265 mm  +/- 0,025 [7,24mm-7,29mm]</t>
    </r>
  </si>
  <si>
    <t>Width:2,882 mm
Height:7,245 mm</t>
  </si>
  <si>
    <t>Width:2,881 mm
Height:7,241 mm</t>
  </si>
  <si>
    <t xml:space="preserve">Crimping air pressure </t>
  </si>
  <si>
    <t>Crimping machine workstation</t>
  </si>
  <si>
    <t xml:space="preserve">The Crimping air pressure inculded between 03 bars and 04 bars </t>
  </si>
  <si>
    <t xml:space="preserve">Air pressure during crimping =3,6 bars </t>
  </si>
  <si>
    <t xml:space="preserve">Air pressure during crimping =5,6 bars </t>
  </si>
  <si>
    <t>The Brush box was deformed in the crimping station with hight pressure</t>
  </si>
  <si>
    <t>Provide an air pressure to the differents stations</t>
  </si>
  <si>
    <t xml:space="preserve">All the air pressure was consumed by the crimping stations </t>
  </si>
  <si>
    <t xml:space="preserve">All the other stations in the conveyor was not running on that time of crimping and the air pressure was used by crimping </t>
  </si>
  <si>
    <t xml:space="preserve">The  air pressure distribution was commanded  only by one regulator in the entry of the convoyer providing a hight pressure going to 06 bars </t>
  </si>
  <si>
    <t>During production</t>
  </si>
  <si>
    <t>Work instruction Seeting sheet</t>
  </si>
  <si>
    <t>Crimping workstation</t>
  </si>
  <si>
    <t>automaticly</t>
  </si>
  <si>
    <t>the pressure of the crimping is not under control</t>
  </si>
  <si>
    <t>Because the pressure is controlled at the entry of the global line and not individually by work station</t>
  </si>
  <si>
    <t>Due to bad evaluation of parameters criticity</t>
  </si>
  <si>
    <t>This happened because machine building didn't include the anticipate involvement of the maintenance</t>
  </si>
  <si>
    <t>There is no guideline for the definition of critical key process parameters</t>
  </si>
  <si>
    <r>
      <rPr>
        <b/>
        <sz val="24"/>
        <color rgb="FF000000"/>
        <rFont val="Montserrat"/>
      </rPr>
      <t xml:space="preserve">FACTOR TREE ANALYSIS FOR NON DETECTION
</t>
    </r>
    <r>
      <rPr>
        <b/>
        <i/>
        <sz val="24"/>
        <color rgb="FF000000"/>
        <rFont val="Montserrat"/>
      </rPr>
      <t>Why the problem was not detected ? [14]</t>
    </r>
  </si>
  <si>
    <t>Force test control</t>
  </si>
  <si>
    <t>SPC Agent</t>
  </si>
  <si>
    <t>Check the force test of the spring by the dynamometer
Force test = 1,48 +- 0,17N</t>
  </si>
  <si>
    <t>Force test = {PV =1,52N
                          GV= 1,57N
                    Mass = 1,53N}</t>
  </si>
  <si>
    <t>Force test = {PV =1,56N
                          GV= 1,49N
                    Mass = 1,54N}</t>
  </si>
  <si>
    <t>Force test control was not performed</t>
  </si>
  <si>
    <t>Measure the force test of the spring</t>
  </si>
  <si>
    <t>The claimed part was not controlled on the force</t>
  </si>
  <si>
    <t>Force test control done by sampling</t>
  </si>
  <si>
    <t>the 100% control force was not required in the begining of the projects</t>
  </si>
  <si>
    <t>the sliding test has been evaluated sufficient to detect this defect</t>
  </si>
  <si>
    <t>No Decision taken between AVO  and VALEO for the update of the line regarding force test to be done at 100%</t>
  </si>
  <si>
    <t>SOP</t>
  </si>
  <si>
    <t xml:space="preserve">Work instruction </t>
  </si>
  <si>
    <t>SPC Box</t>
  </si>
  <si>
    <t>Maually by the dynamometer</t>
  </si>
  <si>
    <t>PS12.1/M8 ind 2</t>
  </si>
  <si>
    <t>2 parts</t>
  </si>
  <si>
    <t>Sliding control in the electrical test</t>
  </si>
  <si>
    <t>the electrical test</t>
  </si>
  <si>
    <t>Double slide of the brushs Brush outlet = 3mm
Sliding time &lt;= 50ms</t>
  </si>
  <si>
    <t>Check the sliding of the brush in the brush box</t>
  </si>
  <si>
    <t xml:space="preserve">Electrical test </t>
  </si>
  <si>
    <t>contunuity control</t>
  </si>
  <si>
    <t xml:space="preserve">Automatic </t>
  </si>
  <si>
    <t xml:space="preserve">ANALYSIS PDCA </t>
  </si>
  <si>
    <t>REPRODUCE THE DEFECT</t>
  </si>
  <si>
    <t>WHAT WAS DONE TO REPRODUCE THE CONCERN? [1]</t>
  </si>
  <si>
    <t>Desactivate all the substations in convoyor and provide the hole ai pressure to thr crimping station</t>
  </si>
  <si>
    <t>HOW WAS IT DONE? [2]</t>
  </si>
  <si>
    <t>Manually</t>
  </si>
  <si>
    <t>WHEN WAS IT DONE? [3]</t>
  </si>
  <si>
    <t>WHAT WAS THE RESULT? [4]</t>
  </si>
  <si>
    <t xml:space="preserve">The Machine was not stopped  from the first crimped part and  the brushbox was deformed </t>
  </si>
  <si>
    <t>ACTION PLAN FOR PERMANENT COUNTERMEASURES - OCCURRENCE</t>
  </si>
  <si>
    <t>ROOT-CAUSE [5]</t>
  </si>
  <si>
    <t>TECHNICAL / SYSTEMIC
CORRECTIVE ACTION [6]</t>
  </si>
  <si>
    <t>STANDARD NUMBER
REVISION LEVEL [7]</t>
  </si>
  <si>
    <t>WHO [8]</t>
  </si>
  <si>
    <t>Due date [9]</t>
  </si>
  <si>
    <t>Done date [10]</t>
  </si>
  <si>
    <t>LLC Done?
YES /NO [11]</t>
  </si>
  <si>
    <t>Generalization to other lines 
/ products / sites ? [12]</t>
  </si>
  <si>
    <t>Are ALL users including their N+1 (Direct Manager) trained to use this STANDARD ? 
Yes / No [13]</t>
  </si>
  <si>
    <t xml:space="preserve">Is there an ENFORCEMENT plan for the N+1 ( Direct manager ) to ensure the respect of this STANDARD ?
Yes / No [14]
</t>
  </si>
  <si>
    <t>Genba Check
OK / NOK? [15]</t>
  </si>
  <si>
    <t>Only One air source is providing the pressure to all station in the crimping machine</t>
  </si>
  <si>
    <t>Split the Air pessure sources: each station with one special air pressure source</t>
  </si>
  <si>
    <t>Mohamed Ali Daboussi</t>
  </si>
  <si>
    <t>YES</t>
  </si>
  <si>
    <t xml:space="preserve">The Machine was not stopped when the air pressure under 03 bars </t>
  </si>
  <si>
    <t xml:space="preserve">Install a pressure switch in the crimping station </t>
  </si>
  <si>
    <t xml:space="preserve">Update PFMEA to evaluate the risk  of the air flow design </t>
  </si>
  <si>
    <t>Bilel B</t>
  </si>
  <si>
    <t xml:space="preserve">Install a pressure switch in the pre crimping stations </t>
  </si>
  <si>
    <t xml:space="preserve">Add the check of the air pressure in the SOP control done by Operator </t>
  </si>
  <si>
    <t>Define the critical process in which we have to split the air pressure flow</t>
  </si>
  <si>
    <t xml:space="preserve">Inform the Midle management and  the operators if the crimping station is blocked du to the not conform air pressure, the part have to be rejected in  red box and disiplay it on the machine </t>
  </si>
  <si>
    <t>ACTION PLAN FOR PERMANENT COUNTERMEASURES - NON DETECTION</t>
  </si>
  <si>
    <t>Is there an ENFORCEMENT plan for the N+1 ( Direct manager ) to ensure the respect of this STANDARD ?
Yes / No [14]</t>
  </si>
  <si>
    <t>Put in place the force test control at 100% in end of the line  as requested in the CCL for brushcard (discussion between AVO and valeo purshasing on going  )</t>
  </si>
  <si>
    <t>David D+ Valeo Purshasing</t>
  </si>
  <si>
    <r>
      <rPr>
        <b/>
        <sz val="40"/>
        <color theme="1"/>
        <rFont val="Arial"/>
        <family val="2"/>
      </rPr>
      <t xml:space="preserve">                                             Genba Check</t>
    </r>
    <r>
      <rPr>
        <b/>
        <sz val="36"/>
        <color theme="1"/>
        <rFont val="Arial"/>
        <family val="2"/>
      </rPr>
      <t xml:space="preserve">
</t>
    </r>
    <r>
      <rPr>
        <b/>
        <sz val="18"/>
        <color theme="1"/>
        <rFont val="Arial"/>
        <family val="2"/>
      </rPr>
      <t xml:space="preserve">StEDE PDCA Genba Check Efficiency control                           StEDE3 workstation assesment
</t>
    </r>
  </si>
  <si>
    <t>Supplier Name and Location</t>
  </si>
  <si>
    <t>RSQ3 Genba Check activity</t>
  </si>
  <si>
    <t>Audit date</t>
  </si>
  <si>
    <t>SRM Incident Genba Check activity</t>
  </si>
  <si>
    <t>Auditor name</t>
  </si>
  <si>
    <t>StEDE PDCA Genba Check</t>
  </si>
  <si>
    <t xml:space="preserve">EFFICIENCY CONTROL </t>
  </si>
  <si>
    <r>
      <rPr>
        <b/>
        <sz val="16"/>
        <color theme="1"/>
        <rFont val="Arial"/>
        <family val="2"/>
      </rPr>
      <t xml:space="preserve">StEDE3 </t>
    </r>
    <r>
      <rPr>
        <b/>
        <sz val="8"/>
        <color theme="1"/>
        <rFont val="Arial"/>
        <family val="2"/>
      </rPr>
      <t xml:space="preserve">Workstation assesment   </t>
    </r>
    <r>
      <rPr>
        <b/>
        <sz val="16"/>
        <color theme="1"/>
        <rFont val="Arial"/>
        <family val="2"/>
      </rPr>
      <t>result</t>
    </r>
  </si>
  <si>
    <t>Number of parts since actions are in place</t>
  </si>
  <si>
    <t xml:space="preserve">Incident number </t>
  </si>
  <si>
    <t>Root cause</t>
  </si>
  <si>
    <t>Nb</t>
  </si>
  <si>
    <t>Action: What is the corrective or SYSTEMIC preventive action ?</t>
  </si>
  <si>
    <t xml:space="preserve">Existence: Which STANDARD has been created or improved ? </t>
  </si>
  <si>
    <t xml:space="preserve">Deployment: How were the users trained to use this STANDARD 
( including their N+1 if not the trainer ) </t>
  </si>
  <si>
    <t>Enforcement: What is the N+1 of the users doing to ensure the strict and continuous respect of this STANDARD ?</t>
  </si>
  <si>
    <t>Action</t>
  </si>
  <si>
    <t>Existence</t>
  </si>
  <si>
    <t>Deployment</t>
  </si>
  <si>
    <t>Enforcement</t>
  </si>
  <si>
    <t>Produced</t>
  </si>
  <si>
    <t>Bad parts</t>
  </si>
  <si>
    <t>StEDE 3  Workstation assesment result</t>
  </si>
  <si>
    <t>TECHNICAL / SYSTEMIC CORRECTIVE ACTION - OCCURANCE</t>
  </si>
  <si>
    <t>Confirmed on Genba: Supplier / Valeo SQA: Y/N</t>
  </si>
  <si>
    <t>ok</t>
  </si>
  <si>
    <t>nok</t>
  </si>
  <si>
    <t xml:space="preserve">StEDE 3 </t>
  </si>
  <si>
    <t>conditional ok</t>
  </si>
  <si>
    <t>TECHNICAL / SYSTEMIC CORRECTIVE ACTION - NON DETECTION</t>
  </si>
  <si>
    <r>
      <rPr>
        <b/>
        <sz val="9"/>
        <color theme="1"/>
        <rFont val="Arial"/>
        <family val="2"/>
      </rPr>
      <t xml:space="preserve">StEDE3 result </t>
    </r>
    <r>
      <rPr>
        <b/>
        <sz val="8"/>
        <color theme="1"/>
        <rFont val="Arial"/>
        <family val="2"/>
      </rPr>
      <t>(lowest score of cells above)</t>
    </r>
  </si>
  <si>
    <t>Actions to be defined for "NOK" cells (above)</t>
  </si>
  <si>
    <t>Actions plan for "No" answer to StEDE PDCA Genba check</t>
  </si>
  <si>
    <t>Who</t>
  </si>
  <si>
    <t>When</t>
  </si>
  <si>
    <t>Done date</t>
  </si>
  <si>
    <r>
      <rPr>
        <sz val="40"/>
        <color theme="1"/>
        <rFont val="Arial"/>
        <family val="2"/>
      </rPr>
      <t xml:space="preserve">StEDE3 Workstation Assessment </t>
    </r>
    <r>
      <rPr>
        <sz val="24"/>
        <color theme="1"/>
        <rFont val="Arial"/>
        <family val="2"/>
      </rPr>
      <t>v2.3</t>
    </r>
  </si>
  <si>
    <t xml:space="preserve">Supplier : </t>
  </si>
  <si>
    <t xml:space="preserve">Plant location : </t>
  </si>
  <si>
    <t xml:space="preserve">Assessment date : </t>
  </si>
  <si>
    <t>StEDE3 ASSESSMENT RESULT :</t>
  </si>
  <si>
    <t xml:space="preserve">  Workstation assessed :</t>
  </si>
  <si>
    <t xml:space="preserve">Assessor / Company </t>
  </si>
  <si>
    <t xml:space="preserve">Setter : </t>
  </si>
  <si>
    <t xml:space="preserve">Operator : </t>
  </si>
  <si>
    <t>For supplier self assesment activity, column to be assessed by:</t>
  </si>
  <si>
    <t>Step 1 : 360° Variability Hunting</t>
  </si>
  <si>
    <t>Step 2 : StEDE3 Matrix</t>
  </si>
  <si>
    <t>Direct Manager of the user</t>
  </si>
  <si>
    <t>Manager from an other APU/Department</t>
  </si>
  <si>
    <r>
      <rPr>
        <b/>
        <i/>
        <sz val="18"/>
        <color rgb="FF2E75B5"/>
        <rFont val="Arial"/>
        <family val="2"/>
      </rPr>
      <t xml:space="preserve">Silent Workstation observation for 10/15 min, to detect </t>
    </r>
    <r>
      <rPr>
        <b/>
        <i/>
        <u/>
        <sz val="18"/>
        <color rgb="FF2E75B5"/>
        <rFont val="Arial"/>
        <family val="2"/>
      </rPr>
      <t>any potential Variability</t>
    </r>
    <r>
      <rPr>
        <b/>
        <i/>
        <sz val="18"/>
        <color rgb="FF2E75B5"/>
        <rFont val="Arial"/>
        <family val="2"/>
      </rPr>
      <t xml:space="preserve"> related to :
- machine settings adjustment
- operator activities
- quality controls</t>
    </r>
  </si>
  <si>
    <r>
      <rPr>
        <b/>
        <sz val="22"/>
        <color theme="1"/>
        <rFont val="Arial"/>
        <family val="2"/>
      </rPr>
      <t>StEDE3 Matrix</t>
    </r>
    <r>
      <rPr>
        <sz val="18"/>
        <color theme="1"/>
        <rFont val="Arial"/>
        <family val="2"/>
      </rPr>
      <t xml:space="preserve">
</t>
    </r>
    <r>
      <rPr>
        <b/>
        <i/>
        <sz val="18"/>
        <color theme="1"/>
        <rFont val="Arial"/>
        <family val="2"/>
      </rPr>
      <t>Excellence Through Standards</t>
    </r>
  </si>
  <si>
    <t>EXISTING ?</t>
  </si>
  <si>
    <r>
      <rPr>
        <b/>
        <sz val="14"/>
        <color rgb="FF000000"/>
        <rFont val="Arial"/>
        <family val="2"/>
      </rPr>
      <t>DEPLOYED ?</t>
    </r>
    <r>
      <rPr>
        <sz val="14"/>
        <color rgb="FF000000"/>
        <rFont val="Arial"/>
        <family val="2"/>
      </rPr>
      <t xml:space="preserve">
</t>
    </r>
    <r>
      <rPr>
        <i/>
        <sz val="14"/>
        <color rgb="FF000000"/>
        <rFont val="Arial"/>
        <family val="2"/>
      </rPr>
      <t>How were the users trained to apply this STANDARD ?
( including their Direct Manager if not the trainer )</t>
    </r>
  </si>
  <si>
    <r>
      <rPr>
        <b/>
        <sz val="14"/>
        <color rgb="FF000000"/>
        <rFont val="Arial"/>
        <family val="2"/>
      </rPr>
      <t xml:space="preserve">ENFORCED ?
</t>
    </r>
    <r>
      <rPr>
        <i/>
        <sz val="14"/>
        <color rgb="FF000000"/>
        <rFont val="Arial"/>
        <family val="2"/>
      </rPr>
      <t>What is the Direct Manager of the users doing to ensure the strict and continuous EXECUTION of this STANDARD ?</t>
    </r>
  </si>
  <si>
    <t>Clear,
Visible, 
Quantified,
Doable.</t>
  </si>
  <si>
    <t>Respected by users.  
Can be explained by users.</t>
  </si>
  <si>
    <t>Audited by the Direct Manager on Genba at a frequency defined based on frequency of usage of standard.</t>
  </si>
  <si>
    <t>For a given Process / Workstation : 
Are StANDARDS 
for…</t>
  </si>
  <si>
    <t>… Set-up
Parameters …</t>
  </si>
  <si>
    <t>Parameters list, values and limits and necessary work instructions to set the machine/workstation up for production of the selected part number (to be compared with those used during the FDPR / IS)</t>
  </si>
  <si>
    <t>... Work 
Instructions …</t>
  </si>
  <si>
    <t>Instructions defining how to operate the station safely, to produce parts, and how to maintain the equipment.</t>
  </si>
  <si>
    <t>… Quality 
Controls …</t>
  </si>
  <si>
    <t>Activities to control the quality of the operation or of the product after transformation to ensure only good parts are transferred to the next station</t>
  </si>
  <si>
    <t>Conclusion :</t>
  </si>
  <si>
    <t>Step 3 : Findings</t>
  </si>
  <si>
    <r>
      <rPr>
        <b/>
        <sz val="18"/>
        <color rgb="FF000000"/>
        <rFont val="Arial"/>
        <family val="2"/>
      </rPr>
      <t>E</t>
    </r>
    <r>
      <rPr>
        <b/>
        <sz val="12"/>
        <color rgb="FF000000"/>
        <rFont val="Arial"/>
        <family val="2"/>
      </rPr>
      <t>XISTING ?</t>
    </r>
  </si>
  <si>
    <r>
      <rPr>
        <b/>
        <sz val="18"/>
        <color rgb="FF000000"/>
        <rFont val="Arial"/>
        <family val="2"/>
      </rPr>
      <t>D</t>
    </r>
    <r>
      <rPr>
        <b/>
        <sz val="12"/>
        <color rgb="FF000000"/>
        <rFont val="Arial"/>
        <family val="2"/>
      </rPr>
      <t>EPLOYED ?</t>
    </r>
  </si>
  <si>
    <r>
      <rPr>
        <b/>
        <sz val="18"/>
        <color rgb="FF000000"/>
        <rFont val="Arial"/>
        <family val="2"/>
      </rPr>
      <t>E</t>
    </r>
    <r>
      <rPr>
        <b/>
        <sz val="12"/>
        <color rgb="FF000000"/>
        <rFont val="Arial"/>
        <family val="2"/>
      </rPr>
      <t>NFORCED ?</t>
    </r>
  </si>
  <si>
    <t>"Reduction of the variability in our processes, being production or administrative, 
is key to ensure the sustainability of any continuous improvement"</t>
  </si>
  <si>
    <t>Audited by direct manager on Genba at a frequency defined based on frequency of usage of standard.</t>
  </si>
  <si>
    <t>Category
(Ex / Dep / Enf)</t>
  </si>
  <si>
    <t>Findings and next steps</t>
  </si>
  <si>
    <t>Owner</t>
  </si>
  <si>
    <t>Status</t>
  </si>
  <si>
    <t>Is FMEA update  required ? Yes / No</t>
  </si>
  <si>
    <t xml:space="preserve">If "Yes", done date </t>
  </si>
  <si>
    <t>...Set-up 
Parameters …</t>
  </si>
  <si>
    <t>Finding #1 :
Next step :</t>
  </si>
  <si>
    <t>Finding #2 :
Next step :</t>
  </si>
  <si>
    <t>Finding #3 :
Next step :</t>
  </si>
  <si>
    <t>... Work 
Instructions 
…</t>
  </si>
  <si>
    <t>...Quality 
Controls
…</t>
  </si>
  <si>
    <t>VALEO signature</t>
  </si>
  <si>
    <t>SUPPLIER signature</t>
  </si>
  <si>
    <t>Level</t>
  </si>
  <si>
    <t>What</t>
  </si>
  <si>
    <t xml:space="preserve"> Kamel M</t>
  </si>
  <si>
    <t xml:space="preserve">Define a guideline which define the methodologies to set the correct pressures parameters </t>
  </si>
  <si>
    <t>Review the actual effort test in the EOL to get a automatic slide by the machine</t>
  </si>
  <si>
    <t>Wael</t>
  </si>
  <si>
    <t>Which LLC was already issued on similar problem? [21]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</si>
</sst>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164" formatCode="d/m/yyyy"/>
    <numFmt numFmtId="165" formatCode="mmm&quot; &quot;d&quot;, &quot;yyyy"/>
    <numFmt numFmtId="166" formatCode="dd/mm/yy"/>
    <numFmt numFmtId="167" formatCode="[$-40C]d\-mmm\-yy"/>
    <numFmt numFmtId="168" formatCode="General&quot; / 9&quot;"/>
    <numFmt numFmtId="169" formatCode="d/m/yy;@"/>
  </numFmts>
  <fonts count="147" x14ac:knownFonts="1">
    <font>
      <sz val="11"/>
      <color rgb="FF000000"/>
      <name val="Calibri"/>
      <scheme val="minor"/>
    </font>
    <font>
      <b/>
      <sz val="18"/>
      <color rgb="FFFFFFFF"/>
      <name val="Montserrat"/>
    </font>
    <font>
      <sz val="11"/>
      <name val="Calibri"/>
      <family val="2"/>
    </font>
    <font>
      <b/>
      <sz val="24"/>
      <color theme="1"/>
      <name val="Montserrat"/>
    </font>
    <font>
      <sz val="11"/>
      <color theme="1"/>
      <name val="Montserrat"/>
    </font>
    <font>
      <sz val="24"/>
      <color theme="1"/>
      <name val="Montserrat"/>
    </font>
    <font>
      <b/>
      <sz val="14"/>
      <color rgb="FFFFFFFF"/>
      <name val="Montserrat"/>
    </font>
    <font>
      <b/>
      <sz val="14"/>
      <color theme="1"/>
      <name val="Montserrat"/>
    </font>
    <font>
      <sz val="14"/>
      <color theme="1"/>
      <name val="Montserrat"/>
    </font>
    <font>
      <b/>
      <sz val="36"/>
      <color rgb="FF000000"/>
      <name val="Montserrat"/>
    </font>
    <font>
      <sz val="24"/>
      <color rgb="FFFFFFFF"/>
      <name val="Montserrat"/>
    </font>
    <font>
      <sz val="12"/>
      <color theme="1"/>
      <name val="Montserrat"/>
    </font>
    <font>
      <b/>
      <sz val="32"/>
      <color rgb="FFFFFFFF"/>
      <name val="Montserrat"/>
    </font>
    <font>
      <sz val="11"/>
      <color theme="1"/>
      <name val="Calibri"/>
      <family val="2"/>
    </font>
    <font>
      <b/>
      <sz val="18"/>
      <color theme="1"/>
      <name val="Montserrat"/>
    </font>
    <font>
      <b/>
      <sz val="24"/>
      <color rgb="FFFFFFFF"/>
      <name val="Montserrat"/>
    </font>
    <font>
      <sz val="11"/>
      <color theme="1"/>
      <name val="Arial"/>
      <family val="2"/>
    </font>
    <font>
      <sz val="18"/>
      <color theme="1"/>
      <name val="Montserrat"/>
    </font>
    <font>
      <sz val="16"/>
      <color rgb="FFFFFFFF"/>
      <name val="Montserrat"/>
    </font>
    <font>
      <sz val="26"/>
      <color theme="1"/>
      <name val="Montserrat"/>
    </font>
    <font>
      <sz val="16"/>
      <color theme="1"/>
      <name val="Montserrat"/>
    </font>
    <font>
      <sz val="11"/>
      <color rgb="FF000000"/>
      <name val="Arial"/>
      <family val="2"/>
    </font>
    <font>
      <b/>
      <sz val="36"/>
      <color rgb="FFFFFFFF"/>
      <name val="Montserrat"/>
    </font>
    <font>
      <b/>
      <sz val="18"/>
      <color rgb="FF000000"/>
      <name val="Montserrat"/>
    </font>
    <font>
      <b/>
      <sz val="18"/>
      <color rgb="FF003300"/>
      <name val="Montserrat"/>
    </font>
    <font>
      <sz val="14"/>
      <color rgb="FF000000"/>
      <name val="Montserrat"/>
    </font>
    <font>
      <sz val="24"/>
      <color rgb="FFFF0000"/>
      <name val="Montserrat"/>
    </font>
    <font>
      <sz val="14"/>
      <color rgb="FFB7B7B7"/>
      <name val="Montserrat"/>
    </font>
    <font>
      <sz val="10"/>
      <color theme="1"/>
      <name val="Montserrat"/>
    </font>
    <font>
      <sz val="12"/>
      <color rgb="FF000000"/>
      <name val="Montserrat"/>
    </font>
    <font>
      <b/>
      <sz val="20"/>
      <color theme="1"/>
      <name val="Montserrat"/>
    </font>
    <font>
      <b/>
      <sz val="36"/>
      <color theme="1"/>
      <name val="Montserrat"/>
    </font>
    <font>
      <b/>
      <sz val="36"/>
      <color rgb="FFFF0000"/>
      <name val="Montserrat"/>
    </font>
    <font>
      <b/>
      <sz val="14"/>
      <color rgb="FFFF0000"/>
      <name val="Montserrat"/>
    </font>
    <font>
      <sz val="14"/>
      <color theme="1"/>
      <name val="Calibri"/>
      <family val="2"/>
    </font>
    <font>
      <u/>
      <sz val="14"/>
      <color theme="1"/>
      <name val="Montserrat"/>
    </font>
    <font>
      <b/>
      <sz val="27"/>
      <color rgb="FF000000"/>
      <name val="Montserrat"/>
    </font>
    <font>
      <b/>
      <sz val="18"/>
      <color rgb="FF366092"/>
      <name val="Montserrat"/>
    </font>
    <font>
      <b/>
      <sz val="11"/>
      <color rgb="FF000000"/>
      <name val="Montserrat"/>
    </font>
    <font>
      <sz val="11"/>
      <color rgb="FFFFFFFF"/>
      <name val="Montserrat"/>
    </font>
    <font>
      <b/>
      <sz val="11"/>
      <color rgb="FF366092"/>
      <name val="Montserrat"/>
    </font>
    <font>
      <b/>
      <sz val="11"/>
      <color rgb="FFFFFFFF"/>
      <name val="Montserrat"/>
    </font>
    <font>
      <sz val="11"/>
      <color rgb="FF3C4043"/>
      <name val="Montserrat"/>
    </font>
    <font>
      <b/>
      <sz val="28"/>
      <color rgb="FF000000"/>
      <name val="Montserrat"/>
    </font>
    <font>
      <b/>
      <sz val="22"/>
      <color rgb="FFFFFFFF"/>
      <name val="Montserrat"/>
    </font>
    <font>
      <b/>
      <sz val="24"/>
      <color rgb="FF000000"/>
      <name val="Montserrat"/>
    </font>
    <font>
      <sz val="11"/>
      <color rgb="FF000000"/>
      <name val="Montserrat"/>
    </font>
    <font>
      <b/>
      <sz val="11"/>
      <color theme="1"/>
      <name val="Montserrat"/>
    </font>
    <font>
      <sz val="12"/>
      <color theme="1"/>
      <name val="Arial"/>
      <family val="2"/>
    </font>
    <font>
      <b/>
      <i/>
      <sz val="10"/>
      <color theme="1"/>
      <name val="Montserrat"/>
    </font>
    <font>
      <b/>
      <sz val="18"/>
      <color rgb="FF008000"/>
      <name val="Montserrat"/>
    </font>
    <font>
      <sz val="22"/>
      <color theme="1"/>
      <name val="Montserrat"/>
    </font>
    <font>
      <b/>
      <sz val="20"/>
      <color rgb="FF008000"/>
      <name val="Montserrat"/>
    </font>
    <font>
      <sz val="20"/>
      <color theme="1"/>
      <name val="Montserrat"/>
    </font>
    <font>
      <sz val="20"/>
      <color rgb="FF008000"/>
      <name val="Montserrat"/>
    </font>
    <font>
      <sz val="12"/>
      <color rgb="FF008000"/>
      <name val="Montserrat"/>
    </font>
    <font>
      <b/>
      <sz val="9"/>
      <color rgb="FFFFFFFF"/>
      <name val="Montserrat"/>
    </font>
    <font>
      <sz val="12"/>
      <color rgb="FFFFFFFF"/>
      <name val="Montserrat"/>
    </font>
    <font>
      <b/>
      <sz val="12"/>
      <color theme="1"/>
      <name val="Montserrat"/>
    </font>
    <font>
      <u/>
      <sz val="24"/>
      <color theme="1"/>
      <name val="Montserrat"/>
    </font>
    <font>
      <b/>
      <sz val="14"/>
      <color rgb="FF000000"/>
      <name val="Montserrat"/>
    </font>
    <font>
      <b/>
      <sz val="26"/>
      <color rgb="FFFF0000"/>
      <name val="Montserrat"/>
    </font>
    <font>
      <b/>
      <sz val="12"/>
      <color theme="1"/>
      <name val="Arial"/>
      <family val="2"/>
    </font>
    <font>
      <b/>
      <sz val="36"/>
      <color theme="1"/>
      <name val="Arial"/>
      <family val="2"/>
    </font>
    <font>
      <b/>
      <sz val="11"/>
      <color theme="1"/>
      <name val="Calibri"/>
      <family val="2"/>
    </font>
    <font>
      <b/>
      <sz val="12"/>
      <color theme="0"/>
      <name val="Calibri"/>
      <family val="2"/>
    </font>
    <font>
      <b/>
      <sz val="12"/>
      <color theme="1"/>
      <name val="Calibri"/>
      <family val="2"/>
    </font>
    <font>
      <b/>
      <sz val="16"/>
      <color theme="1"/>
      <name val="Arial"/>
      <family val="2"/>
    </font>
    <font>
      <b/>
      <sz val="16"/>
      <color theme="1"/>
      <name val="Calibri"/>
      <family val="2"/>
    </font>
    <font>
      <b/>
      <i/>
      <sz val="8"/>
      <color theme="1"/>
      <name val="Arial"/>
      <family val="2"/>
    </font>
    <font>
      <b/>
      <sz val="10"/>
      <color theme="1"/>
      <name val="Arial"/>
      <family val="2"/>
    </font>
    <font>
      <b/>
      <sz val="11"/>
      <color theme="0"/>
      <name val="Calibri"/>
      <family val="2"/>
    </font>
    <font>
      <b/>
      <sz val="11"/>
      <color rgb="FFFF0000"/>
      <name val="Calibri"/>
      <family val="2"/>
    </font>
    <font>
      <b/>
      <sz val="9"/>
      <color theme="1"/>
      <name val="Arial"/>
      <family val="2"/>
    </font>
    <font>
      <sz val="10"/>
      <color theme="1"/>
      <name val="Arial"/>
      <family val="2"/>
    </font>
    <font>
      <sz val="10"/>
      <color theme="1"/>
      <name val="Calibri"/>
      <family val="2"/>
    </font>
    <font>
      <sz val="11"/>
      <color theme="0"/>
      <name val="Arial"/>
      <family val="2"/>
    </font>
    <font>
      <b/>
      <sz val="14"/>
      <color theme="1"/>
      <name val="Calibri"/>
      <family val="2"/>
    </font>
    <font>
      <sz val="9"/>
      <color theme="1"/>
      <name val="Arial"/>
      <family val="2"/>
    </font>
    <font>
      <sz val="40"/>
      <color theme="1"/>
      <name val="Arial"/>
      <family val="2"/>
    </font>
    <font>
      <sz val="11"/>
      <color theme="0"/>
      <name val="Calibri"/>
      <family val="2"/>
    </font>
    <font>
      <b/>
      <sz val="14"/>
      <color theme="1"/>
      <name val="Arial"/>
      <family val="2"/>
    </font>
    <font>
      <b/>
      <i/>
      <sz val="20"/>
      <color rgb="FF000000"/>
      <name val="Arial"/>
      <family val="2"/>
    </font>
    <font>
      <i/>
      <sz val="36"/>
      <color theme="1"/>
      <name val="Arial"/>
      <family val="2"/>
    </font>
    <font>
      <b/>
      <sz val="11"/>
      <color theme="1"/>
      <name val="Arial"/>
      <family val="2"/>
    </font>
    <font>
      <b/>
      <i/>
      <u/>
      <sz val="22"/>
      <color rgb="FF2E75B5"/>
      <name val="Arial"/>
      <family val="2"/>
    </font>
    <font>
      <b/>
      <i/>
      <sz val="18"/>
      <color rgb="FF2E75B5"/>
      <name val="Arial"/>
      <family val="2"/>
    </font>
    <font>
      <b/>
      <sz val="18"/>
      <color theme="1"/>
      <name val="Arial"/>
      <family val="2"/>
    </font>
    <font>
      <b/>
      <sz val="14"/>
      <color rgb="FF000000"/>
      <name val="Arial"/>
      <family val="2"/>
    </font>
    <font>
      <i/>
      <sz val="12"/>
      <color theme="1"/>
      <name val="Arial"/>
      <family val="2"/>
    </font>
    <font>
      <sz val="30"/>
      <color theme="1"/>
      <name val="Calibri"/>
      <family val="2"/>
    </font>
    <font>
      <b/>
      <i/>
      <sz val="18"/>
      <color theme="1"/>
      <name val="Arial"/>
      <family val="2"/>
    </font>
    <font>
      <i/>
      <sz val="19"/>
      <color theme="1"/>
      <name val="Arial"/>
      <family val="2"/>
    </font>
    <font>
      <i/>
      <sz val="20"/>
      <color theme="1"/>
      <name val="Arial"/>
      <family val="2"/>
    </font>
    <font>
      <b/>
      <i/>
      <sz val="16"/>
      <color theme="1"/>
      <name val="Arial"/>
      <family val="2"/>
    </font>
    <font>
      <b/>
      <i/>
      <u/>
      <sz val="14"/>
      <color theme="1"/>
      <name val="Arial"/>
      <family val="2"/>
    </font>
    <font>
      <sz val="12"/>
      <color theme="1"/>
      <name val="Calibri"/>
      <family val="2"/>
    </font>
    <font>
      <sz val="14"/>
      <color rgb="FFFF0000"/>
      <name val="Montserrat"/>
    </font>
    <font>
      <sz val="14"/>
      <color rgb="FF70AD47"/>
      <name val="Montserrat"/>
    </font>
    <font>
      <sz val="18"/>
      <color rgb="FF000000"/>
      <name val="Montserrat"/>
    </font>
    <font>
      <sz val="11"/>
      <color rgb="FFFF0000"/>
      <name val="Montserrat"/>
    </font>
    <font>
      <b/>
      <sz val="20"/>
      <color rgb="FFFFFFFF"/>
      <name val="Montserrat"/>
    </font>
    <font>
      <b/>
      <i/>
      <sz val="24"/>
      <color rgb="FF000000"/>
      <name val="Montserrat"/>
    </font>
    <font>
      <b/>
      <sz val="40"/>
      <color theme="1"/>
      <name val="Arial"/>
      <family val="2"/>
    </font>
    <font>
      <b/>
      <sz val="8"/>
      <color theme="1"/>
      <name val="Arial"/>
      <family val="2"/>
    </font>
    <font>
      <sz val="24"/>
      <color theme="1"/>
      <name val="Arial"/>
      <family val="2"/>
    </font>
    <font>
      <b/>
      <i/>
      <u/>
      <sz val="18"/>
      <color rgb="FF2E75B5"/>
      <name val="Arial"/>
      <family val="2"/>
    </font>
    <font>
      <b/>
      <sz val="22"/>
      <color theme="1"/>
      <name val="Arial"/>
      <family val="2"/>
    </font>
    <font>
      <sz val="18"/>
      <color theme="1"/>
      <name val="Arial"/>
      <family val="2"/>
    </font>
    <font>
      <sz val="14"/>
      <color rgb="FF000000"/>
      <name val="Arial"/>
      <family val="2"/>
    </font>
    <font>
      <i/>
      <sz val="14"/>
      <color rgb="FF000000"/>
      <name val="Arial"/>
      <family val="2"/>
    </font>
    <font>
      <b/>
      <sz val="18"/>
      <color rgb="FF000000"/>
      <name val="Arial"/>
      <family val="2"/>
    </font>
    <font>
      <b/>
      <sz val="12"/>
      <color rgb="FF000000"/>
      <name val="Arial"/>
      <family val="2"/>
    </font>
    <font>
      <sz val="11"/>
      <color rgb="FF000000"/>
      <name val="Calibri"/>
      <family val="2"/>
      <scheme val="minor"/>
    </font>
    <font>
      <sz val="11"/>
      <name val="Arial"/>
      <family val="2"/>
    </font>
    <font>
      <sz val="14"/>
      <color rgb="FF0000FF"/>
      <name val="Montserrat"/>
    </font>
    <font>
      <b/>
      <sz val="14"/>
      <color rgb="FF0000FF"/>
      <name val="Montserrat"/>
    </font>
    <font>
      <sz val="14"/>
      <color rgb="FF00B050"/>
      <name val="Montserrat"/>
    </font>
    <font>
      <sz val="12"/>
      <color rgb="FFFF0000"/>
      <name val="Montserrat"/>
    </font>
    <font>
      <b/>
      <sz val="14"/>
      <color rgb="FF00B050"/>
      <name val="Montserrat"/>
    </font>
    <font>
      <b/>
      <sz val="11"/>
      <color rgb="FFFF0000"/>
      <name val="Montserrat"/>
    </font>
    <font>
      <u/>
      <sz val="11"/>
      <color theme="10"/>
      <name val="Calibri"/>
      <family val="2"/>
      <scheme val="minor"/>
    </font>
    <font>
      <b/>
      <sz val="16"/>
      <color rgb="FF000000"/>
      <name val="Calibri"/>
      <family val="2"/>
      <scheme val="minor"/>
    </font>
    <font>
      <b/>
      <sz val="16"/>
      <name val="Calibri"/>
      <family val="2"/>
    </font>
    <font>
      <sz val="8"/>
      <name val="Calibri"/>
      <family val="2"/>
    </font>
    <font>
      <sz val="8"/>
      <color theme="10"/>
      <name val="Calibri"/>
      <family val="2"/>
      <scheme val="minor"/>
    </font>
    <font>
      <sz val="8"/>
      <color theme="1"/>
      <name val="Montserrat"/>
    </font>
    <font>
      <sz val="8"/>
      <name val="Calibri"/>
      <family val="2"/>
      <scheme val="minor"/>
    </font>
    <font>
      <b/>
      <sz val="9"/>
      <color indexed="81"/>
      <name val="Tahoma"/>
      <family val="2"/>
    </font>
    <font>
      <sz val="9"/>
      <color indexed="81"/>
      <name val="Tahoma"/>
      <family val="2"/>
    </font>
    <font>
      <sz val="9"/>
      <color rgb="FF000000"/>
      <name val="Montserrat"/>
    </font>
    <font>
      <b/>
      <sz val="9"/>
      <color rgb="FF000000"/>
      <name val="Montserrat"/>
    </font>
    <font>
      <b/>
      <sz val="11"/>
      <color rgb="FF00B050"/>
      <name val="Calibri"/>
      <family val="2"/>
      <scheme val="minor"/>
    </font>
    <font>
      <sz val="12"/>
      <color rgb="FF0070C0"/>
      <name val="Montserrat"/>
    </font>
    <font>
      <sz val="11"/>
      <color rgb="FF0070C0"/>
      <name val="Calibri"/>
      <family val="2"/>
    </font>
    <font>
      <b/>
      <sz val="12"/>
      <color rgb="FF0070C0"/>
      <name val="Montserrat"/>
    </font>
    <font>
      <sz val="11"/>
      <color rgb="FFFF0000"/>
      <name val="Calibri"/>
      <family val="2"/>
    </font>
    <font>
      <sz val="12"/>
      <name val="Montserrat"/>
    </font>
    <font>
      <sz val="12"/>
      <color rgb="FF00B050"/>
      <name val="Montserrat"/>
    </font>
    <font>
      <sz val="11"/>
      <color rgb="FF00B050"/>
      <name val="Calibri"/>
      <family val="2"/>
    </font>
    <font>
      <sz val="11"/>
      <color rgb="FF00B050"/>
      <name val="Arial"/>
      <family val="2"/>
    </font>
    <font>
      <sz val="11"/>
      <color rgb="FFFF0000"/>
      <name val="Arial"/>
      <family val="2"/>
    </font>
    <font>
      <b/>
      <sz val="12"/>
      <color theme="4" tint="-0.249977111117893"/>
      <name val="Montserrat"/>
    </font>
    <font>
      <sz val="11"/>
      <color theme="4" tint="-0.249977111117893"/>
      <name val="Montserrat"/>
    </font>
    <font>
      <sz val="11"/>
      <name val="Montserrat"/>
    </font>
    <font>
      <i/>
      <sz val="12"/>
      <color rgb="FF00B0F0"/>
      <name val="Montserrat"/>
    </font>
    <font>
      <i/>
      <sz val="11"/>
      <color rgb="FF00B0F0"/>
      <name val="Calibri"/>
      <family val="2"/>
    </font>
  </fonts>
  <fills count="28">
    <fill>
      <patternFill patternType="none"/>
    </fill>
    <fill>
      <patternFill patternType="gray125"/>
    </fill>
    <fill>
      <patternFill patternType="solid">
        <fgColor rgb="FF003B71"/>
        <bgColor rgb="FF003B71"/>
      </patternFill>
    </fill>
    <fill>
      <patternFill patternType="solid">
        <fgColor rgb="FF82E600"/>
        <bgColor rgb="FF82E600"/>
      </patternFill>
    </fill>
    <fill>
      <patternFill patternType="solid">
        <fgColor rgb="FF4A86E8"/>
        <bgColor rgb="FF4A86E8"/>
      </patternFill>
    </fill>
    <fill>
      <patternFill patternType="solid">
        <fgColor rgb="FFFFFFFF"/>
        <bgColor rgb="FFFFFFFF"/>
      </patternFill>
    </fill>
    <fill>
      <patternFill patternType="solid">
        <fgColor rgb="FFD9D9D9"/>
        <bgColor rgb="FFD9D9D9"/>
      </patternFill>
    </fill>
    <fill>
      <patternFill patternType="solid">
        <fgColor rgb="FFFFB600"/>
        <bgColor rgb="FFFFB600"/>
      </patternFill>
    </fill>
    <fill>
      <patternFill patternType="solid">
        <fgColor rgb="FFFF0000"/>
        <bgColor rgb="FFFF0000"/>
      </patternFill>
    </fill>
    <fill>
      <patternFill patternType="solid">
        <fgColor theme="0"/>
        <bgColor theme="0"/>
      </patternFill>
    </fill>
    <fill>
      <patternFill patternType="solid">
        <fgColor rgb="FFF3F3F3"/>
        <bgColor rgb="FFF3F3F3"/>
      </patternFill>
    </fill>
    <fill>
      <patternFill patternType="solid">
        <fgColor rgb="FF000000"/>
        <bgColor rgb="FF000000"/>
      </patternFill>
    </fill>
    <fill>
      <patternFill patternType="solid">
        <fgColor rgb="FFCCCCCC"/>
        <bgColor rgb="FFCCCCCC"/>
      </patternFill>
    </fill>
    <fill>
      <patternFill patternType="solid">
        <fgColor rgb="FF00FF00"/>
        <bgColor rgb="FF00FF00"/>
      </patternFill>
    </fill>
    <fill>
      <patternFill patternType="solid">
        <fgColor rgb="FFECECEC"/>
        <bgColor rgb="FFECECEC"/>
      </patternFill>
    </fill>
    <fill>
      <patternFill patternType="solid">
        <fgColor rgb="FFDEEAF6"/>
        <bgColor rgb="FFDEEAF6"/>
      </patternFill>
    </fill>
    <fill>
      <patternFill patternType="solid">
        <fgColor rgb="FFFBE4D5"/>
        <bgColor rgb="FFFBE4D5"/>
      </patternFill>
    </fill>
    <fill>
      <patternFill patternType="solid">
        <fgColor rgb="FF989898"/>
        <bgColor rgb="FF989898"/>
      </patternFill>
    </fill>
    <fill>
      <patternFill patternType="solid">
        <fgColor rgb="FFF2F2F2"/>
        <bgColor rgb="FFF2F2F2"/>
      </patternFill>
    </fill>
    <fill>
      <patternFill patternType="solid">
        <fgColor rgb="FFFFFFCC"/>
        <bgColor rgb="FFFFFFCC"/>
      </patternFill>
    </fill>
    <fill>
      <patternFill patternType="solid">
        <fgColor rgb="FFFFD965"/>
        <bgColor rgb="FFFFD965"/>
      </patternFill>
    </fill>
    <fill>
      <patternFill patternType="solid">
        <fgColor rgb="FFBFBFBF"/>
        <bgColor rgb="FFBFBFBF"/>
      </patternFill>
    </fill>
    <fill>
      <patternFill patternType="solid">
        <fgColor rgb="FFFFFF00"/>
        <bgColor rgb="FFFFFF00"/>
      </patternFill>
    </fill>
    <fill>
      <patternFill patternType="solid">
        <fgColor rgb="FFD8D8D8"/>
        <bgColor rgb="FFD8D8D8"/>
      </patternFill>
    </fill>
    <fill>
      <patternFill patternType="solid">
        <fgColor rgb="FFFFFF00"/>
        <bgColor indexed="64"/>
      </patternFill>
    </fill>
    <fill>
      <patternFill patternType="solid">
        <fgColor rgb="FFFFFF00"/>
        <bgColor rgb="FFFFFFFF"/>
      </patternFill>
    </fill>
    <fill>
      <patternFill patternType="solid">
        <fgColor rgb="FFFF0000"/>
        <bgColor indexed="64"/>
      </patternFill>
    </fill>
    <fill>
      <patternFill patternType="solid">
        <fgColor rgb="FF92D050"/>
        <bgColor rgb="FFFFFFFF"/>
      </patternFill>
    </fill>
  </fills>
  <borders count="73">
    <border>
      <left/>
      <right/>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ck">
        <color rgb="FF000000"/>
      </left>
      <right/>
      <top style="thick">
        <color rgb="FF000000"/>
      </top>
      <bottom style="thick">
        <color rgb="FF000000"/>
      </bottom>
      <diagonal/>
    </border>
    <border>
      <left/>
      <right/>
      <top style="thick">
        <color rgb="FF000000"/>
      </top>
      <bottom style="thick">
        <color rgb="FF000000"/>
      </bottom>
      <diagonal/>
    </border>
    <border>
      <left/>
      <right style="thick">
        <color rgb="FF000000"/>
      </right>
      <top style="thick">
        <color rgb="FF000000"/>
      </top>
      <bottom style="thick">
        <color rgb="FF000000"/>
      </bottom>
      <diagonal/>
    </border>
    <border>
      <left style="medium">
        <color rgb="FF000000"/>
      </left>
      <right/>
      <top style="thin">
        <color rgb="FF000000"/>
      </top>
      <bottom/>
      <diagonal/>
    </border>
    <border>
      <left/>
      <right style="thick">
        <color rgb="FF000000"/>
      </right>
      <top/>
      <bottom/>
      <diagonal/>
    </border>
    <border>
      <left style="thin">
        <color rgb="FF000000"/>
      </left>
      <right style="thin">
        <color rgb="FF000000"/>
      </right>
      <top style="thin">
        <color rgb="FF000000"/>
      </top>
      <bottom/>
      <diagonal/>
    </border>
    <border>
      <left/>
      <right style="thick">
        <color rgb="FF000000"/>
      </right>
      <top style="thick">
        <color rgb="FF000000"/>
      </top>
      <bottom style="medium">
        <color rgb="FFFF0000"/>
      </bottom>
      <diagonal/>
    </border>
    <border>
      <left style="thick">
        <color rgb="FF000000"/>
      </left>
      <right/>
      <top style="thick">
        <color rgb="FF000000"/>
      </top>
      <bottom/>
      <diagonal/>
    </border>
    <border>
      <left/>
      <right/>
      <top style="thick">
        <color rgb="FF000000"/>
      </top>
      <bottom/>
      <diagonal/>
    </border>
    <border>
      <left/>
      <right style="thick">
        <color rgb="FF000000"/>
      </right>
      <top style="thick">
        <color rgb="FF000000"/>
      </top>
      <bottom/>
      <diagonal/>
    </border>
    <border>
      <left style="thick">
        <color rgb="FF000000"/>
      </left>
      <right/>
      <top/>
      <bottom/>
      <diagonal/>
    </border>
    <border>
      <left style="thick">
        <color rgb="FF000000"/>
      </left>
      <right/>
      <top/>
      <bottom style="thick">
        <color rgb="FF000000"/>
      </bottom>
      <diagonal/>
    </border>
    <border>
      <left/>
      <right style="thick">
        <color rgb="FF000000"/>
      </right>
      <top/>
      <bottom style="thick">
        <color rgb="FF000000"/>
      </bottom>
      <diagonal/>
    </border>
    <border>
      <left/>
      <right style="medium">
        <color rgb="FF000000"/>
      </right>
      <top/>
      <bottom/>
      <diagonal/>
    </border>
    <border>
      <left style="medium">
        <color rgb="FF000000"/>
      </left>
      <right/>
      <top/>
      <bottom/>
      <diagonal/>
    </border>
    <border>
      <left/>
      <right/>
      <top/>
      <bottom style="thick">
        <color rgb="FF000000"/>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diagonal/>
    </border>
    <border>
      <left style="thin">
        <color rgb="FF000000"/>
      </left>
      <right/>
      <top style="thin">
        <color rgb="FF000000"/>
      </top>
      <bottom style="medium">
        <color rgb="FF000000"/>
      </bottom>
      <diagonal/>
    </border>
    <border>
      <left/>
      <right/>
      <top style="thin">
        <color rgb="FF000000"/>
      </top>
      <bottom style="medium">
        <color rgb="FF000000"/>
      </bottom>
      <diagonal/>
    </border>
    <border>
      <left/>
      <right style="thin">
        <color rgb="FF000000"/>
      </right>
      <top style="thin">
        <color rgb="FF000000"/>
      </top>
      <bottom style="medium">
        <color rgb="FF000000"/>
      </bottom>
      <diagonal/>
    </border>
    <border>
      <left style="thin">
        <color rgb="FF000000"/>
      </left>
      <right/>
      <top style="medium">
        <color rgb="FF000000"/>
      </top>
      <bottom/>
      <diagonal/>
    </border>
    <border>
      <left/>
      <right/>
      <top style="medium">
        <color rgb="FF000000"/>
      </top>
      <bottom/>
      <diagonal/>
    </border>
    <border>
      <left/>
      <right style="thin">
        <color rgb="FF000000"/>
      </right>
      <top style="medium">
        <color rgb="FF000000"/>
      </top>
      <bottom/>
      <diagonal/>
    </border>
    <border>
      <left style="thin">
        <color rgb="FF000000"/>
      </left>
      <right style="thin">
        <color rgb="FF000000"/>
      </right>
      <top/>
      <bottom/>
      <diagonal/>
    </border>
    <border>
      <left style="thin">
        <color rgb="FF000000"/>
      </left>
      <right style="hair">
        <color rgb="FF000000"/>
      </right>
      <top style="thin">
        <color rgb="FF000000"/>
      </top>
      <bottom style="hair">
        <color rgb="FF000000"/>
      </bottom>
      <diagonal/>
    </border>
    <border>
      <left style="hair">
        <color rgb="FF000000"/>
      </left>
      <right style="thin">
        <color rgb="FF000000"/>
      </right>
      <top style="thin">
        <color rgb="FF000000"/>
      </top>
      <bottom style="hair">
        <color rgb="FF000000"/>
      </bottom>
      <diagonal/>
    </border>
    <border>
      <left style="thin">
        <color rgb="FF000000"/>
      </left>
      <right style="hair">
        <color rgb="FF000000"/>
      </right>
      <top style="thin">
        <color rgb="FF000000"/>
      </top>
      <bottom/>
      <diagonal/>
    </border>
    <border>
      <left style="hair">
        <color rgb="FF000000"/>
      </left>
      <right style="thin">
        <color rgb="FF000000"/>
      </right>
      <top style="thin">
        <color rgb="FF000000"/>
      </top>
      <bottom/>
      <diagonal/>
    </border>
    <border>
      <left style="medium">
        <color rgb="FF000000"/>
      </left>
      <right style="thin">
        <color rgb="FF000000"/>
      </right>
      <top style="thin">
        <color rgb="FF000000"/>
      </top>
      <bottom style="thin">
        <color rgb="FF000000"/>
      </bottom>
      <diagonal/>
    </border>
    <border>
      <left style="thin">
        <color rgb="FF000000"/>
      </left>
      <right style="hair">
        <color rgb="FF000000"/>
      </right>
      <top style="hair">
        <color rgb="FF000000"/>
      </top>
      <bottom style="hair">
        <color rgb="FF000000"/>
      </bottom>
      <diagonal/>
    </border>
    <border>
      <left style="hair">
        <color rgb="FF000000"/>
      </left>
      <right style="thin">
        <color rgb="FF000000"/>
      </right>
      <top style="hair">
        <color rgb="FF000000"/>
      </top>
      <bottom style="hair">
        <color rgb="FF000000"/>
      </bottom>
      <diagonal/>
    </border>
    <border>
      <left style="thin">
        <color rgb="FF000000"/>
      </left>
      <right style="hair">
        <color rgb="FF000000"/>
      </right>
      <top/>
      <bottom style="hair">
        <color rgb="FF000000"/>
      </bottom>
      <diagonal/>
    </border>
    <border>
      <left style="hair">
        <color rgb="FF000000"/>
      </left>
      <right style="thin">
        <color rgb="FF000000"/>
      </right>
      <top/>
      <bottom style="hair">
        <color rgb="FF000000"/>
      </bottom>
      <diagonal/>
    </border>
    <border>
      <left style="thin">
        <color rgb="FF000000"/>
      </left>
      <right style="hair">
        <color rgb="FF000000"/>
      </right>
      <top style="hair">
        <color rgb="FF000000"/>
      </top>
      <bottom/>
      <diagonal/>
    </border>
    <border>
      <left style="hair">
        <color rgb="FF000000"/>
      </left>
      <right style="thin">
        <color rgb="FF000000"/>
      </right>
      <top style="hair">
        <color rgb="FF000000"/>
      </top>
      <bottom/>
      <diagonal/>
    </border>
    <border>
      <left style="thin">
        <color rgb="FF000000"/>
      </left>
      <right style="hair">
        <color rgb="FF000000"/>
      </right>
      <top style="hair">
        <color rgb="FF000000"/>
      </top>
      <bottom style="thin">
        <color rgb="FF000000"/>
      </bottom>
      <diagonal/>
    </border>
    <border>
      <left style="hair">
        <color rgb="FF000000"/>
      </left>
      <right style="thin">
        <color rgb="FF000000"/>
      </right>
      <top style="hair">
        <color rgb="FF000000"/>
      </top>
      <bottom style="thin">
        <color rgb="FF000000"/>
      </bottom>
      <diagonal/>
    </border>
    <border>
      <left style="thin">
        <color rgb="FF000000"/>
      </left>
      <right style="hair">
        <color rgb="FF000000"/>
      </right>
      <top/>
      <bottom style="thin">
        <color rgb="FF000000"/>
      </bottom>
      <diagonal/>
    </border>
    <border>
      <left style="hair">
        <color rgb="FF000000"/>
      </left>
      <right style="thin">
        <color rgb="FF000000"/>
      </right>
      <top/>
      <bottom style="thin">
        <color rgb="FF000000"/>
      </bottom>
      <diagonal/>
    </border>
    <border>
      <left style="medium">
        <color rgb="FF000000"/>
      </left>
      <right style="medium">
        <color rgb="FF000000"/>
      </right>
      <top style="thin">
        <color rgb="FF000000"/>
      </top>
      <bottom style="thin">
        <color rgb="FF000000"/>
      </bottom>
      <diagonal/>
    </border>
    <border>
      <left/>
      <right style="medium">
        <color rgb="FF000000"/>
      </right>
      <top style="thin">
        <color rgb="FF000000"/>
      </top>
      <bottom style="thin">
        <color rgb="FF000000"/>
      </bottom>
      <diagonal/>
    </border>
    <border>
      <left/>
      <right style="thin">
        <color rgb="FF000000"/>
      </right>
      <top style="thin">
        <color rgb="FF000000"/>
      </top>
      <bottom/>
      <diagonal/>
    </border>
    <border>
      <left style="thin">
        <color rgb="FF000000"/>
      </left>
      <right/>
      <top style="medium">
        <color rgb="FF000000"/>
      </top>
      <bottom style="thin">
        <color rgb="FF000000"/>
      </bottom>
      <diagonal/>
    </border>
    <border>
      <left style="medium">
        <color rgb="FF000000"/>
      </left>
      <right/>
      <top style="medium">
        <color rgb="FF000000"/>
      </top>
      <bottom style="medium">
        <color rgb="FF000000"/>
      </bottom>
      <diagonal/>
    </border>
    <border>
      <left/>
      <right/>
      <top style="thin">
        <color rgb="FF000000"/>
      </top>
      <bottom/>
      <diagonal/>
    </border>
    <border>
      <left/>
      <right/>
      <top/>
      <bottom style="thin">
        <color rgb="FF000000"/>
      </bottom>
      <diagonal/>
    </border>
    <border>
      <left style="thin">
        <color rgb="FF000000"/>
      </left>
      <right style="thin">
        <color rgb="FF000000"/>
      </right>
      <top/>
      <bottom style="thin">
        <color rgb="FF000000"/>
      </bottom>
      <diagonal/>
    </border>
    <border>
      <left/>
      <right style="medium">
        <color rgb="FF000000"/>
      </right>
      <top style="medium">
        <color rgb="FF000000"/>
      </top>
      <bottom style="medium">
        <color rgb="FF000000"/>
      </bottom>
      <diagonal/>
    </border>
    <border>
      <left style="medium">
        <color rgb="FF000000"/>
      </left>
      <right/>
      <top style="medium">
        <color rgb="FF000000"/>
      </top>
      <bottom/>
      <diagonal/>
    </border>
    <border>
      <left/>
      <right style="medium">
        <color rgb="FF000000"/>
      </right>
      <top style="medium">
        <color rgb="FF000000"/>
      </top>
      <bottom/>
      <diagonal/>
    </border>
    <border>
      <left/>
      <right/>
      <top style="medium">
        <color rgb="FF000000"/>
      </top>
      <bottom style="medium">
        <color rgb="FF000000"/>
      </bottom>
      <diagonal/>
    </border>
    <border>
      <left style="medium">
        <color rgb="FF000000"/>
      </left>
      <right/>
      <top/>
      <bottom style="medium">
        <color rgb="FF000000"/>
      </bottom>
      <diagonal/>
    </border>
    <border>
      <left/>
      <right style="medium">
        <color rgb="FF000000"/>
      </right>
      <top/>
      <bottom style="medium">
        <color rgb="FF000000"/>
      </bottom>
      <diagonal/>
    </border>
    <border>
      <left/>
      <right/>
      <top/>
      <bottom/>
      <diagonal/>
    </border>
    <border>
      <left/>
      <right/>
      <top/>
      <bottom style="medium">
        <color rgb="FF000000"/>
      </bottom>
      <diagonal/>
    </border>
    <border>
      <left style="thin">
        <color rgb="FF000000"/>
      </left>
      <right style="medium">
        <color rgb="FF000000"/>
      </right>
      <top/>
      <bottom style="thin">
        <color rgb="FF000000"/>
      </bottom>
      <diagonal/>
    </border>
    <border>
      <left style="medium">
        <color rgb="FF000000"/>
      </left>
      <right/>
      <top/>
      <bottom style="thin">
        <color rgb="FF000000"/>
      </bottom>
      <diagonal/>
    </border>
    <border>
      <left style="medium">
        <color rgb="FF000000"/>
      </left>
      <right style="thin">
        <color rgb="FF000000"/>
      </right>
      <top style="thin">
        <color rgb="FF000000"/>
      </top>
      <bottom/>
      <diagonal/>
    </border>
    <border>
      <left style="medium">
        <color rgb="FF000000"/>
      </left>
      <right style="thin">
        <color rgb="FF000000"/>
      </right>
      <top/>
      <bottom/>
      <diagonal/>
    </border>
    <border>
      <left style="medium">
        <color rgb="FF000000"/>
      </left>
      <right style="thin">
        <color rgb="FF000000"/>
      </right>
      <top/>
      <bottom style="thin">
        <color rgb="FF000000"/>
      </bottom>
      <diagonal/>
    </border>
    <border>
      <left style="thin">
        <color rgb="FF000000"/>
      </left>
      <right style="thin">
        <color rgb="FF000000"/>
      </right>
      <top style="medium">
        <color rgb="FF000000"/>
      </top>
      <bottom style="thin">
        <color rgb="FF000000"/>
      </bottom>
      <diagonal/>
    </border>
    <border>
      <left/>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s>
  <cellStyleXfs count="4">
    <xf numFmtId="0" fontId="0" fillId="0" borderId="0"/>
    <xf numFmtId="0" fontId="121" fillId="0" borderId="0" applyNumberFormat="0" applyFill="0" applyBorder="0" applyAlignment="0" applyProtection="0"/>
    <xf numFmtId="0" fontId="121" fillId="0" borderId="61" applyNumberFormat="0" applyFill="0" applyBorder="0" applyAlignment="0" applyProtection="0"/>
    <xf numFmtId="0" fontId="113" fillId="0" borderId="61"/>
  </cellStyleXfs>
  <cellXfs count="620">
    <xf numFmtId="0" fontId="0" fillId="0" borderId="0" xfId="0"/>
    <xf numFmtId="0" fontId="4" fillId="0" borderId="0" xfId="0" applyFont="1"/>
    <xf numFmtId="0" fontId="4" fillId="0" borderId="0" xfId="0" applyFont="1" applyAlignment="1">
      <alignment horizontal="center"/>
    </xf>
    <xf numFmtId="0" fontId="5" fillId="3" borderId="1" xfId="0" applyFont="1" applyFill="1" applyBorder="1" applyAlignment="1">
      <alignment horizontal="center" vertical="center"/>
    </xf>
    <xf numFmtId="0" fontId="1" fillId="4" borderId="1" xfId="0" applyFont="1" applyFill="1" applyBorder="1" applyAlignment="1">
      <alignment horizontal="center"/>
    </xf>
    <xf numFmtId="0" fontId="6" fillId="2" borderId="1" xfId="0" applyFont="1" applyFill="1" applyBorder="1" applyAlignment="1">
      <alignment horizontal="left" vertical="center"/>
    </xf>
    <xf numFmtId="0" fontId="6" fillId="2" borderId="2" xfId="0" applyFont="1" applyFill="1" applyBorder="1" applyAlignment="1">
      <alignment horizontal="left" vertical="center"/>
    </xf>
    <xf numFmtId="0" fontId="7" fillId="0" borderId="3" xfId="0" applyFont="1" applyBorder="1" applyAlignment="1">
      <alignment horizontal="center" vertical="center"/>
    </xf>
    <xf numFmtId="0" fontId="8" fillId="0" borderId="3" xfId="0" applyFont="1" applyBorder="1" applyAlignment="1">
      <alignment vertical="center" wrapText="1"/>
    </xf>
    <xf numFmtId="0" fontId="4" fillId="0" borderId="3" xfId="0" applyFont="1" applyBorder="1" applyAlignment="1">
      <alignment vertical="center"/>
    </xf>
    <xf numFmtId="0" fontId="4" fillId="2" borderId="3" xfId="0" applyFont="1" applyFill="1" applyBorder="1" applyAlignment="1">
      <alignment vertical="center"/>
    </xf>
    <xf numFmtId="0" fontId="7" fillId="0" borderId="0" xfId="0" applyFont="1" applyAlignment="1">
      <alignment horizontal="center" vertical="top"/>
    </xf>
    <xf numFmtId="0" fontId="8" fillId="0" borderId="0" xfId="0" applyFont="1" applyAlignment="1">
      <alignment vertical="top" wrapText="1"/>
    </xf>
    <xf numFmtId="0" fontId="4" fillId="0" borderId="0" xfId="0" applyFont="1" applyAlignment="1">
      <alignment vertical="center"/>
    </xf>
    <xf numFmtId="0" fontId="3" fillId="0" borderId="0" xfId="0" applyFont="1" applyAlignment="1">
      <alignment horizontal="center" vertical="center"/>
    </xf>
    <xf numFmtId="0" fontId="16" fillId="0" borderId="0" xfId="0" applyFont="1"/>
    <xf numFmtId="0" fontId="12" fillId="0" borderId="8" xfId="0" applyFont="1" applyBorder="1" applyAlignment="1">
      <alignment horizontal="center" vertical="center"/>
    </xf>
    <xf numFmtId="0" fontId="8" fillId="5" borderId="3" xfId="0" applyFont="1" applyFill="1" applyBorder="1" applyAlignment="1">
      <alignment horizontal="center" vertical="center"/>
    </xf>
    <xf numFmtId="0" fontId="7" fillId="5" borderId="3" xfId="0" applyFont="1" applyFill="1" applyBorder="1" applyAlignment="1">
      <alignment horizontal="center" vertical="center"/>
    </xf>
    <xf numFmtId="0" fontId="8" fillId="5" borderId="3" xfId="0" applyFont="1" applyFill="1" applyBorder="1" applyAlignment="1">
      <alignment vertical="center"/>
    </xf>
    <xf numFmtId="0" fontId="4" fillId="0" borderId="8" xfId="0" applyFont="1" applyBorder="1" applyAlignment="1">
      <alignment horizontal="center"/>
    </xf>
    <xf numFmtId="0" fontId="21" fillId="0" borderId="0" xfId="0" applyFont="1"/>
    <xf numFmtId="0" fontId="24" fillId="6" borderId="3" xfId="0" applyFont="1" applyFill="1" applyBorder="1" applyAlignment="1">
      <alignment horizontal="center" vertical="center" wrapText="1"/>
    </xf>
    <xf numFmtId="0" fontId="24" fillId="6" borderId="9" xfId="0" applyFont="1" applyFill="1" applyBorder="1" applyAlignment="1">
      <alignment horizontal="center" vertical="center" wrapText="1"/>
    </xf>
    <xf numFmtId="0" fontId="24" fillId="0" borderId="8" xfId="0" applyFont="1" applyBorder="1" applyAlignment="1">
      <alignment horizontal="center" vertical="center" wrapText="1"/>
    </xf>
    <xf numFmtId="0" fontId="26" fillId="0" borderId="8" xfId="0" applyFont="1" applyBorder="1" applyAlignment="1">
      <alignment horizontal="center"/>
    </xf>
    <xf numFmtId="0" fontId="22" fillId="0" borderId="8" xfId="0" applyFont="1" applyBorder="1" applyAlignment="1">
      <alignment horizontal="center" vertical="center"/>
    </xf>
    <xf numFmtId="0" fontId="13" fillId="0" borderId="8" xfId="0" applyFont="1" applyBorder="1"/>
    <xf numFmtId="0" fontId="4" fillId="0" borderId="0" xfId="0" applyFont="1" applyAlignment="1">
      <alignment vertical="top" wrapText="1"/>
    </xf>
    <xf numFmtId="0" fontId="22" fillId="0" borderId="0" xfId="0" applyFont="1" applyAlignment="1">
      <alignment horizontal="center" vertical="center"/>
    </xf>
    <xf numFmtId="0" fontId="4" fillId="8" borderId="10" xfId="0" applyFont="1" applyFill="1" applyBorder="1" applyAlignment="1">
      <alignment vertical="center"/>
    </xf>
    <xf numFmtId="0" fontId="4" fillId="3" borderId="13" xfId="0" applyFont="1" applyFill="1" applyBorder="1" applyAlignment="1">
      <alignment vertical="center"/>
    </xf>
    <xf numFmtId="0" fontId="8" fillId="0" borderId="0" xfId="0" applyFont="1" applyAlignment="1">
      <alignment vertical="center" wrapText="1"/>
    </xf>
    <xf numFmtId="0" fontId="8" fillId="0" borderId="0" xfId="0" applyFont="1" applyAlignment="1">
      <alignment vertical="center"/>
    </xf>
    <xf numFmtId="0" fontId="29" fillId="0" borderId="0" xfId="0" applyFont="1" applyAlignment="1">
      <alignment horizontal="left" vertical="center" wrapText="1"/>
    </xf>
    <xf numFmtId="0" fontId="11" fillId="0" borderId="0" xfId="0" applyFont="1" applyAlignment="1">
      <alignment vertical="center" wrapText="1"/>
    </xf>
    <xf numFmtId="0" fontId="30" fillId="0" borderId="0" xfId="0" applyFont="1" applyAlignment="1">
      <alignment horizontal="right" vertical="center"/>
    </xf>
    <xf numFmtId="0" fontId="32" fillId="5" borderId="17" xfId="0" applyFont="1" applyFill="1" applyBorder="1" applyAlignment="1">
      <alignment horizontal="center" vertical="center"/>
    </xf>
    <xf numFmtId="0" fontId="4" fillId="0" borderId="18" xfId="0" applyFont="1" applyBorder="1" applyAlignment="1">
      <alignment vertical="center"/>
    </xf>
    <xf numFmtId="0" fontId="8" fillId="6" borderId="3" xfId="0" applyFont="1" applyFill="1" applyBorder="1" applyAlignment="1">
      <alignment horizontal="center" vertical="center"/>
    </xf>
    <xf numFmtId="0" fontId="34" fillId="0" borderId="0" xfId="0" applyFont="1"/>
    <xf numFmtId="49" fontId="8" fillId="6" borderId="3" xfId="0" applyNumberFormat="1" applyFont="1" applyFill="1" applyBorder="1" applyAlignment="1">
      <alignment horizontal="center" vertical="center"/>
    </xf>
    <xf numFmtId="0" fontId="8" fillId="6" borderId="1" xfId="0" applyFont="1" applyFill="1" applyBorder="1" applyAlignment="1">
      <alignment horizontal="center" vertical="center"/>
    </xf>
    <xf numFmtId="1" fontId="8" fillId="5" borderId="3" xfId="0" applyNumberFormat="1" applyFont="1" applyFill="1" applyBorder="1" applyAlignment="1">
      <alignment horizontal="center" vertical="center"/>
    </xf>
    <xf numFmtId="166" fontId="8" fillId="5" borderId="1" xfId="0" applyNumberFormat="1" applyFont="1" applyFill="1" applyBorder="1" applyAlignment="1">
      <alignment horizontal="center" vertical="center"/>
    </xf>
    <xf numFmtId="166" fontId="8" fillId="0" borderId="3" xfId="0" applyNumberFormat="1" applyFont="1" applyBorder="1" applyAlignment="1">
      <alignment horizontal="center" vertical="center"/>
    </xf>
    <xf numFmtId="0" fontId="8" fillId="5" borderId="1" xfId="0" applyFont="1" applyFill="1" applyBorder="1" applyAlignment="1">
      <alignment horizontal="center" vertical="center"/>
    </xf>
    <xf numFmtId="164" fontId="8" fillId="5" borderId="3" xfId="0" applyNumberFormat="1" applyFont="1" applyFill="1" applyBorder="1" applyAlignment="1">
      <alignment horizontal="center" vertical="center"/>
    </xf>
    <xf numFmtId="49" fontId="25" fillId="5" borderId="3" xfId="0" applyNumberFormat="1" applyFont="1" applyFill="1" applyBorder="1" applyAlignment="1">
      <alignment horizontal="center" vertical="center"/>
    </xf>
    <xf numFmtId="0" fontId="4" fillId="0" borderId="15" xfId="0" applyFont="1" applyBorder="1" applyAlignment="1">
      <alignment vertical="center"/>
    </xf>
    <xf numFmtId="0" fontId="4" fillId="0" borderId="19" xfId="0" applyFont="1" applyBorder="1" applyAlignment="1">
      <alignment vertical="center"/>
    </xf>
    <xf numFmtId="0" fontId="39" fillId="2" borderId="3" xfId="0" applyFont="1" applyFill="1" applyBorder="1" applyAlignment="1">
      <alignment horizontal="left" vertical="center" wrapText="1"/>
    </xf>
    <xf numFmtId="0" fontId="38" fillId="0" borderId="3" xfId="0" applyFont="1" applyBorder="1" applyAlignment="1">
      <alignment horizontal="center" vertical="center" wrapText="1"/>
    </xf>
    <xf numFmtId="0" fontId="38" fillId="0" borderId="3" xfId="0" applyFont="1" applyBorder="1" applyAlignment="1">
      <alignment horizontal="left" vertical="center"/>
    </xf>
    <xf numFmtId="0" fontId="4" fillId="0" borderId="3" xfId="0" applyFont="1" applyBorder="1" applyAlignment="1">
      <alignment horizontal="center"/>
    </xf>
    <xf numFmtId="0" fontId="4" fillId="0" borderId="3" xfId="0" applyFont="1" applyBorder="1"/>
    <xf numFmtId="0" fontId="38" fillId="9" borderId="3" xfId="0" applyFont="1" applyFill="1" applyBorder="1" applyAlignment="1">
      <alignment horizontal="left" vertical="center" wrapText="1"/>
    </xf>
    <xf numFmtId="0" fontId="40" fillId="0" borderId="0" xfId="0" applyFont="1" applyAlignment="1">
      <alignment horizontal="center"/>
    </xf>
    <xf numFmtId="0" fontId="15" fillId="2" borderId="3" xfId="0" applyFont="1" applyFill="1" applyBorder="1" applyAlignment="1">
      <alignment horizontal="center" vertical="center"/>
    </xf>
    <xf numFmtId="0" fontId="44" fillId="2" borderId="3" xfId="0" applyFont="1" applyFill="1" applyBorder="1" applyAlignment="1">
      <alignment horizontal="center" vertical="center"/>
    </xf>
    <xf numFmtId="0" fontId="44" fillId="2" borderId="3" xfId="0" applyFont="1" applyFill="1" applyBorder="1" applyAlignment="1">
      <alignment horizontal="center" vertical="center" wrapText="1"/>
    </xf>
    <xf numFmtId="0" fontId="3" fillId="0" borderId="3" xfId="0" applyFont="1" applyBorder="1" applyAlignment="1">
      <alignment horizontal="center" vertical="center"/>
    </xf>
    <xf numFmtId="0" fontId="20" fillId="0" borderId="3" xfId="0" applyFont="1" applyBorder="1" applyAlignment="1">
      <alignment horizontal="left" vertical="center" wrapText="1"/>
    </xf>
    <xf numFmtId="164" fontId="20" fillId="0" borderId="3" xfId="0" applyNumberFormat="1" applyFont="1" applyBorder="1" applyAlignment="1">
      <alignment horizontal="center" vertical="center"/>
    </xf>
    <xf numFmtId="0" fontId="20" fillId="0" borderId="3" xfId="0" applyFont="1" applyBorder="1" applyAlignment="1">
      <alignment horizontal="center" vertical="center"/>
    </xf>
    <xf numFmtId="0" fontId="11" fillId="5" borderId="20" xfId="0" applyFont="1" applyFill="1" applyBorder="1" applyAlignment="1">
      <alignment vertical="center"/>
    </xf>
    <xf numFmtId="0" fontId="4" fillId="0" borderId="3" xfId="0" applyFont="1" applyBorder="1" applyAlignment="1">
      <alignment horizontal="center" vertical="center"/>
    </xf>
    <xf numFmtId="0" fontId="11" fillId="5" borderId="21" xfId="0" applyFont="1" applyFill="1" applyBorder="1" applyAlignment="1">
      <alignment vertical="center"/>
    </xf>
    <xf numFmtId="0" fontId="4" fillId="0" borderId="0" xfId="0" applyFont="1" applyAlignment="1">
      <alignment horizontal="center" vertical="center" textRotation="90"/>
    </xf>
    <xf numFmtId="0" fontId="4" fillId="0" borderId="3" xfId="0" applyFont="1" applyBorder="1" applyAlignment="1">
      <alignment horizontal="center" vertical="center" textRotation="90"/>
    </xf>
    <xf numFmtId="0" fontId="11" fillId="5" borderId="22" xfId="0" applyFont="1" applyFill="1" applyBorder="1" applyAlignment="1">
      <alignment vertical="center"/>
    </xf>
    <xf numFmtId="0" fontId="11" fillId="5" borderId="23" xfId="0" applyFont="1" applyFill="1" applyBorder="1" applyAlignment="1">
      <alignment vertical="center"/>
    </xf>
    <xf numFmtId="0" fontId="48" fillId="5" borderId="24" xfId="0" applyFont="1" applyFill="1" applyBorder="1" applyAlignment="1">
      <alignment vertical="center"/>
    </xf>
    <xf numFmtId="0" fontId="48" fillId="5" borderId="20" xfId="0" applyFont="1" applyFill="1" applyBorder="1" applyAlignment="1">
      <alignment vertical="center"/>
    </xf>
    <xf numFmtId="0" fontId="48" fillId="5" borderId="21" xfId="0" applyFont="1" applyFill="1" applyBorder="1" applyAlignment="1">
      <alignment vertical="center"/>
    </xf>
    <xf numFmtId="0" fontId="48" fillId="5" borderId="22" xfId="0" applyFont="1" applyFill="1" applyBorder="1" applyAlignment="1">
      <alignment vertical="center"/>
    </xf>
    <xf numFmtId="0" fontId="48" fillId="5" borderId="23" xfId="0" applyFont="1" applyFill="1" applyBorder="1" applyAlignment="1">
      <alignment vertical="center"/>
    </xf>
    <xf numFmtId="0" fontId="62" fillId="0" borderId="0" xfId="0" applyFont="1" applyAlignment="1">
      <alignment horizontal="center"/>
    </xf>
    <xf numFmtId="0" fontId="13" fillId="0" borderId="0" xfId="0" applyFont="1"/>
    <xf numFmtId="0" fontId="64" fillId="14" borderId="1" xfId="0" applyFont="1" applyFill="1" applyBorder="1" applyAlignment="1">
      <alignment horizontal="center" vertical="center" wrapText="1"/>
    </xf>
    <xf numFmtId="0" fontId="64" fillId="0" borderId="0" xfId="0" applyFont="1" applyAlignment="1">
      <alignment vertical="center"/>
    </xf>
    <xf numFmtId="0" fontId="65" fillId="0" borderId="0" xfId="0" applyFont="1" applyAlignment="1">
      <alignment vertical="top"/>
    </xf>
    <xf numFmtId="0" fontId="64" fillId="14" borderId="1" xfId="0" applyFont="1" applyFill="1" applyBorder="1" applyAlignment="1">
      <alignment vertical="center"/>
    </xf>
    <xf numFmtId="0" fontId="65" fillId="0" borderId="0" xfId="0" applyFont="1" applyAlignment="1">
      <alignment vertical="center"/>
    </xf>
    <xf numFmtId="0" fontId="65" fillId="0" borderId="0" xfId="0" applyFont="1" applyAlignment="1">
      <alignment horizontal="center" vertical="center"/>
    </xf>
    <xf numFmtId="0" fontId="65" fillId="0" borderId="0" xfId="0" applyFont="1" applyAlignment="1">
      <alignment horizontal="left" vertical="center"/>
    </xf>
    <xf numFmtId="0" fontId="66" fillId="0" borderId="0" xfId="0" applyFont="1"/>
    <xf numFmtId="0" fontId="13" fillId="0" borderId="0" xfId="0" applyFont="1" applyAlignment="1">
      <alignment vertical="center"/>
    </xf>
    <xf numFmtId="0" fontId="62" fillId="0" borderId="0" xfId="0" applyFont="1" applyAlignment="1">
      <alignment vertical="center" wrapText="1"/>
    </xf>
    <xf numFmtId="0" fontId="69" fillId="0" borderId="0" xfId="0" applyFont="1" applyAlignment="1">
      <alignment vertical="center" wrapText="1"/>
    </xf>
    <xf numFmtId="0" fontId="64" fillId="15" borderId="9" xfId="0" applyFont="1" applyFill="1" applyBorder="1" applyAlignment="1">
      <alignment horizontal="center" vertical="center" wrapText="1"/>
    </xf>
    <xf numFmtId="0" fontId="70" fillId="15" borderId="9" xfId="0" applyFont="1" applyFill="1" applyBorder="1" applyAlignment="1">
      <alignment horizontal="center" vertical="center" wrapText="1"/>
    </xf>
    <xf numFmtId="0" fontId="70" fillId="16" borderId="3" xfId="0" applyFont="1" applyFill="1" applyBorder="1" applyAlignment="1">
      <alignment horizontal="center" vertical="center" wrapText="1"/>
    </xf>
    <xf numFmtId="0" fontId="70" fillId="17" borderId="3" xfId="0" applyFont="1" applyFill="1" applyBorder="1" applyAlignment="1">
      <alignment horizontal="center" vertical="center" wrapText="1"/>
    </xf>
    <xf numFmtId="0" fontId="70" fillId="18" borderId="3" xfId="0" applyFont="1" applyFill="1" applyBorder="1" applyAlignment="1">
      <alignment horizontal="center" vertical="center" wrapText="1"/>
    </xf>
    <xf numFmtId="0" fontId="70" fillId="19" borderId="3" xfId="0" applyFont="1" applyFill="1" applyBorder="1" applyAlignment="1">
      <alignment horizontal="center" vertical="center" wrapText="1"/>
    </xf>
    <xf numFmtId="0" fontId="70" fillId="16" borderId="54" xfId="0" applyFont="1" applyFill="1" applyBorder="1" applyAlignment="1">
      <alignment vertical="center" textRotation="45" wrapText="1"/>
    </xf>
    <xf numFmtId="0" fontId="70" fillId="17" borderId="54" xfId="0" applyFont="1" applyFill="1" applyBorder="1" applyAlignment="1">
      <alignment vertical="center" textRotation="45" wrapText="1"/>
    </xf>
    <xf numFmtId="0" fontId="70" fillId="18" borderId="54" xfId="0" applyFont="1" applyFill="1" applyBorder="1" applyAlignment="1">
      <alignment vertical="center" textRotation="45" wrapText="1"/>
    </xf>
    <xf numFmtId="0" fontId="70" fillId="19" borderId="54" xfId="0" applyFont="1" applyFill="1" applyBorder="1" applyAlignment="1">
      <alignment vertical="center" textRotation="45" wrapText="1"/>
    </xf>
    <xf numFmtId="0" fontId="70" fillId="0" borderId="0" xfId="0" applyFont="1" applyAlignment="1">
      <alignment vertical="center" textRotation="45" wrapText="1"/>
    </xf>
    <xf numFmtId="0" fontId="71" fillId="20" borderId="23" xfId="0" applyFont="1" applyFill="1" applyBorder="1" applyAlignment="1">
      <alignment horizontal="center" vertical="center" textRotation="45" wrapText="1"/>
    </xf>
    <xf numFmtId="0" fontId="13" fillId="22" borderId="3" xfId="0" applyFont="1" applyFill="1" applyBorder="1" applyAlignment="1">
      <alignment horizontal="center" vertical="center"/>
    </xf>
    <xf numFmtId="0" fontId="73" fillId="22" borderId="1" xfId="0" applyFont="1" applyFill="1" applyBorder="1" applyAlignment="1">
      <alignment horizontal="center" vertical="center" wrapText="1"/>
    </xf>
    <xf numFmtId="0" fontId="74" fillId="16" borderId="2" xfId="0" applyFont="1" applyFill="1" applyBorder="1" applyAlignment="1">
      <alignment horizontal="left" vertical="center" wrapText="1"/>
    </xf>
    <xf numFmtId="0" fontId="74" fillId="17" borderId="3" xfId="0" applyFont="1" applyFill="1" applyBorder="1" applyAlignment="1">
      <alignment horizontal="left" vertical="center" wrapText="1"/>
    </xf>
    <xf numFmtId="0" fontId="74" fillId="18" borderId="3" xfId="0" applyFont="1" applyFill="1" applyBorder="1" applyAlignment="1">
      <alignment horizontal="left" vertical="center" wrapText="1"/>
    </xf>
    <xf numFmtId="0" fontId="74" fillId="19" borderId="3" xfId="0" applyFont="1" applyFill="1" applyBorder="1" applyAlignment="1">
      <alignment horizontal="left" vertical="center" wrapText="1"/>
    </xf>
    <xf numFmtId="0" fontId="74" fillId="9" borderId="20" xfId="0" applyFont="1" applyFill="1" applyBorder="1" applyAlignment="1">
      <alignment vertical="center" wrapText="1"/>
    </xf>
    <xf numFmtId="0" fontId="70" fillId="0" borderId="3" xfId="0" applyFont="1" applyBorder="1" applyAlignment="1">
      <alignment horizontal="center" vertical="center" wrapText="1"/>
    </xf>
    <xf numFmtId="0" fontId="75" fillId="0" borderId="0" xfId="0" applyFont="1" applyAlignment="1">
      <alignment horizontal="center" vertical="center"/>
    </xf>
    <xf numFmtId="0" fontId="73" fillId="0" borderId="0" xfId="0" applyFont="1" applyAlignment="1">
      <alignment horizontal="center" vertical="center" wrapText="1"/>
    </xf>
    <xf numFmtId="49" fontId="74" fillId="0" borderId="0" xfId="0" applyNumberFormat="1" applyFont="1" applyAlignment="1">
      <alignment horizontal="center" vertical="center" wrapText="1"/>
    </xf>
    <xf numFmtId="0" fontId="70" fillId="0" borderId="0" xfId="0" applyFont="1" applyAlignment="1">
      <alignment horizontal="center" vertical="center" wrapText="1"/>
    </xf>
    <xf numFmtId="0" fontId="13" fillId="0" borderId="0" xfId="0" applyFont="1" applyAlignment="1">
      <alignment horizontal="center"/>
    </xf>
    <xf numFmtId="0" fontId="74" fillId="0" borderId="0" xfId="0" applyFont="1" applyAlignment="1">
      <alignment vertical="center" wrapText="1"/>
    </xf>
    <xf numFmtId="0" fontId="74" fillId="0" borderId="0" xfId="0" applyFont="1" applyAlignment="1">
      <alignment horizontal="center" vertical="center" wrapText="1"/>
    </xf>
    <xf numFmtId="0" fontId="77" fillId="0" borderId="0" xfId="0" applyFont="1"/>
    <xf numFmtId="0" fontId="78" fillId="0" borderId="0" xfId="0" applyFont="1" applyAlignment="1">
      <alignment horizontal="left" vertical="top"/>
    </xf>
    <xf numFmtId="0" fontId="70" fillId="9" borderId="55" xfId="0" applyFont="1" applyFill="1" applyBorder="1" applyAlignment="1">
      <alignment horizontal="center" vertical="center"/>
    </xf>
    <xf numFmtId="0" fontId="78" fillId="0" borderId="3" xfId="0" applyFont="1" applyBorder="1" applyAlignment="1">
      <alignment horizontal="center" vertical="center"/>
    </xf>
    <xf numFmtId="0" fontId="73" fillId="16" borderId="3" xfId="0" applyFont="1" applyFill="1" applyBorder="1" applyAlignment="1">
      <alignment horizontal="center" vertical="center"/>
    </xf>
    <xf numFmtId="0" fontId="73" fillId="17" borderId="3" xfId="0" applyFont="1" applyFill="1" applyBorder="1" applyAlignment="1">
      <alignment horizontal="center" vertical="center"/>
    </xf>
    <xf numFmtId="0" fontId="73" fillId="18" borderId="3" xfId="0" applyFont="1" applyFill="1" applyBorder="1" applyAlignment="1">
      <alignment horizontal="center" vertical="center"/>
    </xf>
    <xf numFmtId="0" fontId="73" fillId="19" borderId="3" xfId="0" applyFont="1" applyFill="1" applyBorder="1" applyAlignment="1">
      <alignment horizontal="center" vertical="center"/>
    </xf>
    <xf numFmtId="0" fontId="73" fillId="0" borderId="3" xfId="0" applyFont="1" applyBorder="1" applyAlignment="1">
      <alignment horizontal="center" vertical="center"/>
    </xf>
    <xf numFmtId="0" fontId="84" fillId="23" borderId="54" xfId="0" applyFont="1" applyFill="1" applyBorder="1" applyAlignment="1">
      <alignment horizontal="center" vertical="center" wrapText="1"/>
    </xf>
    <xf numFmtId="0" fontId="81" fillId="5" borderId="54" xfId="0" applyFont="1" applyFill="1" applyBorder="1" applyAlignment="1">
      <alignment horizontal="center" vertical="center" wrapText="1"/>
    </xf>
    <xf numFmtId="0" fontId="88" fillId="5" borderId="54" xfId="0" applyFont="1" applyFill="1" applyBorder="1" applyAlignment="1">
      <alignment horizontal="center" vertical="center" wrapText="1"/>
    </xf>
    <xf numFmtId="0" fontId="88" fillId="5" borderId="63" xfId="0" applyFont="1" applyFill="1" applyBorder="1" applyAlignment="1">
      <alignment horizontal="center" vertical="center" wrapText="1"/>
    </xf>
    <xf numFmtId="0" fontId="62" fillId="5" borderId="3" xfId="0" applyFont="1" applyFill="1" applyBorder="1" applyAlignment="1">
      <alignment horizontal="center" vertical="center" wrapText="1"/>
    </xf>
    <xf numFmtId="0" fontId="89" fillId="5" borderId="3" xfId="0" applyFont="1" applyFill="1" applyBorder="1" applyAlignment="1">
      <alignment vertical="center" wrapText="1"/>
    </xf>
    <xf numFmtId="0" fontId="90" fillId="9" borderId="3" xfId="0" applyFont="1" applyFill="1" applyBorder="1" applyAlignment="1">
      <alignment horizontal="center" vertical="center" wrapText="1"/>
    </xf>
    <xf numFmtId="0" fontId="62" fillId="5" borderId="68" xfId="0" applyFont="1" applyFill="1" applyBorder="1" applyAlignment="1">
      <alignment horizontal="center" vertical="center" wrapText="1"/>
    </xf>
    <xf numFmtId="0" fontId="62" fillId="5" borderId="1" xfId="0" applyFont="1" applyFill="1" applyBorder="1" applyAlignment="1">
      <alignment horizontal="center" vertical="center" wrapText="1"/>
    </xf>
    <xf numFmtId="0" fontId="70" fillId="5" borderId="3" xfId="0" applyFont="1" applyFill="1" applyBorder="1" applyAlignment="1">
      <alignment horizontal="center" vertical="center" wrapText="1"/>
    </xf>
    <xf numFmtId="0" fontId="70" fillId="5" borderId="1" xfId="0" applyFont="1" applyFill="1" applyBorder="1" applyAlignment="1">
      <alignment horizontal="center" vertical="center" textRotation="90" wrapText="1"/>
    </xf>
    <xf numFmtId="0" fontId="93" fillId="5" borderId="3" xfId="0" applyFont="1" applyFill="1" applyBorder="1" applyAlignment="1">
      <alignment horizontal="center" vertical="center"/>
    </xf>
    <xf numFmtId="0" fontId="93" fillId="5" borderId="1" xfId="0" applyFont="1" applyFill="1" applyBorder="1" applyAlignment="1">
      <alignment horizontal="center" vertical="center"/>
    </xf>
    <xf numFmtId="0" fontId="93" fillId="5" borderId="1" xfId="0" applyFont="1" applyFill="1" applyBorder="1" applyAlignment="1">
      <alignment horizontal="center" vertical="center" wrapText="1"/>
    </xf>
    <xf numFmtId="0" fontId="93" fillId="5" borderId="3" xfId="0" applyFont="1" applyFill="1" applyBorder="1" applyAlignment="1">
      <alignment horizontal="center" vertical="center" wrapText="1"/>
    </xf>
    <xf numFmtId="0" fontId="13" fillId="0" borderId="0" xfId="0" applyFont="1" applyAlignment="1">
      <alignment wrapText="1"/>
    </xf>
    <xf numFmtId="0" fontId="66" fillId="0" borderId="3" xfId="0" applyFont="1" applyBorder="1" applyAlignment="1">
      <alignment horizontal="center" vertical="center" wrapText="1"/>
    </xf>
    <xf numFmtId="0" fontId="96" fillId="0" borderId="0" xfId="0" applyFont="1" applyAlignment="1">
      <alignment wrapText="1"/>
    </xf>
    <xf numFmtId="0" fontId="13" fillId="0" borderId="3" xfId="0" applyFont="1" applyBorder="1" applyAlignment="1">
      <alignment horizontal="center" vertical="center" wrapText="1"/>
    </xf>
    <xf numFmtId="0" fontId="13" fillId="0" borderId="3" xfId="0" applyFont="1" applyBorder="1" applyAlignment="1">
      <alignment horizontal="left" vertical="center" wrapText="1"/>
    </xf>
    <xf numFmtId="167" fontId="13" fillId="0" borderId="3" xfId="0" applyNumberFormat="1" applyFont="1" applyBorder="1" applyAlignment="1">
      <alignment horizontal="center" vertical="center" wrapText="1"/>
    </xf>
    <xf numFmtId="0" fontId="20" fillId="0" borderId="3" xfId="0" quotePrefix="1" applyFont="1" applyBorder="1" applyAlignment="1">
      <alignment horizontal="left" vertical="center" wrapText="1"/>
    </xf>
    <xf numFmtId="169" fontId="126" fillId="0" borderId="3" xfId="0" applyNumberFormat="1" applyFont="1" applyBorder="1" applyAlignment="1">
      <alignment horizontal="center" vertical="center"/>
    </xf>
    <xf numFmtId="0" fontId="11" fillId="5" borderId="20" xfId="0" applyFont="1" applyFill="1" applyBorder="1" applyAlignment="1">
      <alignment vertical="center" wrapText="1"/>
    </xf>
    <xf numFmtId="0" fontId="11" fillId="5" borderId="0" xfId="0" applyFont="1" applyFill="1" applyAlignment="1">
      <alignment vertical="center"/>
    </xf>
    <xf numFmtId="0" fontId="4" fillId="26" borderId="3" xfId="0" applyFont="1" applyFill="1" applyBorder="1" applyAlignment="1">
      <alignment horizontal="center" vertical="center"/>
    </xf>
    <xf numFmtId="0" fontId="4" fillId="26" borderId="1" xfId="0" applyFont="1" applyFill="1" applyBorder="1" applyAlignment="1">
      <alignment horizontal="center" vertical="center"/>
    </xf>
    <xf numFmtId="0" fontId="11" fillId="5" borderId="61" xfId="0" applyFont="1" applyFill="1" applyBorder="1" applyAlignment="1">
      <alignment vertical="center"/>
    </xf>
    <xf numFmtId="0" fontId="130" fillId="0" borderId="70" xfId="0" applyFont="1" applyBorder="1" applyAlignment="1">
      <alignment horizontal="center" vertical="center" textRotation="90" wrapText="1"/>
    </xf>
    <xf numFmtId="0" fontId="11" fillId="27" borderId="70" xfId="0" applyFont="1" applyFill="1" applyBorder="1" applyAlignment="1">
      <alignment horizontal="center" vertical="center" textRotation="90"/>
    </xf>
    <xf numFmtId="0" fontId="67" fillId="15" borderId="52" xfId="0" applyFont="1" applyFill="1" applyBorder="1" applyAlignment="1">
      <alignment horizontal="center" vertical="center" wrapText="1"/>
    </xf>
    <xf numFmtId="0" fontId="3" fillId="0" borderId="2" xfId="0" applyFont="1" applyBorder="1" applyAlignment="1">
      <alignment horizontal="center" vertical="center"/>
    </xf>
    <xf numFmtId="0" fontId="8" fillId="0" borderId="2" xfId="0" applyFont="1" applyBorder="1" applyAlignment="1">
      <alignment horizontal="center" vertical="center"/>
    </xf>
    <xf numFmtId="0" fontId="42" fillId="5" borderId="61" xfId="0" applyFont="1" applyFill="1" applyBorder="1" applyAlignment="1">
      <alignment horizontal="left"/>
    </xf>
    <xf numFmtId="0" fontId="10" fillId="0" borderId="14" xfId="0" applyFont="1" applyBorder="1" applyAlignment="1">
      <alignment horizontal="center" vertical="center"/>
    </xf>
    <xf numFmtId="0" fontId="5" fillId="5" borderId="61" xfId="0" applyFont="1" applyFill="1" applyBorder="1" applyAlignment="1">
      <alignment horizontal="center" vertical="center"/>
    </xf>
    <xf numFmtId="0" fontId="5" fillId="5" borderId="61" xfId="0" applyFont="1" applyFill="1" applyBorder="1" applyAlignment="1">
      <alignment horizontal="left" vertical="center"/>
    </xf>
    <xf numFmtId="0" fontId="12" fillId="5" borderId="61" xfId="0" applyFont="1" applyFill="1" applyBorder="1" applyAlignment="1">
      <alignment horizontal="center" vertical="center"/>
    </xf>
    <xf numFmtId="0" fontId="12" fillId="5" borderId="8" xfId="0" applyFont="1" applyFill="1" applyBorder="1" applyAlignment="1">
      <alignment horizontal="center" vertical="center"/>
    </xf>
    <xf numFmtId="0" fontId="13" fillId="0" borderId="14" xfId="0" applyFont="1" applyBorder="1"/>
    <xf numFmtId="0" fontId="4" fillId="0" borderId="17" xfId="0" applyFont="1" applyBorder="1" applyAlignment="1">
      <alignment vertical="center"/>
    </xf>
    <xf numFmtId="0" fontId="5" fillId="5" borderId="61" xfId="0" applyFont="1" applyFill="1" applyBorder="1" applyAlignment="1">
      <alignment vertical="top" wrapText="1"/>
    </xf>
    <xf numFmtId="0" fontId="3" fillId="5" borderId="61" xfId="0" applyFont="1" applyFill="1" applyBorder="1" applyAlignment="1">
      <alignment vertical="top" wrapText="1"/>
    </xf>
    <xf numFmtId="0" fontId="18" fillId="5" borderId="61" xfId="0" applyFont="1" applyFill="1" applyBorder="1" applyAlignment="1">
      <alignment vertical="center"/>
    </xf>
    <xf numFmtId="0" fontId="19" fillId="0" borderId="14" xfId="0" applyFont="1" applyBorder="1" applyAlignment="1">
      <alignment horizontal="center" vertical="center"/>
    </xf>
    <xf numFmtId="0" fontId="19" fillId="5" borderId="61" xfId="0" applyFont="1" applyFill="1" applyBorder="1" applyAlignment="1">
      <alignment horizontal="center" vertical="center"/>
    </xf>
    <xf numFmtId="0" fontId="20" fillId="5" borderId="61" xfId="0" applyFont="1" applyFill="1" applyBorder="1" applyAlignment="1">
      <alignment vertical="center"/>
    </xf>
    <xf numFmtId="0" fontId="8" fillId="5" borderId="61" xfId="0" applyFont="1" applyFill="1" applyBorder="1" applyAlignment="1">
      <alignment horizontal="left" vertical="center"/>
    </xf>
    <xf numFmtId="0" fontId="4" fillId="0" borderId="14" xfId="0" applyFont="1" applyBorder="1" applyAlignment="1">
      <alignment vertical="center"/>
    </xf>
    <xf numFmtId="0" fontId="4" fillId="5" borderId="61" xfId="0" applyFont="1" applyFill="1" applyBorder="1" applyAlignment="1">
      <alignment vertical="center"/>
    </xf>
    <xf numFmtId="0" fontId="4" fillId="0" borderId="53" xfId="0" applyFont="1" applyBorder="1" applyAlignment="1">
      <alignment vertical="center"/>
    </xf>
    <xf numFmtId="0" fontId="5" fillId="0" borderId="53" xfId="0" applyFont="1" applyBorder="1" applyAlignment="1">
      <alignment horizontal="center"/>
    </xf>
    <xf numFmtId="0" fontId="22" fillId="0" borderId="14" xfId="0" applyFont="1" applyBorder="1" applyAlignment="1">
      <alignment horizontal="center" vertical="center"/>
    </xf>
    <xf numFmtId="49" fontId="5" fillId="0" borderId="14" xfId="0" applyNumberFormat="1" applyFont="1" applyBorder="1" applyAlignment="1">
      <alignment horizontal="left" vertical="top" wrapText="1"/>
    </xf>
    <xf numFmtId="49" fontId="5" fillId="0" borderId="14" xfId="0" applyNumberFormat="1" applyFont="1" applyBorder="1" applyAlignment="1">
      <alignment vertical="center" wrapText="1"/>
    </xf>
    <xf numFmtId="49" fontId="5" fillId="5" borderId="61" xfId="0" applyNumberFormat="1" applyFont="1" applyFill="1" applyBorder="1" applyAlignment="1">
      <alignment vertical="center" wrapText="1"/>
    </xf>
    <xf numFmtId="49" fontId="5" fillId="5" borderId="61" xfId="0" applyNumberFormat="1" applyFont="1" applyFill="1" applyBorder="1" applyAlignment="1">
      <alignment horizontal="left" vertical="center" wrapText="1"/>
    </xf>
    <xf numFmtId="49" fontId="5" fillId="5" borderId="61" xfId="0" applyNumberFormat="1" applyFont="1" applyFill="1" applyBorder="1" applyAlignment="1">
      <alignment vertical="top" wrapText="1"/>
    </xf>
    <xf numFmtId="0" fontId="22" fillId="0" borderId="53" xfId="0" applyFont="1" applyBorder="1" applyAlignment="1">
      <alignment horizontal="center" vertical="center"/>
    </xf>
    <xf numFmtId="0" fontId="22" fillId="0" borderId="14" xfId="0" applyFont="1" applyBorder="1" applyAlignment="1">
      <alignment horizontal="center" vertical="center" wrapText="1"/>
    </xf>
    <xf numFmtId="0" fontId="4" fillId="8" borderId="12" xfId="0" applyFont="1" applyFill="1" applyBorder="1" applyAlignment="1">
      <alignment vertical="center"/>
    </xf>
    <xf numFmtId="0" fontId="4" fillId="3" borderId="12" xfId="0" applyFont="1" applyFill="1" applyBorder="1" applyAlignment="1">
      <alignment vertical="center"/>
    </xf>
    <xf numFmtId="0" fontId="6" fillId="5" borderId="61" xfId="0" applyFont="1" applyFill="1" applyBorder="1" applyAlignment="1">
      <alignment horizontal="center" vertical="center" wrapText="1"/>
    </xf>
    <xf numFmtId="0" fontId="4" fillId="8" borderId="8" xfId="0" applyFont="1" applyFill="1" applyBorder="1" applyAlignment="1">
      <alignment vertical="center"/>
    </xf>
    <xf numFmtId="0" fontId="4" fillId="3" borderId="8" xfId="0" applyFont="1" applyFill="1" applyBorder="1" applyAlignment="1">
      <alignment vertical="center"/>
    </xf>
    <xf numFmtId="0" fontId="20" fillId="5" borderId="8" xfId="0" applyFont="1" applyFill="1" applyBorder="1" applyAlignment="1">
      <alignment vertical="center"/>
    </xf>
    <xf numFmtId="0" fontId="28" fillId="5" borderId="8" xfId="0" applyFont="1" applyFill="1" applyBorder="1" applyAlignment="1">
      <alignment vertical="center"/>
    </xf>
    <xf numFmtId="0" fontId="30" fillId="8" borderId="19" xfId="0" applyFont="1" applyFill="1" applyBorder="1" applyAlignment="1">
      <alignment horizontal="right" vertical="center"/>
    </xf>
    <xf numFmtId="0" fontId="4" fillId="8" borderId="19" xfId="0" applyFont="1" applyFill="1" applyBorder="1" applyAlignment="1">
      <alignment vertical="center"/>
    </xf>
    <xf numFmtId="0" fontId="4" fillId="8" borderId="16" xfId="0" applyFont="1" applyFill="1" applyBorder="1" applyAlignment="1">
      <alignment vertical="center"/>
    </xf>
    <xf numFmtId="0" fontId="31" fillId="3" borderId="19" xfId="0" applyFont="1" applyFill="1" applyBorder="1" applyAlignment="1">
      <alignment horizontal="center" vertical="center" wrapText="1"/>
    </xf>
    <xf numFmtId="0" fontId="30" fillId="0" borderId="14" xfId="0" applyFont="1" applyBorder="1" applyAlignment="1">
      <alignment horizontal="right" vertical="center"/>
    </xf>
    <xf numFmtId="0" fontId="32" fillId="0" borderId="14" xfId="0" applyFont="1" applyBorder="1" applyAlignment="1">
      <alignment horizontal="center" vertical="center"/>
    </xf>
    <xf numFmtId="0" fontId="32" fillId="5" borderId="61" xfId="0" applyFont="1" applyFill="1" applyBorder="1" applyAlignment="1">
      <alignment horizontal="center" vertical="center"/>
    </xf>
    <xf numFmtId="0" fontId="33" fillId="5" borderId="61" xfId="0" applyFont="1" applyFill="1" applyBorder="1" applyAlignment="1">
      <alignment horizontal="center" vertical="center"/>
    </xf>
    <xf numFmtId="0" fontId="8" fillId="5" borderId="61" xfId="0" applyFont="1" applyFill="1" applyBorder="1" applyAlignment="1">
      <alignment vertical="center"/>
    </xf>
    <xf numFmtId="49" fontId="35" fillId="5" borderId="61" xfId="0" applyNumberFormat="1" applyFont="1" applyFill="1" applyBorder="1" applyAlignment="1">
      <alignment vertical="center"/>
    </xf>
    <xf numFmtId="49" fontId="8" fillId="5" borderId="61" xfId="0" applyNumberFormat="1" applyFont="1" applyFill="1" applyBorder="1" applyAlignment="1">
      <alignment horizontal="left" vertical="center"/>
    </xf>
    <xf numFmtId="49" fontId="5" fillId="0" borderId="14" xfId="0" applyNumberFormat="1" applyFont="1" applyBorder="1" applyAlignment="1">
      <alignment horizontal="left" vertical="center"/>
    </xf>
    <xf numFmtId="0" fontId="25" fillId="5" borderId="61" xfId="0" applyFont="1" applyFill="1" applyBorder="1" applyAlignment="1">
      <alignment horizontal="left" vertical="center"/>
    </xf>
    <xf numFmtId="49" fontId="8" fillId="5" borderId="61" xfId="0" applyNumberFormat="1" applyFont="1" applyFill="1" applyBorder="1" applyAlignment="1">
      <alignment vertical="center"/>
    </xf>
    <xf numFmtId="0" fontId="7" fillId="5" borderId="61" xfId="0" applyFont="1" applyFill="1" applyBorder="1" applyAlignment="1">
      <alignment horizontal="center" vertical="center"/>
    </xf>
    <xf numFmtId="0" fontId="16" fillId="0" borderId="69" xfId="0" applyFont="1" applyBorder="1"/>
    <xf numFmtId="0" fontId="16" fillId="0" borderId="2" xfId="0" applyFont="1" applyBorder="1"/>
    <xf numFmtId="0" fontId="16" fillId="0" borderId="20" xfId="0" applyFont="1" applyBorder="1"/>
    <xf numFmtId="0" fontId="16" fillId="0" borderId="21" xfId="0" applyFont="1" applyBorder="1"/>
    <xf numFmtId="0" fontId="16" fillId="0" borderId="31" xfId="0" applyFont="1" applyBorder="1"/>
    <xf numFmtId="0" fontId="16" fillId="0" borderId="9" xfId="0" applyFont="1" applyBorder="1"/>
    <xf numFmtId="0" fontId="16" fillId="0" borderId="54" xfId="0" applyFont="1" applyBorder="1"/>
    <xf numFmtId="49" fontId="19" fillId="0" borderId="14" xfId="0" applyNumberFormat="1" applyFont="1" applyBorder="1" applyAlignment="1">
      <alignment horizontal="left" vertical="center" wrapText="1"/>
    </xf>
    <xf numFmtId="0" fontId="32" fillId="5" borderId="8" xfId="0" applyFont="1" applyFill="1" applyBorder="1" applyAlignment="1">
      <alignment horizontal="center" vertical="center"/>
    </xf>
    <xf numFmtId="0" fontId="36" fillId="0" borderId="14" xfId="0" applyFont="1" applyBorder="1" applyAlignment="1">
      <alignment horizontal="center" vertical="center"/>
    </xf>
    <xf numFmtId="0" fontId="32" fillId="5" borderId="19" xfId="0" applyFont="1" applyFill="1" applyBorder="1" applyAlignment="1">
      <alignment horizontal="center" vertical="center"/>
    </xf>
    <xf numFmtId="0" fontId="32" fillId="5" borderId="16" xfId="0" applyFont="1" applyFill="1" applyBorder="1" applyAlignment="1">
      <alignment horizontal="center" vertical="center"/>
    </xf>
    <xf numFmtId="0" fontId="11" fillId="5" borderId="53" xfId="0" applyFont="1" applyFill="1" applyBorder="1" applyAlignment="1">
      <alignment vertical="center"/>
    </xf>
    <xf numFmtId="0" fontId="48" fillId="5" borderId="52" xfId="0" applyFont="1" applyFill="1" applyBorder="1" applyAlignment="1">
      <alignment vertical="center"/>
    </xf>
    <xf numFmtId="0" fontId="48" fillId="5" borderId="49" xfId="0" applyFont="1" applyFill="1" applyBorder="1" applyAlignment="1">
      <alignment vertical="center"/>
    </xf>
    <xf numFmtId="0" fontId="48" fillId="5" borderId="61" xfId="0" applyFont="1" applyFill="1" applyBorder="1" applyAlignment="1">
      <alignment vertical="center"/>
    </xf>
    <xf numFmtId="0" fontId="48" fillId="5" borderId="53" xfId="0" applyFont="1" applyFill="1" applyBorder="1" applyAlignment="1">
      <alignment vertical="center"/>
    </xf>
    <xf numFmtId="0" fontId="64" fillId="0" borderId="2" xfId="0" applyFont="1" applyBorder="1" applyAlignment="1">
      <alignment horizontal="center" vertical="center"/>
    </xf>
    <xf numFmtId="0" fontId="67" fillId="15" borderId="61" xfId="0" applyFont="1" applyFill="1" applyBorder="1" applyAlignment="1">
      <alignment horizontal="center" vertical="center" wrapText="1"/>
    </xf>
    <xf numFmtId="0" fontId="67" fillId="15" borderId="53" xfId="0" applyFont="1" applyFill="1" applyBorder="1" applyAlignment="1">
      <alignment horizontal="center" vertical="center" wrapText="1"/>
    </xf>
    <xf numFmtId="0" fontId="70" fillId="9" borderId="61" xfId="0" applyFont="1" applyFill="1" applyBorder="1" applyAlignment="1">
      <alignment vertical="center" textRotation="45" wrapText="1"/>
    </xf>
    <xf numFmtId="0" fontId="70" fillId="0" borderId="9" xfId="0" applyFont="1" applyBorder="1" applyAlignment="1">
      <alignment horizontal="center" vertical="center" wrapText="1"/>
    </xf>
    <xf numFmtId="0" fontId="74" fillId="9" borderId="61" xfId="0" applyFont="1" applyFill="1" applyBorder="1" applyAlignment="1">
      <alignment vertical="center" wrapText="1"/>
    </xf>
    <xf numFmtId="0" fontId="76" fillId="9" borderId="61" xfId="0" applyFont="1" applyFill="1" applyBorder="1" applyAlignment="1">
      <alignment horizontal="center"/>
    </xf>
    <xf numFmtId="0" fontId="16" fillId="9" borderId="61" xfId="0" applyFont="1" applyFill="1" applyBorder="1" applyAlignment="1">
      <alignment horizontal="center"/>
    </xf>
    <xf numFmtId="0" fontId="13" fillId="9" borderId="61" xfId="0" applyFont="1" applyFill="1" applyBorder="1"/>
    <xf numFmtId="0" fontId="74" fillId="9" borderId="61" xfId="0" applyFont="1" applyFill="1" applyBorder="1" applyAlignment="1">
      <alignment horizontal="center" vertical="center" wrapText="1"/>
    </xf>
    <xf numFmtId="0" fontId="74" fillId="0" borderId="31" xfId="0" applyFont="1" applyBorder="1" applyAlignment="1">
      <alignment horizontal="center" vertical="center" wrapText="1"/>
    </xf>
    <xf numFmtId="0" fontId="70" fillId="0" borderId="21" xfId="0" applyFont="1" applyBorder="1" applyAlignment="1">
      <alignment horizontal="center" vertical="center" wrapText="1"/>
    </xf>
    <xf numFmtId="0" fontId="70" fillId="0" borderId="20" xfId="0" applyFont="1" applyBorder="1" applyAlignment="1">
      <alignment horizontal="center" vertical="center" wrapText="1"/>
    </xf>
    <xf numFmtId="0" fontId="73" fillId="0" borderId="55" xfId="0" applyFont="1" applyBorder="1" applyAlignment="1">
      <alignment horizontal="center" vertical="center"/>
    </xf>
    <xf numFmtId="0" fontId="73" fillId="0" borderId="54" xfId="0" applyFont="1" applyBorder="1" applyAlignment="1">
      <alignment horizontal="center" vertical="center" wrapText="1"/>
    </xf>
    <xf numFmtId="0" fontId="80" fillId="9" borderId="61" xfId="0" applyFont="1" applyFill="1" applyBorder="1"/>
    <xf numFmtId="0" fontId="81" fillId="5" borderId="61" xfId="0" applyFont="1" applyFill="1" applyBorder="1" applyAlignment="1">
      <alignment horizontal="right" vertical="center"/>
    </xf>
    <xf numFmtId="0" fontId="82" fillId="5" borderId="61" xfId="0" applyFont="1" applyFill="1" applyBorder="1" applyAlignment="1">
      <alignment horizontal="center" vertical="center"/>
    </xf>
    <xf numFmtId="0" fontId="85" fillId="5" borderId="61" xfId="0" applyFont="1" applyFill="1" applyBorder="1" applyAlignment="1">
      <alignment horizontal="left" vertical="top"/>
    </xf>
    <xf numFmtId="0" fontId="8" fillId="0" borderId="31" xfId="0" applyFont="1" applyBorder="1" applyAlignment="1">
      <alignment horizontal="left" vertical="center" wrapText="1"/>
    </xf>
    <xf numFmtId="0" fontId="2" fillId="0" borderId="54" xfId="0" applyFont="1" applyBorder="1" applyAlignment="1">
      <alignment horizontal="left" vertical="center"/>
    </xf>
    <xf numFmtId="0" fontId="113" fillId="0" borderId="0" xfId="0" applyFont="1"/>
    <xf numFmtId="0" fontId="0" fillId="0" borderId="0" xfId="0" applyAlignment="1">
      <alignment horizontal="center"/>
    </xf>
    <xf numFmtId="0" fontId="0" fillId="0" borderId="70" xfId="0" applyBorder="1" applyAlignment="1">
      <alignment horizontal="center"/>
    </xf>
    <xf numFmtId="0" fontId="132" fillId="0" borderId="0" xfId="0" applyFont="1"/>
    <xf numFmtId="0" fontId="113" fillId="24" borderId="70" xfId="0" applyFont="1" applyFill="1" applyBorder="1"/>
    <xf numFmtId="0" fontId="28" fillId="0" borderId="61" xfId="3" applyFont="1" applyAlignment="1">
      <alignment vertical="center"/>
    </xf>
    <xf numFmtId="0" fontId="113" fillId="0" borderId="61" xfId="3"/>
    <xf numFmtId="0" fontId="2" fillId="0" borderId="61" xfId="3" applyFont="1"/>
    <xf numFmtId="0" fontId="28" fillId="5" borderId="61" xfId="3" applyFont="1" applyFill="1" applyAlignment="1">
      <alignment vertical="center"/>
    </xf>
    <xf numFmtId="0" fontId="52" fillId="5" borderId="20" xfId="3" applyFont="1" applyFill="1" applyBorder="1" applyAlignment="1">
      <alignment vertical="center"/>
    </xf>
    <xf numFmtId="0" fontId="52" fillId="5" borderId="53" xfId="3" applyFont="1" applyFill="1" applyBorder="1" applyAlignment="1">
      <alignment vertical="center"/>
    </xf>
    <xf numFmtId="0" fontId="53" fillId="5" borderId="61" xfId="3" applyFont="1" applyFill="1" applyAlignment="1">
      <alignment vertical="center"/>
    </xf>
    <xf numFmtId="49" fontId="54" fillId="5" borderId="61" xfId="3" applyNumberFormat="1" applyFont="1" applyFill="1" applyAlignment="1">
      <alignment vertical="center" wrapText="1"/>
    </xf>
    <xf numFmtId="0" fontId="53" fillId="5" borderId="21" xfId="3" applyFont="1" applyFill="1" applyBorder="1" applyAlignment="1">
      <alignment vertical="center"/>
    </xf>
    <xf numFmtId="0" fontId="55" fillId="11" borderId="61" xfId="3" applyFont="1" applyFill="1" applyAlignment="1">
      <alignment vertical="center"/>
    </xf>
    <xf numFmtId="0" fontId="11" fillId="0" borderId="61" xfId="3" applyFont="1" applyAlignment="1">
      <alignment vertical="center"/>
    </xf>
    <xf numFmtId="0" fontId="2" fillId="0" borderId="31" xfId="3" applyFont="1" applyBorder="1"/>
    <xf numFmtId="0" fontId="2" fillId="0" borderId="21" xfId="3" applyFont="1" applyBorder="1"/>
    <xf numFmtId="0" fontId="57" fillId="2" borderId="3" xfId="3" applyFont="1" applyFill="1" applyBorder="1" applyAlignment="1">
      <alignment horizontal="center" vertical="top" wrapText="1"/>
    </xf>
    <xf numFmtId="0" fontId="57" fillId="2" borderId="52" xfId="3" applyFont="1" applyFill="1" applyBorder="1" applyAlignment="1">
      <alignment horizontal="center" vertical="top" wrapText="1"/>
    </xf>
    <xf numFmtId="0" fontId="11" fillId="5" borderId="32" xfId="3" applyFont="1" applyFill="1" applyBorder="1" applyAlignment="1">
      <alignment horizontal="left" vertical="center" wrapText="1"/>
    </xf>
    <xf numFmtId="0" fontId="11" fillId="5" borderId="33" xfId="3" applyFont="1" applyFill="1" applyBorder="1" applyAlignment="1">
      <alignment horizontal="center" vertical="center" wrapText="1"/>
    </xf>
    <xf numFmtId="0" fontId="58" fillId="12" borderId="2" xfId="3" applyFont="1" applyFill="1" applyBorder="1" applyAlignment="1">
      <alignment vertical="center" wrapText="1"/>
    </xf>
    <xf numFmtId="0" fontId="58" fillId="12" borderId="36" xfId="3" applyFont="1" applyFill="1" applyBorder="1" applyAlignment="1">
      <alignment vertical="center" wrapText="1"/>
    </xf>
    <xf numFmtId="0" fontId="11" fillId="5" borderId="37" xfId="3" applyFont="1" applyFill="1" applyBorder="1" applyAlignment="1">
      <alignment horizontal="left" vertical="center" wrapText="1"/>
    </xf>
    <xf numFmtId="0" fontId="11" fillId="5" borderId="38" xfId="3" applyFont="1" applyFill="1" applyBorder="1" applyAlignment="1">
      <alignment horizontal="center" vertical="center" wrapText="1"/>
    </xf>
    <xf numFmtId="0" fontId="11" fillId="5" borderId="43" xfId="3" applyFont="1" applyFill="1" applyBorder="1" applyAlignment="1">
      <alignment horizontal="left" vertical="center" wrapText="1"/>
    </xf>
    <xf numFmtId="9" fontId="11" fillId="5" borderId="44" xfId="3" applyNumberFormat="1" applyFont="1" applyFill="1" applyBorder="1" applyAlignment="1">
      <alignment horizontal="center" vertical="center" wrapText="1"/>
    </xf>
    <xf numFmtId="0" fontId="58" fillId="12" borderId="47" xfId="3" applyFont="1" applyFill="1" applyBorder="1" applyAlignment="1">
      <alignment vertical="center" wrapText="1"/>
    </xf>
    <xf numFmtId="0" fontId="58" fillId="12" borderId="48" xfId="3" applyFont="1" applyFill="1" applyBorder="1" applyAlignment="1">
      <alignment vertical="center" wrapText="1"/>
    </xf>
    <xf numFmtId="0" fontId="55" fillId="11" borderId="53" xfId="3" applyFont="1" applyFill="1" applyBorder="1" applyAlignment="1">
      <alignment vertical="center"/>
    </xf>
    <xf numFmtId="0" fontId="11" fillId="0" borderId="32" xfId="3" applyFont="1" applyBorder="1" applyAlignment="1">
      <alignment horizontal="left" vertical="center" wrapText="1"/>
    </xf>
    <xf numFmtId="0" fontId="11" fillId="0" borderId="33" xfId="3" applyFont="1" applyBorder="1" applyAlignment="1">
      <alignment horizontal="center" vertical="center" wrapText="1"/>
    </xf>
    <xf numFmtId="0" fontId="11" fillId="0" borderId="37" xfId="3" applyFont="1" applyBorder="1" applyAlignment="1">
      <alignment horizontal="left" vertical="center" wrapText="1"/>
    </xf>
    <xf numFmtId="0" fontId="11" fillId="0" borderId="38" xfId="3" applyFont="1" applyBorder="1" applyAlignment="1">
      <alignment horizontal="center" vertical="center" wrapText="1"/>
    </xf>
    <xf numFmtId="0" fontId="11" fillId="0" borderId="43" xfId="3" applyFont="1" applyBorder="1" applyAlignment="1">
      <alignment horizontal="left" vertical="center" wrapText="1"/>
    </xf>
    <xf numFmtId="9" fontId="11" fillId="0" borderId="44" xfId="3" applyNumberFormat="1" applyFont="1" applyBorder="1" applyAlignment="1">
      <alignment horizontal="center" vertical="center" wrapText="1"/>
    </xf>
    <xf numFmtId="0" fontId="11" fillId="5" borderId="44" xfId="3" applyFont="1" applyFill="1" applyBorder="1" applyAlignment="1">
      <alignment horizontal="center" vertical="center" wrapText="1"/>
    </xf>
    <xf numFmtId="0" fontId="28" fillId="0" borderId="61" xfId="3" applyFont="1" applyAlignment="1">
      <alignment horizontal="center" vertical="center"/>
    </xf>
    <xf numFmtId="9" fontId="11" fillId="5" borderId="38" xfId="3" applyNumberFormat="1" applyFont="1" applyFill="1" applyBorder="1" applyAlignment="1">
      <alignment horizontal="center" vertical="center" wrapText="1"/>
    </xf>
    <xf numFmtId="49" fontId="59" fillId="5" borderId="20" xfId="3" applyNumberFormat="1" applyFont="1" applyFill="1" applyBorder="1" applyAlignment="1">
      <alignment vertical="center"/>
    </xf>
    <xf numFmtId="49" fontId="59" fillId="5" borderId="61" xfId="3" applyNumberFormat="1" applyFont="1" applyFill="1" applyAlignment="1">
      <alignment vertical="center"/>
    </xf>
    <xf numFmtId="49" fontId="59" fillId="5" borderId="61" xfId="3" applyNumberFormat="1" applyFont="1" applyFill="1" applyAlignment="1">
      <alignment horizontal="center" vertical="center"/>
    </xf>
    <xf numFmtId="49" fontId="59" fillId="5" borderId="21" xfId="3" applyNumberFormat="1" applyFont="1" applyFill="1" applyBorder="1" applyAlignment="1">
      <alignment vertical="center"/>
    </xf>
    <xf numFmtId="0" fontId="7" fillId="0" borderId="3" xfId="3" applyFont="1" applyBorder="1" applyAlignment="1">
      <alignment vertical="center" wrapText="1"/>
    </xf>
    <xf numFmtId="0" fontId="7" fillId="5" borderId="3" xfId="3" applyFont="1" applyFill="1" applyBorder="1" applyAlignment="1">
      <alignment vertical="center" wrapText="1"/>
    </xf>
    <xf numFmtId="0" fontId="7" fillId="6" borderId="3" xfId="3" applyFont="1" applyFill="1" applyBorder="1" applyAlignment="1">
      <alignment horizontal="center" vertical="center" wrapText="1"/>
    </xf>
    <xf numFmtId="0" fontId="60" fillId="6" borderId="3" xfId="3" applyFont="1" applyFill="1" applyBorder="1" applyAlignment="1">
      <alignment horizontal="center" vertical="center" wrapText="1"/>
    </xf>
    <xf numFmtId="0" fontId="2" fillId="0" borderId="70" xfId="3" applyFont="1" applyBorder="1"/>
    <xf numFmtId="0" fontId="7" fillId="6" borderId="50" xfId="3" applyFont="1" applyFill="1" applyBorder="1" applyAlignment="1">
      <alignment horizontal="center" vertical="center" wrapText="1"/>
    </xf>
    <xf numFmtId="0" fontId="60" fillId="6" borderId="1" xfId="3" applyFont="1" applyFill="1" applyBorder="1" applyAlignment="1">
      <alignment horizontal="center" vertical="center" wrapText="1"/>
    </xf>
    <xf numFmtId="0" fontId="7" fillId="6" borderId="1" xfId="3" applyFont="1" applyFill="1" applyBorder="1" applyAlignment="1">
      <alignment horizontal="center" vertical="center" wrapText="1"/>
    </xf>
    <xf numFmtId="0" fontId="61" fillId="5" borderId="61" xfId="3" applyFont="1" applyFill="1" applyAlignment="1">
      <alignment horizontal="left" vertical="center"/>
    </xf>
    <xf numFmtId="0" fontId="3" fillId="5" borderId="61" xfId="3" applyFont="1" applyFill="1" applyAlignment="1">
      <alignment horizontal="center" vertical="center"/>
    </xf>
    <xf numFmtId="167" fontId="3" fillId="5" borderId="61" xfId="3" applyNumberFormat="1" applyFont="1" applyFill="1" applyAlignment="1">
      <alignment horizontal="center" vertical="center"/>
    </xf>
    <xf numFmtId="0" fontId="137" fillId="0" borderId="71" xfId="3" applyFont="1" applyBorder="1" applyAlignment="1">
      <alignment vertical="center" wrapText="1"/>
    </xf>
    <xf numFmtId="0" fontId="2" fillId="0" borderId="72" xfId="3" applyFont="1" applyBorder="1"/>
    <xf numFmtId="0" fontId="11" fillId="0" borderId="71" xfId="3" applyFont="1" applyBorder="1" applyAlignment="1">
      <alignment vertical="center" wrapText="1"/>
    </xf>
    <xf numFmtId="165" fontId="11" fillId="0" borderId="71" xfId="3" applyNumberFormat="1" applyFont="1" applyBorder="1" applyAlignment="1">
      <alignment horizontal="center" vertical="center" wrapText="1"/>
    </xf>
    <xf numFmtId="0" fontId="2" fillId="0" borderId="71" xfId="3" applyFont="1" applyBorder="1"/>
    <xf numFmtId="0" fontId="11" fillId="0" borderId="31" xfId="3" applyFont="1" applyBorder="1" applyAlignment="1">
      <alignment vertical="center" wrapText="1"/>
    </xf>
    <xf numFmtId="0" fontId="145" fillId="0" borderId="70" xfId="3" applyFont="1" applyBorder="1" applyAlignment="1">
      <alignment vertical="center" wrapText="1"/>
    </xf>
    <xf numFmtId="0" fontId="146" fillId="0" borderId="70" xfId="3" applyFont="1" applyBorder="1"/>
    <xf numFmtId="165" fontId="145" fillId="0" borderId="70" xfId="3" applyNumberFormat="1" applyFont="1" applyBorder="1" applyAlignment="1">
      <alignment horizontal="center" vertical="center" wrapText="1"/>
    </xf>
    <xf numFmtId="0" fontId="1" fillId="2" borderId="1" xfId="0" applyFont="1" applyFill="1" applyBorder="1" applyAlignment="1">
      <alignment horizontal="center"/>
    </xf>
    <xf numFmtId="0" fontId="2" fillId="0" borderId="2" xfId="0" applyFont="1" applyBorder="1"/>
    <xf numFmtId="0" fontId="40" fillId="0" borderId="9" xfId="0" applyFont="1" applyBorder="1" applyAlignment="1">
      <alignment horizontal="left" vertical="center"/>
    </xf>
    <xf numFmtId="0" fontId="2" fillId="0" borderId="31" xfId="0" applyFont="1" applyBorder="1"/>
    <xf numFmtId="0" fontId="2" fillId="0" borderId="54" xfId="0" applyFont="1" applyBorder="1"/>
    <xf numFmtId="0" fontId="38" fillId="0" borderId="24" xfId="0" applyFont="1" applyBorder="1" applyAlignment="1">
      <alignment horizontal="left" vertical="center" wrapText="1"/>
    </xf>
    <xf numFmtId="0" fontId="2" fillId="0" borderId="49" xfId="0" applyFont="1" applyBorder="1"/>
    <xf numFmtId="0" fontId="2" fillId="0" borderId="20" xfId="0" applyFont="1" applyBorder="1"/>
    <xf numFmtId="0" fontId="2" fillId="0" borderId="21" xfId="0" applyFont="1" applyBorder="1"/>
    <xf numFmtId="0" fontId="2" fillId="0" borderId="22" xfId="0" applyFont="1" applyBorder="1"/>
    <xf numFmtId="0" fontId="2" fillId="0" borderId="23" xfId="0" applyFont="1" applyBorder="1"/>
    <xf numFmtId="0" fontId="38" fillId="0" borderId="1" xfId="0" applyFont="1" applyBorder="1" applyAlignment="1">
      <alignment horizontal="center" vertical="center"/>
    </xf>
    <xf numFmtId="0" fontId="2" fillId="0" borderId="69" xfId="0" applyFont="1" applyBorder="1"/>
    <xf numFmtId="0" fontId="41" fillId="2" borderId="1" xfId="0" applyFont="1" applyFill="1" applyBorder="1" applyAlignment="1">
      <alignment vertical="center"/>
    </xf>
    <xf numFmtId="0" fontId="10" fillId="2" borderId="24" xfId="0" applyFont="1" applyFill="1" applyBorder="1" applyAlignment="1">
      <alignment horizontal="center" vertical="center"/>
    </xf>
    <xf numFmtId="0" fontId="2" fillId="0" borderId="52" xfId="0" applyFont="1" applyBorder="1"/>
    <xf numFmtId="0" fontId="37" fillId="0" borderId="20" xfId="0" applyFont="1" applyBorder="1" applyAlignment="1">
      <alignment horizontal="center" vertical="center"/>
    </xf>
    <xf numFmtId="0" fontId="0" fillId="0" borderId="0" xfId="0"/>
    <xf numFmtId="0" fontId="2" fillId="0" borderId="53" xfId="0" applyFont="1" applyBorder="1"/>
    <xf numFmtId="0" fontId="38" fillId="0" borderId="1" xfId="0" applyFont="1" applyBorder="1" applyAlignment="1">
      <alignment horizontal="left" vertical="center"/>
    </xf>
    <xf numFmtId="0" fontId="40" fillId="0" borderId="20" xfId="0" applyFont="1" applyBorder="1" applyAlignment="1">
      <alignment horizontal="center" vertical="center"/>
    </xf>
    <xf numFmtId="0" fontId="15" fillId="2" borderId="1" xfId="0" applyFont="1" applyFill="1" applyBorder="1" applyAlignment="1">
      <alignment horizontal="center" vertical="center"/>
    </xf>
    <xf numFmtId="0" fontId="23" fillId="6" borderId="1" xfId="0" applyFont="1" applyFill="1" applyBorder="1" applyAlignment="1">
      <alignment horizontal="center" vertical="center"/>
    </xf>
    <xf numFmtId="0" fontId="9" fillId="3" borderId="4" xfId="0" applyFont="1" applyFill="1" applyBorder="1" applyAlignment="1">
      <alignment horizontal="center" vertical="center"/>
    </xf>
    <xf numFmtId="0" fontId="2" fillId="0" borderId="5" xfId="0" applyFont="1" applyBorder="1"/>
    <xf numFmtId="0" fontId="2" fillId="0" borderId="6" xfId="0" applyFont="1" applyBorder="1"/>
    <xf numFmtId="0" fontId="14" fillId="6" borderId="1" xfId="0" applyFont="1" applyFill="1" applyBorder="1" applyAlignment="1">
      <alignment horizontal="center" vertical="center"/>
    </xf>
    <xf numFmtId="0" fontId="14" fillId="6" borderId="1" xfId="0" applyFont="1" applyFill="1" applyBorder="1" applyAlignment="1">
      <alignment horizontal="left" vertical="center" wrapText="1"/>
    </xf>
    <xf numFmtId="0" fontId="15" fillId="2" borderId="7" xfId="0" applyFont="1" applyFill="1" applyBorder="1" applyAlignment="1">
      <alignment horizontal="center" vertical="center"/>
    </xf>
    <xf numFmtId="0" fontId="17" fillId="0" borderId="24" xfId="0" applyFont="1" applyBorder="1" applyAlignment="1">
      <alignment horizontal="left" vertical="top" wrapText="1"/>
    </xf>
    <xf numFmtId="164" fontId="8" fillId="5" borderId="1" xfId="0" applyNumberFormat="1" applyFont="1" applyFill="1" applyBorder="1" applyAlignment="1">
      <alignment horizontal="center" vertical="center"/>
    </xf>
    <xf numFmtId="0" fontId="4" fillId="5" borderId="61" xfId="0" applyFont="1" applyFill="1" applyBorder="1" applyAlignment="1">
      <alignment vertical="center"/>
    </xf>
    <xf numFmtId="0" fontId="2" fillId="0" borderId="61" xfId="0" applyFont="1" applyBorder="1"/>
    <xf numFmtId="49" fontId="8" fillId="5" borderId="1" xfId="0" applyNumberFormat="1" applyFont="1" applyFill="1" applyBorder="1" applyAlignment="1">
      <alignment horizontal="center" vertical="center"/>
    </xf>
    <xf numFmtId="0" fontId="8" fillId="5" borderId="9" xfId="0" applyFont="1" applyFill="1" applyBorder="1" applyAlignment="1">
      <alignment horizontal="left" vertical="center"/>
    </xf>
    <xf numFmtId="164" fontId="8" fillId="5" borderId="24" xfId="0" applyNumberFormat="1" applyFont="1" applyFill="1" applyBorder="1" applyAlignment="1">
      <alignment horizontal="center" vertical="center"/>
    </xf>
    <xf numFmtId="0" fontId="24" fillId="7" borderId="1" xfId="0" applyFont="1" applyFill="1" applyBorder="1" applyAlignment="1">
      <alignment horizontal="center" vertical="center" wrapText="1"/>
    </xf>
    <xf numFmtId="0" fontId="8" fillId="0" borderId="24" xfId="0" applyFont="1" applyBorder="1" applyAlignment="1">
      <alignment horizontal="left" vertical="top" wrapText="1"/>
    </xf>
    <xf numFmtId="0" fontId="2" fillId="0" borderId="52" xfId="0" applyFont="1" applyBorder="1" applyAlignment="1">
      <alignment horizontal="left" vertical="top"/>
    </xf>
    <xf numFmtId="0" fontId="2" fillId="0" borderId="49" xfId="0" applyFont="1" applyBorder="1" applyAlignment="1">
      <alignment horizontal="left" vertical="top"/>
    </xf>
    <xf numFmtId="0" fontId="2" fillId="0" borderId="20" xfId="0" applyFont="1" applyBorder="1" applyAlignment="1">
      <alignment horizontal="left" vertical="top"/>
    </xf>
    <xf numFmtId="0" fontId="0" fillId="0" borderId="0" xfId="0" applyAlignment="1">
      <alignment horizontal="left" vertical="top"/>
    </xf>
    <xf numFmtId="0" fontId="2" fillId="0" borderId="21" xfId="0" applyFont="1" applyBorder="1" applyAlignment="1">
      <alignment horizontal="left" vertical="top"/>
    </xf>
    <xf numFmtId="0" fontId="2" fillId="0" borderId="22" xfId="0" applyFont="1" applyBorder="1" applyAlignment="1">
      <alignment horizontal="left" vertical="top"/>
    </xf>
    <xf numFmtId="0" fontId="2" fillId="0" borderId="53" xfId="0" applyFont="1" applyBorder="1" applyAlignment="1">
      <alignment horizontal="left" vertical="top"/>
    </xf>
    <xf numFmtId="0" fontId="2" fillId="0" borderId="23" xfId="0" applyFont="1" applyBorder="1" applyAlignment="1">
      <alignment horizontal="left" vertical="top"/>
    </xf>
    <xf numFmtId="49" fontId="8" fillId="0" borderId="24" xfId="0" applyNumberFormat="1" applyFont="1" applyBorder="1" applyAlignment="1">
      <alignment horizontal="left" vertical="top" wrapText="1"/>
    </xf>
    <xf numFmtId="0" fontId="25" fillId="0" borderId="31" xfId="0" applyFont="1" applyBorder="1" applyAlignment="1">
      <alignment horizontal="center" vertical="center"/>
    </xf>
    <xf numFmtId="0" fontId="114" fillId="0" borderId="31" xfId="0" applyFont="1" applyBorder="1"/>
    <xf numFmtId="0" fontId="114" fillId="0" borderId="54" xfId="0" applyFont="1" applyBorder="1"/>
    <xf numFmtId="0" fontId="25" fillId="0" borderId="24" xfId="0" applyFont="1" applyBorder="1" applyAlignment="1">
      <alignment horizontal="center" vertical="center"/>
    </xf>
    <xf numFmtId="0" fontId="114" fillId="0" borderId="49" xfId="0" applyFont="1" applyBorder="1"/>
    <xf numFmtId="0" fontId="114" fillId="0" borderId="20" xfId="0" applyFont="1" applyBorder="1"/>
    <xf numFmtId="0" fontId="114" fillId="0" borderId="21" xfId="0" applyFont="1" applyBorder="1"/>
    <xf numFmtId="0" fontId="114" fillId="0" borderId="22" xfId="0" applyFont="1" applyBorder="1"/>
    <xf numFmtId="0" fontId="114" fillId="0" borderId="23" xfId="0" applyFont="1" applyBorder="1"/>
    <xf numFmtId="0" fontId="25" fillId="0" borderId="9" xfId="0" applyFont="1" applyBorder="1" applyAlignment="1">
      <alignment horizontal="center" vertical="center"/>
    </xf>
    <xf numFmtId="49" fontId="8" fillId="0" borderId="24" xfId="0" applyNumberFormat="1" applyFont="1" applyBorder="1" applyAlignment="1">
      <alignment vertical="top" wrapText="1"/>
    </xf>
    <xf numFmtId="0" fontId="23" fillId="6" borderId="9" xfId="0" applyFont="1" applyFill="1" applyBorder="1" applyAlignment="1">
      <alignment horizontal="left" vertical="center" wrapText="1"/>
    </xf>
    <xf numFmtId="15" fontId="8" fillId="0" borderId="24" xfId="0" applyNumberFormat="1" applyFont="1" applyBorder="1" applyAlignment="1">
      <alignment horizontal="left" vertical="top" wrapText="1"/>
    </xf>
    <xf numFmtId="49" fontId="27" fillId="0" borderId="22" xfId="0" applyNumberFormat="1" applyFont="1" applyBorder="1" applyAlignment="1">
      <alignment horizontal="left" vertical="top" wrapText="1"/>
    </xf>
    <xf numFmtId="0" fontId="8" fillId="5" borderId="1" xfId="0" applyFont="1" applyFill="1" applyBorder="1" applyAlignment="1">
      <alignment horizontal="center" vertical="center"/>
    </xf>
    <xf numFmtId="49" fontId="8" fillId="6" borderId="1" xfId="0" applyNumberFormat="1" applyFont="1" applyFill="1" applyBorder="1" applyAlignment="1">
      <alignment horizontal="left" vertical="center"/>
    </xf>
    <xf numFmtId="1" fontId="8" fillId="5" borderId="1" xfId="0" applyNumberFormat="1" applyFont="1" applyFill="1" applyBorder="1" applyAlignment="1">
      <alignment horizontal="center" vertical="center"/>
    </xf>
    <xf numFmtId="49" fontId="8" fillId="6" borderId="24" xfId="0" applyNumberFormat="1" applyFont="1" applyFill="1" applyBorder="1" applyAlignment="1">
      <alignment horizontal="left" vertical="center" wrapText="1"/>
    </xf>
    <xf numFmtId="166" fontId="8" fillId="5" borderId="1" xfId="0" applyNumberFormat="1" applyFont="1" applyFill="1" applyBorder="1" applyAlignment="1">
      <alignment horizontal="center" vertical="center"/>
    </xf>
    <xf numFmtId="0" fontId="8" fillId="6" borderId="1" xfId="0" applyFont="1" applyFill="1" applyBorder="1" applyAlignment="1">
      <alignment horizontal="center" vertical="center"/>
    </xf>
    <xf numFmtId="0" fontId="31" fillId="0" borderId="0" xfId="0" applyFont="1" applyAlignment="1">
      <alignment horizontal="center" vertical="center" wrapText="1"/>
    </xf>
    <xf numFmtId="0" fontId="4" fillId="8" borderId="19" xfId="0" applyFont="1" applyFill="1" applyBorder="1" applyAlignment="1">
      <alignment horizontal="center" vertical="center"/>
    </xf>
    <xf numFmtId="0" fontId="2" fillId="0" borderId="19" xfId="0" applyFont="1" applyBorder="1"/>
    <xf numFmtId="0" fontId="4" fillId="0" borderId="0" xfId="0" applyFont="1" applyAlignment="1">
      <alignment vertical="center"/>
    </xf>
    <xf numFmtId="0" fontId="23" fillId="7" borderId="1" xfId="0" applyFont="1" applyFill="1" applyBorder="1" applyAlignment="1">
      <alignment horizontal="center" vertical="center"/>
    </xf>
    <xf numFmtId="0" fontId="23" fillId="4" borderId="61" xfId="0" applyFont="1" applyFill="1" applyBorder="1" applyAlignment="1">
      <alignment horizontal="center" vertical="center"/>
    </xf>
    <xf numFmtId="0" fontId="4" fillId="0" borderId="19" xfId="0" applyFont="1" applyBorder="1" applyAlignment="1">
      <alignment vertical="center"/>
    </xf>
    <xf numFmtId="0" fontId="8" fillId="6" borderId="24" xfId="0" applyFont="1" applyFill="1" applyBorder="1" applyAlignment="1">
      <alignment horizontal="center" vertical="center"/>
    </xf>
    <xf numFmtId="49" fontId="25" fillId="5" borderId="1" xfId="0" applyNumberFormat="1" applyFont="1" applyFill="1" applyBorder="1" applyAlignment="1">
      <alignment horizontal="center" vertical="center"/>
    </xf>
    <xf numFmtId="49" fontId="8" fillId="5" borderId="24" xfId="0" applyNumberFormat="1" applyFont="1" applyFill="1" applyBorder="1" applyAlignment="1">
      <alignment horizontal="left" vertical="top" wrapText="1"/>
    </xf>
    <xf numFmtId="0" fontId="8" fillId="0" borderId="1" xfId="0" applyFont="1" applyBorder="1" applyAlignment="1">
      <alignment horizontal="center" vertical="center"/>
    </xf>
    <xf numFmtId="0" fontId="31" fillId="3" borderId="19" xfId="0" applyFont="1" applyFill="1" applyBorder="1" applyAlignment="1">
      <alignment horizontal="center" vertical="center" wrapText="1"/>
    </xf>
    <xf numFmtId="0" fontId="2" fillId="0" borderId="16" xfId="0" applyFont="1" applyBorder="1"/>
    <xf numFmtId="0" fontId="7" fillId="0" borderId="24" xfId="0" applyFont="1" applyBorder="1" applyAlignment="1">
      <alignment horizontal="left" vertical="top" wrapText="1"/>
    </xf>
    <xf numFmtId="0" fontId="15" fillId="8" borderId="11" xfId="0" applyFont="1" applyFill="1" applyBorder="1" applyAlignment="1">
      <alignment horizontal="center" vertical="center" wrapText="1"/>
    </xf>
    <xf numFmtId="0" fontId="2" fillId="0" borderId="14" xfId="0" applyFont="1" applyBorder="1"/>
    <xf numFmtId="0" fontId="2" fillId="0" borderId="15" xfId="0" applyFont="1" applyBorder="1"/>
    <xf numFmtId="0" fontId="125" fillId="0" borderId="70" xfId="2" applyNumberFormat="1" applyFont="1" applyBorder="1" applyAlignment="1">
      <alignment horizontal="left" vertical="center" wrapText="1"/>
    </xf>
    <xf numFmtId="0" fontId="122" fillId="0" borderId="70" xfId="0" applyFont="1" applyBorder="1" applyAlignment="1">
      <alignment horizontal="center" vertical="center"/>
    </xf>
    <xf numFmtId="0" fontId="123" fillId="0" borderId="70" xfId="0" applyFont="1" applyBorder="1" applyAlignment="1">
      <alignment horizontal="center" vertical="center"/>
    </xf>
    <xf numFmtId="0" fontId="125" fillId="0" borderId="70" xfId="1" applyFont="1" applyBorder="1" applyAlignment="1">
      <alignment horizontal="left" vertical="center" wrapText="1"/>
    </xf>
    <xf numFmtId="0" fontId="124" fillId="0" borderId="70" xfId="0" applyFont="1" applyBorder="1" applyAlignment="1">
      <alignment horizontal="left" vertical="center" wrapText="1"/>
    </xf>
    <xf numFmtId="0" fontId="3" fillId="3" borderId="11" xfId="0" applyFont="1" applyFill="1" applyBorder="1" applyAlignment="1">
      <alignment horizontal="center" vertical="center" wrapText="1"/>
    </xf>
    <xf numFmtId="0" fontId="2" fillId="0" borderId="12" xfId="0" applyFont="1" applyBorder="1"/>
    <xf numFmtId="0" fontId="15" fillId="2" borderId="24" xfId="0" applyFont="1" applyFill="1" applyBorder="1" applyAlignment="1">
      <alignment horizontal="center" vertical="center"/>
    </xf>
    <xf numFmtId="49" fontId="8" fillId="6" borderId="1" xfId="0" applyNumberFormat="1" applyFont="1" applyFill="1" applyBorder="1" applyAlignment="1">
      <alignment horizontal="center" vertical="center"/>
    </xf>
    <xf numFmtId="165" fontId="8" fillId="0" borderId="9" xfId="0" applyNumberFormat="1" applyFont="1" applyBorder="1" applyAlignment="1">
      <alignment horizontal="center" vertical="center" wrapText="1"/>
    </xf>
    <xf numFmtId="0" fontId="8" fillId="0" borderId="31" xfId="0" applyFont="1" applyBorder="1" applyAlignment="1">
      <alignment horizontal="left" vertical="top" wrapText="1"/>
    </xf>
    <xf numFmtId="0" fontId="8" fillId="0" borderId="9" xfId="0" applyFont="1" applyBorder="1" applyAlignment="1">
      <alignment horizontal="left" vertical="top" wrapText="1"/>
    </xf>
    <xf numFmtId="0" fontId="14" fillId="6" borderId="24" xfId="0" applyFont="1" applyFill="1" applyBorder="1" applyAlignment="1">
      <alignment horizontal="center" vertical="center"/>
    </xf>
    <xf numFmtId="49" fontId="14" fillId="6" borderId="24" xfId="0" applyNumberFormat="1" applyFont="1" applyFill="1" applyBorder="1" applyAlignment="1">
      <alignment horizontal="center" vertical="center"/>
    </xf>
    <xf numFmtId="49" fontId="14" fillId="6" borderId="9" xfId="0" applyNumberFormat="1" applyFont="1" applyFill="1" applyBorder="1" applyAlignment="1">
      <alignment horizontal="center" vertical="center"/>
    </xf>
    <xf numFmtId="49" fontId="8" fillId="5" borderId="24" xfId="0" applyNumberFormat="1" applyFont="1" applyFill="1" applyBorder="1" applyAlignment="1">
      <alignment horizontal="left" vertical="center" wrapText="1"/>
    </xf>
    <xf numFmtId="0" fontId="2" fillId="0" borderId="49" xfId="0" applyFont="1" applyBorder="1" applyAlignment="1">
      <alignment horizontal="left" vertical="center"/>
    </xf>
    <xf numFmtId="0" fontId="2" fillId="0" borderId="22" xfId="0" applyFont="1" applyBorder="1" applyAlignment="1">
      <alignment horizontal="left" vertical="center"/>
    </xf>
    <xf numFmtId="0" fontId="2" fillId="0" borderId="23" xfId="0" applyFont="1" applyBorder="1" applyAlignment="1">
      <alignment horizontal="left" vertical="center"/>
    </xf>
    <xf numFmtId="165" fontId="8" fillId="5" borderId="9" xfId="0" applyNumberFormat="1" applyFont="1" applyFill="1" applyBorder="1" applyAlignment="1">
      <alignment horizontal="left" vertical="center" wrapText="1"/>
    </xf>
    <xf numFmtId="0" fontId="2" fillId="0" borderId="54" xfId="0" applyFont="1" applyBorder="1" applyAlignment="1">
      <alignment horizontal="left" vertical="center"/>
    </xf>
    <xf numFmtId="0" fontId="8" fillId="0" borderId="31" xfId="0" applyFont="1" applyBorder="1" applyAlignment="1">
      <alignment horizontal="left" vertical="center" wrapText="1"/>
    </xf>
    <xf numFmtId="165" fontId="8" fillId="0" borderId="9" xfId="0" applyNumberFormat="1" applyFont="1" applyBorder="1" applyAlignment="1">
      <alignment horizontal="left" vertical="center" wrapText="1"/>
    </xf>
    <xf numFmtId="0" fontId="2" fillId="0" borderId="54" xfId="0" applyFont="1" applyBorder="1" applyAlignment="1">
      <alignment horizontal="left"/>
    </xf>
    <xf numFmtId="0" fontId="2" fillId="0" borderId="52" xfId="0" applyFont="1" applyBorder="1" applyAlignment="1">
      <alignment horizontal="left" vertical="center"/>
    </xf>
    <xf numFmtId="0" fontId="2" fillId="0" borderId="53" xfId="0" applyFont="1" applyBorder="1" applyAlignment="1">
      <alignment horizontal="left" vertical="center"/>
    </xf>
    <xf numFmtId="0" fontId="2" fillId="0" borderId="52" xfId="0" applyFont="1" applyBorder="1" applyAlignment="1">
      <alignment horizontal="left"/>
    </xf>
    <xf numFmtId="0" fontId="2" fillId="0" borderId="49" xfId="0" applyFont="1" applyBorder="1" applyAlignment="1">
      <alignment horizontal="left"/>
    </xf>
    <xf numFmtId="0" fontId="2" fillId="0" borderId="22" xfId="0" applyFont="1" applyBorder="1" applyAlignment="1">
      <alignment horizontal="left"/>
    </xf>
    <xf numFmtId="0" fontId="2" fillId="0" borderId="53" xfId="0" applyFont="1" applyBorder="1" applyAlignment="1">
      <alignment horizontal="left"/>
    </xf>
    <xf numFmtId="0" fontId="2" fillId="0" borderId="23" xfId="0" applyFont="1" applyBorder="1" applyAlignment="1">
      <alignment horizontal="left"/>
    </xf>
    <xf numFmtId="0" fontId="43" fillId="3" borderId="1" xfId="0" applyFont="1" applyFill="1" applyBorder="1" applyAlignment="1">
      <alignment horizontal="center" vertical="center"/>
    </xf>
    <xf numFmtId="0" fontId="4" fillId="5" borderId="1" xfId="0" applyFont="1" applyFill="1" applyBorder="1" applyAlignment="1">
      <alignment horizontal="center" vertical="center"/>
    </xf>
    <xf numFmtId="0" fontId="4" fillId="5" borderId="1" xfId="0" applyFont="1" applyFill="1" applyBorder="1" applyAlignment="1">
      <alignment horizontal="left" vertical="center" wrapText="1"/>
    </xf>
    <xf numFmtId="0" fontId="2" fillId="0" borderId="69" xfId="0" applyFont="1" applyBorder="1" applyAlignment="1">
      <alignment horizontal="left"/>
    </xf>
    <xf numFmtId="0" fontId="2" fillId="0" borderId="2" xfId="0" applyFont="1" applyBorder="1" applyAlignment="1">
      <alignment horizontal="left"/>
    </xf>
    <xf numFmtId="14" fontId="4" fillId="5" borderId="1" xfId="0" applyNumberFormat="1" applyFont="1" applyFill="1" applyBorder="1" applyAlignment="1">
      <alignment horizontal="center" vertical="center" wrapText="1"/>
    </xf>
    <xf numFmtId="0" fontId="4" fillId="5" borderId="1" xfId="0" applyFont="1" applyFill="1" applyBorder="1" applyAlignment="1">
      <alignment horizontal="center" vertical="center" wrapText="1"/>
    </xf>
    <xf numFmtId="0" fontId="45" fillId="3" borderId="1" xfId="0" applyFont="1" applyFill="1" applyBorder="1" applyAlignment="1">
      <alignment horizontal="center"/>
    </xf>
    <xf numFmtId="0" fontId="4" fillId="0" borderId="20" xfId="0" applyFont="1" applyBorder="1"/>
    <xf numFmtId="0" fontId="47" fillId="10" borderId="1" xfId="0" applyFont="1" applyFill="1" applyBorder="1" applyAlignment="1">
      <alignment horizontal="center" vertical="center"/>
    </xf>
    <xf numFmtId="0" fontId="38" fillId="10" borderId="1" xfId="0" applyFont="1" applyFill="1" applyBorder="1" applyAlignment="1">
      <alignment horizontal="center" vertical="center"/>
    </xf>
    <xf numFmtId="0" fontId="47" fillId="7" borderId="1" xfId="0" applyFont="1" applyFill="1" applyBorder="1" applyAlignment="1">
      <alignment horizontal="center" vertical="center" wrapText="1"/>
    </xf>
    <xf numFmtId="0" fontId="4" fillId="25" borderId="1" xfId="0" applyFont="1" applyFill="1" applyBorder="1" applyAlignment="1">
      <alignment horizontal="center" vertical="center" wrapText="1"/>
    </xf>
    <xf numFmtId="0" fontId="2" fillId="24" borderId="69" xfId="0" applyFont="1" applyFill="1" applyBorder="1"/>
    <xf numFmtId="0" fontId="2" fillId="24" borderId="2" xfId="0" applyFont="1" applyFill="1" applyBorder="1"/>
    <xf numFmtId="0" fontId="6" fillId="2" borderId="1" xfId="3" applyFont="1" applyFill="1" applyBorder="1" applyAlignment="1">
      <alignment horizontal="center" vertical="center"/>
    </xf>
    <xf numFmtId="0" fontId="2" fillId="0" borderId="69" xfId="3" applyFont="1" applyBorder="1"/>
    <xf numFmtId="0" fontId="2" fillId="0" borderId="2" xfId="3" applyFont="1" applyBorder="1"/>
    <xf numFmtId="0" fontId="1" fillId="2" borderId="61" xfId="3" applyFont="1" applyFill="1" applyAlignment="1">
      <alignment horizontal="center" vertical="center" wrapText="1"/>
    </xf>
    <xf numFmtId="0" fontId="2" fillId="0" borderId="61" xfId="3" applyFont="1"/>
    <xf numFmtId="0" fontId="1" fillId="2" borderId="24" xfId="3" applyFont="1" applyFill="1" applyBorder="1" applyAlignment="1">
      <alignment horizontal="center" vertical="center" wrapText="1"/>
    </xf>
    <xf numFmtId="0" fontId="2" fillId="0" borderId="52" xfId="3" applyFont="1" applyBorder="1"/>
    <xf numFmtId="0" fontId="2" fillId="0" borderId="49" xfId="3" applyFont="1" applyBorder="1"/>
    <xf numFmtId="0" fontId="2" fillId="0" borderId="20" xfId="3" applyFont="1" applyBorder="1"/>
    <xf numFmtId="0" fontId="113" fillId="0" borderId="61" xfId="3"/>
    <xf numFmtId="0" fontId="2" fillId="0" borderId="21" xfId="3" applyFont="1" applyBorder="1"/>
    <xf numFmtId="0" fontId="2" fillId="0" borderId="22" xfId="3" applyFont="1" applyBorder="1"/>
    <xf numFmtId="0" fontId="2" fillId="0" borderId="53" xfId="3" applyFont="1" applyBorder="1"/>
    <xf numFmtId="0" fontId="2" fillId="0" borderId="23" xfId="3" applyFont="1" applyBorder="1"/>
    <xf numFmtId="0" fontId="56" fillId="2" borderId="31" xfId="3" applyFont="1" applyFill="1" applyBorder="1" applyAlignment="1">
      <alignment horizontal="center" vertical="center" wrapText="1"/>
    </xf>
    <xf numFmtId="0" fontId="2" fillId="0" borderId="54" xfId="3" applyFont="1" applyBorder="1"/>
    <xf numFmtId="0" fontId="45" fillId="3" borderId="25" xfId="3" applyFont="1" applyFill="1" applyBorder="1" applyAlignment="1">
      <alignment horizontal="center" vertical="center" wrapText="1"/>
    </xf>
    <xf numFmtId="0" fontId="2" fillId="0" borderId="26" xfId="3" applyFont="1" applyBorder="1"/>
    <xf numFmtId="0" fontId="2" fillId="0" borderId="27" xfId="3" applyFont="1" applyBorder="1"/>
    <xf numFmtId="0" fontId="49" fillId="0" borderId="28" xfId="3" applyFont="1" applyBorder="1" applyAlignment="1">
      <alignment horizontal="right" vertical="center"/>
    </xf>
    <xf numFmtId="0" fontId="2" fillId="0" borderId="29" xfId="3" applyFont="1" applyBorder="1"/>
    <xf numFmtId="0" fontId="2" fillId="0" borderId="30" xfId="3" applyFont="1" applyBorder="1"/>
    <xf numFmtId="0" fontId="50" fillId="5" borderId="61" xfId="3" applyFont="1" applyFill="1" applyAlignment="1">
      <alignment horizontal="left" vertical="center"/>
    </xf>
    <xf numFmtId="49" fontId="51" fillId="5" borderId="1" xfId="3" applyNumberFormat="1" applyFont="1" applyFill="1" applyBorder="1" applyAlignment="1">
      <alignment vertical="center" wrapText="1"/>
    </xf>
    <xf numFmtId="0" fontId="1" fillId="2" borderId="9" xfId="3" applyFont="1" applyFill="1" applyBorder="1" applyAlignment="1">
      <alignment horizontal="center" vertical="center" wrapText="1"/>
    </xf>
    <xf numFmtId="0" fontId="2" fillId="0" borderId="31" xfId="3" applyFont="1" applyBorder="1"/>
    <xf numFmtId="0" fontId="24" fillId="7" borderId="9" xfId="3" applyFont="1" applyFill="1" applyBorder="1" applyAlignment="1">
      <alignment horizontal="center" vertical="center"/>
    </xf>
    <xf numFmtId="0" fontId="1" fillId="2" borderId="24" xfId="3" applyFont="1" applyFill="1" applyBorder="1" applyAlignment="1">
      <alignment horizontal="center" vertical="center"/>
    </xf>
    <xf numFmtId="0" fontId="6" fillId="2" borderId="9" xfId="3" applyFont="1" applyFill="1" applyBorder="1" applyAlignment="1">
      <alignment horizontal="center" vertical="center" wrapText="1"/>
    </xf>
    <xf numFmtId="49" fontId="11" fillId="5" borderId="9" xfId="3" applyNumberFormat="1" applyFont="1" applyFill="1" applyBorder="1" applyAlignment="1">
      <alignment horizontal="center" vertical="center"/>
    </xf>
    <xf numFmtId="0" fontId="11" fillId="5" borderId="9" xfId="3" applyFont="1" applyFill="1" applyBorder="1" applyAlignment="1">
      <alignment horizontal="left" vertical="center" wrapText="1"/>
    </xf>
    <xf numFmtId="0" fontId="29" fillId="5" borderId="34" xfId="3" applyFont="1" applyFill="1" applyBorder="1" applyAlignment="1">
      <alignment horizontal="left" vertical="center" wrapText="1"/>
    </xf>
    <xf numFmtId="0" fontId="2" fillId="0" borderId="39" xfId="3" applyFont="1" applyBorder="1"/>
    <xf numFmtId="0" fontId="133" fillId="5" borderId="35" xfId="3" applyFont="1" applyFill="1" applyBorder="1" applyAlignment="1">
      <alignment horizontal="left" vertical="center" wrapText="1"/>
    </xf>
    <xf numFmtId="0" fontId="134" fillId="0" borderId="40" xfId="3" applyFont="1" applyBorder="1" applyAlignment="1">
      <alignment horizontal="left"/>
    </xf>
    <xf numFmtId="0" fontId="11" fillId="5" borderId="9" xfId="3" applyFont="1" applyFill="1" applyBorder="1" applyAlignment="1">
      <alignment horizontal="center" vertical="center" wrapText="1"/>
    </xf>
    <xf numFmtId="0" fontId="11" fillId="0" borderId="9" xfId="3" applyFont="1" applyBorder="1" applyAlignment="1">
      <alignment vertical="center"/>
    </xf>
    <xf numFmtId="0" fontId="29" fillId="5" borderId="41" xfId="3" applyFont="1" applyFill="1" applyBorder="1" applyAlignment="1">
      <alignment horizontal="left" vertical="center" wrapText="1"/>
    </xf>
    <xf numFmtId="0" fontId="11" fillId="5" borderId="42" xfId="3" applyFont="1" applyFill="1" applyBorder="1" applyAlignment="1">
      <alignment horizontal="center" vertical="center" wrapText="1"/>
    </xf>
    <xf numFmtId="0" fontId="2" fillId="0" borderId="40" xfId="3" applyFont="1" applyBorder="1"/>
    <xf numFmtId="0" fontId="11" fillId="5" borderId="41" xfId="3" applyFont="1" applyFill="1" applyBorder="1" applyAlignment="1">
      <alignment horizontal="left" vertical="center" wrapText="1"/>
    </xf>
    <xf numFmtId="0" fontId="2" fillId="0" borderId="45" xfId="3" applyFont="1" applyBorder="1"/>
    <xf numFmtId="0" fontId="2" fillId="0" borderId="46" xfId="3" applyFont="1" applyBorder="1"/>
    <xf numFmtId="0" fontId="11" fillId="5" borderId="9" xfId="3" applyFont="1" applyFill="1" applyBorder="1" applyAlignment="1">
      <alignment horizontal="center" vertical="center"/>
    </xf>
    <xf numFmtId="0" fontId="138" fillId="5" borderId="9" xfId="3" applyFont="1" applyFill="1" applyBorder="1" applyAlignment="1">
      <alignment horizontal="center" vertical="center"/>
    </xf>
    <xf numFmtId="0" fontId="139" fillId="0" borderId="31" xfId="3" applyFont="1" applyBorder="1"/>
    <xf numFmtId="0" fontId="139" fillId="0" borderId="54" xfId="3" applyFont="1" applyBorder="1"/>
    <xf numFmtId="0" fontId="58" fillId="0" borderId="9" xfId="3" applyFont="1" applyBorder="1" applyAlignment="1">
      <alignment vertical="center" wrapText="1"/>
    </xf>
    <xf numFmtId="0" fontId="11" fillId="0" borderId="49" xfId="3" applyFont="1" applyBorder="1" applyAlignment="1">
      <alignment vertical="center" wrapText="1"/>
    </xf>
    <xf numFmtId="0" fontId="11" fillId="5" borderId="31" xfId="3" applyFont="1" applyFill="1" applyBorder="1" applyAlignment="1">
      <alignment horizontal="center" vertical="center" wrapText="1"/>
    </xf>
    <xf numFmtId="0" fontId="11" fillId="5" borderId="54" xfId="3" applyFont="1" applyFill="1" applyBorder="1" applyAlignment="1">
      <alignment horizontal="center" vertical="center" wrapText="1"/>
    </xf>
    <xf numFmtId="0" fontId="13" fillId="0" borderId="49" xfId="3" applyFont="1" applyBorder="1" applyAlignment="1">
      <alignment horizontal="left" vertical="center" wrapText="1"/>
    </xf>
    <xf numFmtId="0" fontId="11" fillId="5" borderId="42" xfId="3" quotePrefix="1" applyFont="1" applyFill="1" applyBorder="1" applyAlignment="1">
      <alignment horizontal="center" vertical="center" wrapText="1"/>
    </xf>
    <xf numFmtId="0" fontId="13" fillId="0" borderId="9" xfId="3" applyFont="1" applyBorder="1" applyAlignment="1">
      <alignment horizontal="left" vertical="center" wrapText="1"/>
    </xf>
    <xf numFmtId="0" fontId="118" fillId="0" borderId="9" xfId="3" applyFont="1" applyBorder="1" applyAlignment="1">
      <alignment horizontal="center" vertical="center" wrapText="1"/>
    </xf>
    <xf numFmtId="0" fontId="136" fillId="0" borderId="31" xfId="3" applyFont="1" applyBorder="1"/>
    <xf numFmtId="0" fontId="136" fillId="0" borderId="54" xfId="3" applyFont="1" applyBorder="1"/>
    <xf numFmtId="0" fontId="11" fillId="5" borderId="35" xfId="3" applyFont="1" applyFill="1" applyBorder="1" applyAlignment="1">
      <alignment horizontal="center" vertical="center" wrapText="1"/>
    </xf>
    <xf numFmtId="0" fontId="11" fillId="0" borderId="9" xfId="3" applyFont="1" applyBorder="1" applyAlignment="1">
      <alignment horizontal="center" vertical="center" wrapText="1"/>
    </xf>
    <xf numFmtId="0" fontId="11" fillId="0" borderId="31" xfId="3" applyFont="1" applyBorder="1" applyAlignment="1">
      <alignment horizontal="center" vertical="center" wrapText="1"/>
    </xf>
    <xf numFmtId="0" fontId="11" fillId="0" borderId="54" xfId="3" applyFont="1" applyBorder="1" applyAlignment="1">
      <alignment horizontal="center" vertical="center" wrapText="1"/>
    </xf>
    <xf numFmtId="0" fontId="29" fillId="0" borderId="41" xfId="3" applyFont="1" applyBorder="1" applyAlignment="1">
      <alignment horizontal="left" vertical="center" wrapText="1"/>
    </xf>
    <xf numFmtId="0" fontId="11" fillId="0" borderId="42" xfId="3" applyFont="1" applyBorder="1" applyAlignment="1">
      <alignment horizontal="center" vertical="center" wrapText="1"/>
    </xf>
    <xf numFmtId="0" fontId="11" fillId="0" borderId="41" xfId="3" applyFont="1" applyBorder="1" applyAlignment="1">
      <alignment horizontal="left" vertical="center" wrapText="1"/>
    </xf>
    <xf numFmtId="0" fontId="118" fillId="0" borderId="9" xfId="3" applyFont="1" applyBorder="1" applyAlignment="1">
      <alignment horizontal="center" vertical="center"/>
    </xf>
    <xf numFmtId="0" fontId="11" fillId="0" borderId="9" xfId="3" applyFont="1" applyBorder="1" applyAlignment="1">
      <alignment horizontal="center" vertical="center"/>
    </xf>
    <xf numFmtId="0" fontId="11" fillId="0" borderId="9" xfId="3" applyFont="1" applyBorder="1" applyAlignment="1">
      <alignment horizontal="left" vertical="center" wrapText="1"/>
    </xf>
    <xf numFmtId="0" fontId="29" fillId="0" borderId="34" xfId="3" applyFont="1" applyBorder="1" applyAlignment="1">
      <alignment horizontal="left" vertical="center" wrapText="1"/>
    </xf>
    <xf numFmtId="0" fontId="11" fillId="0" borderId="35" xfId="3" applyFont="1" applyBorder="1" applyAlignment="1">
      <alignment horizontal="center" vertical="center" wrapText="1"/>
    </xf>
    <xf numFmtId="0" fontId="138" fillId="0" borderId="9" xfId="3" applyFont="1" applyBorder="1" applyAlignment="1">
      <alignment horizontal="center" vertical="center" wrapText="1"/>
    </xf>
    <xf numFmtId="0" fontId="143" fillId="0" borderId="49" xfId="3" applyFont="1" applyBorder="1" applyAlignment="1">
      <alignment horizontal="left" vertical="center" wrapText="1"/>
    </xf>
    <xf numFmtId="0" fontId="143" fillId="0" borderId="21" xfId="3" applyFont="1" applyBorder="1"/>
    <xf numFmtId="0" fontId="143" fillId="0" borderId="23" xfId="3" applyFont="1" applyBorder="1"/>
    <xf numFmtId="0" fontId="4" fillId="0" borderId="49" xfId="3" applyFont="1" applyBorder="1" applyAlignment="1">
      <alignment horizontal="left" vertical="center" wrapText="1"/>
    </xf>
    <xf numFmtId="0" fontId="144" fillId="0" borderId="21" xfId="3" applyFont="1" applyBorder="1"/>
    <xf numFmtId="0" fontId="144" fillId="0" borderId="23" xfId="3" applyFont="1" applyBorder="1"/>
    <xf numFmtId="0" fontId="142" fillId="0" borderId="9" xfId="3" applyFont="1" applyBorder="1" applyAlignment="1">
      <alignment vertical="center" wrapText="1"/>
    </xf>
    <xf numFmtId="0" fontId="143" fillId="0" borderId="31" xfId="3" applyFont="1" applyBorder="1"/>
    <xf numFmtId="0" fontId="143" fillId="0" borderId="54" xfId="3" applyFont="1" applyBorder="1"/>
    <xf numFmtId="0" fontId="114" fillId="0" borderId="31" xfId="3" applyFont="1" applyBorder="1" applyAlignment="1">
      <alignment horizontal="left"/>
    </xf>
    <xf numFmtId="0" fontId="114" fillId="0" borderId="54" xfId="3" applyFont="1" applyBorder="1" applyAlignment="1">
      <alignment horizontal="left"/>
    </xf>
    <xf numFmtId="0" fontId="45" fillId="3" borderId="1" xfId="3" applyFont="1" applyFill="1" applyBorder="1" applyAlignment="1">
      <alignment horizontal="center" vertical="center" wrapText="1"/>
    </xf>
    <xf numFmtId="0" fontId="114" fillId="0" borderId="31" xfId="3" applyFont="1" applyBorder="1"/>
    <xf numFmtId="0" fontId="114" fillId="0" borderId="54" xfId="3" applyFont="1" applyBorder="1"/>
    <xf numFmtId="0" fontId="114" fillId="0" borderId="39" xfId="3" applyFont="1" applyBorder="1"/>
    <xf numFmtId="0" fontId="11" fillId="5" borderId="35" xfId="3" applyFont="1" applyFill="1" applyBorder="1" applyAlignment="1">
      <alignment horizontal="left" vertical="center" wrapText="1"/>
    </xf>
    <xf numFmtId="0" fontId="114" fillId="0" borderId="40" xfId="3" applyFont="1" applyBorder="1" applyAlignment="1">
      <alignment horizontal="left"/>
    </xf>
    <xf numFmtId="0" fontId="11" fillId="5" borderId="9" xfId="3" applyFont="1" applyFill="1" applyBorder="1" applyAlignment="1">
      <alignment horizontal="center" vertical="top" wrapText="1"/>
    </xf>
    <xf numFmtId="0" fontId="114" fillId="0" borderId="31" xfId="3" applyFont="1" applyBorder="1" applyAlignment="1">
      <alignment vertical="top"/>
    </xf>
    <xf numFmtId="0" fontId="114" fillId="0" borderId="54" xfId="3" applyFont="1" applyBorder="1" applyAlignment="1">
      <alignment vertical="top"/>
    </xf>
    <xf numFmtId="0" fontId="114" fillId="0" borderId="40" xfId="3" applyFont="1" applyBorder="1"/>
    <xf numFmtId="0" fontId="114" fillId="0" borderId="46" xfId="3" applyFont="1" applyBorder="1"/>
    <xf numFmtId="0" fontId="118" fillId="5" borderId="9" xfId="3" applyFont="1" applyFill="1" applyBorder="1" applyAlignment="1">
      <alignment horizontal="center" vertical="center"/>
    </xf>
    <xf numFmtId="0" fontId="141" fillId="0" borderId="31" xfId="3" applyFont="1" applyBorder="1"/>
    <xf numFmtId="0" fontId="141" fillId="0" borderId="54" xfId="3" applyFont="1" applyBorder="1"/>
    <xf numFmtId="0" fontId="114" fillId="0" borderId="45" xfId="3" applyFont="1" applyBorder="1"/>
    <xf numFmtId="0" fontId="140" fillId="0" borderId="31" xfId="3" applyFont="1" applyBorder="1"/>
    <xf numFmtId="0" fontId="140" fillId="0" borderId="54" xfId="3" applyFont="1" applyBorder="1"/>
    <xf numFmtId="0" fontId="11" fillId="0" borderId="9" xfId="3" applyFont="1" applyBorder="1" applyAlignment="1">
      <alignment vertical="center" wrapText="1"/>
    </xf>
    <xf numFmtId="165" fontId="11" fillId="0" borderId="9" xfId="3" applyNumberFormat="1" applyFont="1" applyBorder="1" applyAlignment="1">
      <alignment horizontal="center" vertical="center" wrapText="1"/>
    </xf>
    <xf numFmtId="0" fontId="45" fillId="3" borderId="1" xfId="3" applyFont="1" applyFill="1" applyBorder="1" applyAlignment="1">
      <alignment horizontal="center" vertical="center"/>
    </xf>
    <xf numFmtId="0" fontId="1" fillId="2" borderId="1" xfId="3" applyFont="1" applyFill="1" applyBorder="1" applyAlignment="1">
      <alignment horizontal="center" vertical="center"/>
    </xf>
    <xf numFmtId="0" fontId="17" fillId="0" borderId="1" xfId="3" applyFont="1" applyBorder="1" applyAlignment="1">
      <alignment vertical="center" wrapText="1"/>
    </xf>
    <xf numFmtId="0" fontId="17" fillId="0" borderId="1" xfId="3" applyFont="1" applyBorder="1" applyAlignment="1">
      <alignment vertical="center"/>
    </xf>
    <xf numFmtId="14" fontId="17" fillId="0" borderId="1" xfId="3" applyNumberFormat="1" applyFont="1" applyBorder="1" applyAlignment="1">
      <alignment horizontal="left" vertical="center"/>
    </xf>
    <xf numFmtId="0" fontId="11" fillId="0" borderId="54" xfId="3" applyFont="1" applyBorder="1" applyAlignment="1">
      <alignment horizontal="left" vertical="center" wrapText="1"/>
    </xf>
    <xf numFmtId="165" fontId="11" fillId="0" borderId="54" xfId="3" applyNumberFormat="1" applyFont="1" applyBorder="1" applyAlignment="1">
      <alignment horizontal="center" vertical="center" wrapText="1"/>
    </xf>
    <xf numFmtId="0" fontId="17" fillId="0" borderId="9" xfId="3" applyFont="1" applyBorder="1" applyAlignment="1">
      <alignment horizontal="center" vertical="center" wrapText="1"/>
    </xf>
    <xf numFmtId="0" fontId="11" fillId="0" borderId="9" xfId="0" applyFont="1" applyBorder="1" applyAlignment="1">
      <alignment vertical="center" wrapText="1"/>
    </xf>
    <xf numFmtId="165" fontId="11" fillId="0" borderId="9" xfId="0" applyNumberFormat="1" applyFont="1" applyBorder="1" applyAlignment="1">
      <alignment horizontal="center" vertical="center" wrapText="1"/>
    </xf>
    <xf numFmtId="0" fontId="13" fillId="0" borderId="24" xfId="0" applyFont="1" applyBorder="1" applyAlignment="1">
      <alignment horizontal="center"/>
    </xf>
    <xf numFmtId="0" fontId="74" fillId="0" borderId="9" xfId="0" applyFont="1" applyBorder="1" applyAlignment="1">
      <alignment horizontal="center" vertical="center" wrapText="1"/>
    </xf>
    <xf numFmtId="0" fontId="73" fillId="0" borderId="56" xfId="0" applyFont="1" applyBorder="1" applyAlignment="1">
      <alignment horizontal="center" vertical="top" wrapText="1"/>
    </xf>
    <xf numFmtId="0" fontId="2" fillId="0" borderId="57" xfId="0" applyFont="1" applyBorder="1"/>
    <xf numFmtId="0" fontId="2" fillId="0" borderId="18" xfId="0" applyFont="1" applyBorder="1"/>
    <xf numFmtId="0" fontId="2" fillId="0" borderId="17" xfId="0" applyFont="1" applyBorder="1"/>
    <xf numFmtId="0" fontId="2" fillId="0" borderId="59" xfId="0" applyFont="1" applyBorder="1"/>
    <xf numFmtId="0" fontId="2" fillId="0" borderId="60" xfId="0" applyFont="1" applyBorder="1"/>
    <xf numFmtId="0" fontId="13" fillId="0" borderId="0" xfId="0" applyFont="1" applyAlignment="1">
      <alignment horizontal="center"/>
    </xf>
    <xf numFmtId="0" fontId="74" fillId="0" borderId="20" xfId="0" applyFont="1" applyBorder="1" applyAlignment="1">
      <alignment horizontal="center" vertical="center" wrapText="1"/>
    </xf>
    <xf numFmtId="0" fontId="63" fillId="13" borderId="51" xfId="0" applyFont="1" applyFill="1" applyBorder="1" applyAlignment="1">
      <alignment horizontal="left" vertical="center" wrapText="1"/>
    </xf>
    <xf numFmtId="0" fontId="2" fillId="0" borderId="58" xfId="0" applyFont="1" applyBorder="1"/>
    <xf numFmtId="0" fontId="2" fillId="0" borderId="55" xfId="0" applyFont="1" applyBorder="1"/>
    <xf numFmtId="0" fontId="68" fillId="15" borderId="24" xfId="0" applyFont="1" applyFill="1" applyBorder="1" applyAlignment="1">
      <alignment horizontal="center" vertical="center" wrapText="1"/>
    </xf>
    <xf numFmtId="0" fontId="67" fillId="15" borderId="24" xfId="0" applyFont="1" applyFill="1" applyBorder="1" applyAlignment="1">
      <alignment horizontal="center" vertical="center" wrapText="1"/>
    </xf>
    <xf numFmtId="0" fontId="67" fillId="15" borderId="52" xfId="0" applyFont="1" applyFill="1" applyBorder="1" applyAlignment="1">
      <alignment horizontal="center" vertical="center" wrapText="1"/>
    </xf>
    <xf numFmtId="0" fontId="64" fillId="14" borderId="1" xfId="0" applyFont="1" applyFill="1" applyBorder="1" applyAlignment="1">
      <alignment horizontal="center" wrapText="1"/>
    </xf>
    <xf numFmtId="0" fontId="64" fillId="14" borderId="1" xfId="0" applyFont="1" applyFill="1" applyBorder="1" applyAlignment="1">
      <alignment horizontal="center" vertical="center" wrapText="1"/>
    </xf>
    <xf numFmtId="0" fontId="73" fillId="22" borderId="9" xfId="0" applyFont="1" applyFill="1" applyBorder="1" applyAlignment="1">
      <alignment horizontal="center" vertical="center" wrapText="1"/>
    </xf>
    <xf numFmtId="0" fontId="70" fillId="0" borderId="9" xfId="0" applyFont="1" applyBorder="1" applyAlignment="1">
      <alignment horizontal="center" vertical="center" wrapText="1"/>
    </xf>
    <xf numFmtId="0" fontId="13" fillId="0" borderId="9" xfId="0" applyFont="1" applyBorder="1" applyAlignment="1">
      <alignment horizontal="center"/>
    </xf>
    <xf numFmtId="9" fontId="70" fillId="0" borderId="51" xfId="0" applyNumberFormat="1" applyFont="1" applyBorder="1" applyAlignment="1">
      <alignment horizontal="center" vertical="center" wrapText="1"/>
    </xf>
    <xf numFmtId="0" fontId="72" fillId="21" borderId="9" xfId="0" applyFont="1" applyFill="1" applyBorder="1" applyAlignment="1">
      <alignment horizontal="center" vertical="center" wrapText="1"/>
    </xf>
    <xf numFmtId="0" fontId="74" fillId="9" borderId="61" xfId="0" applyFont="1" applyFill="1" applyBorder="1" applyAlignment="1">
      <alignment horizontal="center" vertical="center" wrapText="1"/>
    </xf>
    <xf numFmtId="0" fontId="75" fillId="0" borderId="1" xfId="0" applyFont="1" applyBorder="1" applyAlignment="1">
      <alignment horizontal="center" vertical="center" wrapText="1"/>
    </xf>
    <xf numFmtId="0" fontId="64" fillId="9" borderId="51" xfId="0" applyFont="1" applyFill="1" applyBorder="1" applyAlignment="1">
      <alignment horizontal="center" vertical="center"/>
    </xf>
    <xf numFmtId="0" fontId="78" fillId="22" borderId="9" xfId="0" applyFont="1" applyFill="1" applyBorder="1" applyAlignment="1">
      <alignment horizontal="center" vertical="center"/>
    </xf>
    <xf numFmtId="0" fontId="78" fillId="17" borderId="9" xfId="0" applyFont="1" applyFill="1" applyBorder="1" applyAlignment="1">
      <alignment horizontal="center" vertical="top"/>
    </xf>
    <xf numFmtId="0" fontId="78" fillId="18" borderId="9" xfId="0" applyFont="1" applyFill="1" applyBorder="1" applyAlignment="1">
      <alignment horizontal="center" vertical="top"/>
    </xf>
    <xf numFmtId="0" fontId="78" fillId="19" borderId="9" xfId="0" applyFont="1" applyFill="1" applyBorder="1" applyAlignment="1">
      <alignment horizontal="center" vertical="top"/>
    </xf>
    <xf numFmtId="0" fontId="78" fillId="0" borderId="20" xfId="0" applyFont="1" applyBorder="1" applyAlignment="1">
      <alignment horizontal="center" vertical="center" wrapText="1"/>
    </xf>
    <xf numFmtId="0" fontId="13" fillId="22" borderId="9" xfId="0" applyFont="1" applyFill="1" applyBorder="1" applyAlignment="1">
      <alignment horizontal="center" vertical="center"/>
    </xf>
    <xf numFmtId="0" fontId="64" fillId="0" borderId="9" xfId="0" applyFont="1" applyBorder="1" applyAlignment="1">
      <alignment horizontal="center" vertical="center" wrapText="1"/>
    </xf>
    <xf numFmtId="0" fontId="78" fillId="16" borderId="9" xfId="0" applyFont="1" applyFill="1" applyBorder="1" applyAlignment="1">
      <alignment horizontal="center" vertical="top"/>
    </xf>
    <xf numFmtId="0" fontId="79" fillId="13" borderId="51" xfId="0" applyFont="1" applyFill="1" applyBorder="1" applyAlignment="1">
      <alignment horizontal="center" vertical="center" wrapText="1"/>
    </xf>
    <xf numFmtId="0" fontId="13" fillId="5" borderId="1" xfId="0" applyFont="1" applyFill="1" applyBorder="1" applyAlignment="1">
      <alignment horizontal="center"/>
    </xf>
    <xf numFmtId="0" fontId="82" fillId="5" borderId="61" xfId="0" applyFont="1" applyFill="1" applyBorder="1" applyAlignment="1">
      <alignment horizontal="center" vertical="center"/>
    </xf>
    <xf numFmtId="168" fontId="83" fillId="0" borderId="56" xfId="0" applyNumberFormat="1" applyFont="1" applyBorder="1" applyAlignment="1">
      <alignment horizontal="center" textRotation="255" wrapText="1"/>
    </xf>
    <xf numFmtId="0" fontId="2" fillId="0" borderId="29" xfId="0" applyFont="1" applyBorder="1"/>
    <xf numFmtId="0" fontId="2" fillId="0" borderId="62" xfId="0" applyFont="1" applyBorder="1"/>
    <xf numFmtId="0" fontId="13" fillId="5" borderId="1" xfId="0" applyFont="1" applyFill="1" applyBorder="1" applyAlignment="1">
      <alignment horizontal="center" vertical="top"/>
    </xf>
    <xf numFmtId="0" fontId="84" fillId="23" borderId="1" xfId="0" applyFont="1" applyFill="1" applyBorder="1" applyAlignment="1">
      <alignment horizontal="center" vertical="center" wrapText="1"/>
    </xf>
    <xf numFmtId="0" fontId="85" fillId="5" borderId="61" xfId="0" applyFont="1" applyFill="1" applyBorder="1" applyAlignment="1">
      <alignment horizontal="center" vertical="center"/>
    </xf>
    <xf numFmtId="0" fontId="85" fillId="5" borderId="62" xfId="0" applyFont="1" applyFill="1" applyBorder="1" applyAlignment="1">
      <alignment horizontal="center" vertical="center"/>
    </xf>
    <xf numFmtId="0" fontId="86" fillId="9" borderId="61" xfId="0" applyFont="1" applyFill="1" applyBorder="1" applyAlignment="1">
      <alignment horizontal="left" vertical="top" wrapText="1"/>
    </xf>
    <xf numFmtId="0" fontId="87" fillId="5" borderId="56" xfId="0" applyFont="1" applyFill="1" applyBorder="1" applyAlignment="1">
      <alignment horizontal="center" vertical="center" wrapText="1"/>
    </xf>
    <xf numFmtId="0" fontId="2" fillId="0" borderId="30" xfId="0" applyFont="1" applyBorder="1"/>
    <xf numFmtId="0" fontId="2" fillId="0" borderId="64" xfId="0" applyFont="1" applyBorder="1"/>
    <xf numFmtId="0" fontId="81" fillId="5" borderId="65" xfId="0" applyFont="1" applyFill="1" applyBorder="1" applyAlignment="1">
      <alignment horizontal="center" vertical="center" textRotation="90" wrapText="1"/>
    </xf>
    <xf numFmtId="0" fontId="2" fillId="0" borderId="66" xfId="0" applyFont="1" applyBorder="1"/>
    <xf numFmtId="0" fontId="2" fillId="0" borderId="67" xfId="0" applyFont="1" applyBorder="1"/>
    <xf numFmtId="0" fontId="81" fillId="5" borderId="1" xfId="0" applyFont="1" applyFill="1" applyBorder="1" applyAlignment="1">
      <alignment horizontal="center" vertical="center" wrapText="1"/>
    </xf>
    <xf numFmtId="0" fontId="91" fillId="5" borderId="56" xfId="0" applyFont="1" applyFill="1" applyBorder="1" applyAlignment="1">
      <alignment horizontal="left" vertical="top"/>
    </xf>
    <xf numFmtId="0" fontId="67" fillId="5" borderId="9" xfId="0" applyFont="1" applyFill="1" applyBorder="1" applyAlignment="1">
      <alignment horizontal="center" vertical="center" wrapText="1"/>
    </xf>
    <xf numFmtId="0" fontId="94" fillId="5" borderId="9" xfId="0" applyFont="1" applyFill="1" applyBorder="1" applyAlignment="1">
      <alignment horizontal="center" vertical="center" textRotation="90" wrapText="1"/>
    </xf>
    <xf numFmtId="0" fontId="84" fillId="0" borderId="24" xfId="0" applyFont="1" applyBorder="1" applyAlignment="1">
      <alignment horizontal="left" vertical="top" wrapText="1"/>
    </xf>
    <xf numFmtId="0" fontId="16" fillId="0" borderId="9" xfId="0" applyFont="1" applyBorder="1" applyAlignment="1">
      <alignment horizontal="center"/>
    </xf>
    <xf numFmtId="0" fontId="93" fillId="5" borderId="1" xfId="0" applyFont="1" applyFill="1" applyBorder="1" applyAlignment="1">
      <alignment horizontal="center" vertical="center" wrapText="1"/>
    </xf>
    <xf numFmtId="0" fontId="81" fillId="0" borderId="9" xfId="0" applyFont="1" applyBorder="1" applyAlignment="1">
      <alignment horizontal="center" vertical="center"/>
    </xf>
    <xf numFmtId="0" fontId="81" fillId="0" borderId="24" xfId="0" applyFont="1" applyBorder="1" applyAlignment="1">
      <alignment horizontal="center" vertical="center"/>
    </xf>
    <xf numFmtId="0" fontId="87" fillId="5" borderId="1" xfId="0" applyFont="1" applyFill="1" applyBorder="1" applyAlignment="1">
      <alignment horizontal="center" vertical="center" wrapText="1"/>
    </xf>
    <xf numFmtId="0" fontId="92" fillId="5" borderId="69" xfId="0" applyFont="1" applyFill="1" applyBorder="1" applyAlignment="1">
      <alignment horizontal="center" vertical="center" wrapText="1"/>
    </xf>
    <xf numFmtId="168" fontId="83" fillId="9" borderId="1" xfId="0" applyNumberFormat="1" applyFont="1" applyFill="1" applyBorder="1" applyAlignment="1">
      <alignment horizontal="center" vertical="center" wrapText="1"/>
    </xf>
    <xf numFmtId="0" fontId="87" fillId="5" borderId="65" xfId="0" applyFont="1" applyFill="1" applyBorder="1" applyAlignment="1">
      <alignment horizontal="center" vertical="center" textRotation="90" wrapText="1"/>
    </xf>
    <xf numFmtId="0" fontId="67" fillId="5" borderId="24" xfId="0" applyFont="1" applyFill="1" applyBorder="1" applyAlignment="1">
      <alignment horizontal="center" vertical="center" wrapText="1"/>
    </xf>
    <xf numFmtId="0" fontId="13" fillId="0" borderId="9" xfId="0" applyFont="1" applyBorder="1" applyAlignment="1">
      <alignment horizontal="center" vertical="center"/>
    </xf>
    <xf numFmtId="0" fontId="13" fillId="0" borderId="24" xfId="0" applyFont="1" applyBorder="1" applyAlignment="1">
      <alignment horizontal="center" vertical="center"/>
    </xf>
    <xf numFmtId="0" fontId="21" fillId="0" borderId="9" xfId="0" applyFont="1" applyBorder="1" applyAlignment="1">
      <alignment horizontal="center"/>
    </xf>
    <xf numFmtId="0" fontId="21" fillId="0" borderId="24" xfId="0" applyFont="1" applyBorder="1" applyAlignment="1">
      <alignment horizontal="center"/>
    </xf>
    <xf numFmtId="0" fontId="95" fillId="5" borderId="56" xfId="0" applyFont="1" applyFill="1" applyBorder="1" applyAlignment="1">
      <alignment horizontal="left" vertical="top"/>
    </xf>
  </cellXfs>
  <cellStyles count="4">
    <cellStyle name="Hyperlink" xfId="2" xr:uid="{8ACAFE19-33EB-4AD4-87D0-021212FEBA4D}"/>
    <cellStyle name="Lien hypertexte" xfId="1" builtinId="8"/>
    <cellStyle name="Normal" xfId="0" builtinId="0"/>
    <cellStyle name="Normal 2" xfId="3" xr:uid="{B005618F-611D-4771-9133-278851F39342}"/>
  </cellStyles>
  <dxfs count="61">
    <dxf>
      <fill>
        <patternFill patternType="solid">
          <fgColor rgb="FF00FF00"/>
          <bgColor rgb="FF00FF00"/>
        </patternFill>
      </fill>
    </dxf>
    <dxf>
      <font>
        <color theme="0"/>
      </font>
      <fill>
        <patternFill patternType="solid">
          <fgColor rgb="FFFF0000"/>
          <bgColor rgb="FFFF0000"/>
        </patternFill>
      </fill>
    </dxf>
    <dxf>
      <fill>
        <patternFill patternType="solid">
          <fgColor rgb="FFFFFF00"/>
          <bgColor rgb="FFFFFF00"/>
        </patternFill>
      </fill>
    </dxf>
    <dxf>
      <fill>
        <patternFill patternType="solid">
          <fgColor rgb="FF00FF00"/>
          <bgColor rgb="FF00FF00"/>
        </patternFill>
      </fill>
    </dxf>
    <dxf>
      <font>
        <color theme="0"/>
      </font>
      <fill>
        <patternFill patternType="solid">
          <fgColor rgb="FFFF0000"/>
          <bgColor rgb="FFFF0000"/>
        </patternFill>
      </fill>
    </dxf>
    <dxf>
      <font>
        <color theme="0"/>
      </font>
      <fill>
        <patternFill patternType="solid">
          <fgColor rgb="FFFF0000"/>
          <bgColor rgb="FFFF0000"/>
        </patternFill>
      </fill>
    </dxf>
    <dxf>
      <fill>
        <patternFill patternType="solid">
          <fgColor rgb="FF00FF00"/>
          <bgColor rgb="FF00FF00"/>
        </patternFill>
      </fill>
    </dxf>
    <dxf>
      <fill>
        <patternFill patternType="solid">
          <fgColor rgb="FF00FF00"/>
          <bgColor rgb="FF00FF00"/>
        </patternFill>
      </fill>
    </dxf>
    <dxf>
      <font>
        <color theme="0"/>
      </font>
      <fill>
        <patternFill patternType="solid">
          <fgColor rgb="FFFF0000"/>
          <bgColor rgb="FFFF0000"/>
        </patternFill>
      </fill>
    </dxf>
    <dxf>
      <fill>
        <patternFill patternType="solid">
          <fgColor rgb="FFFFFF00"/>
          <bgColor rgb="FFFFFF00"/>
        </patternFill>
      </fill>
    </dxf>
    <dxf>
      <fill>
        <patternFill patternType="solid">
          <fgColor rgb="FF00FF00"/>
          <bgColor rgb="FF00FF00"/>
        </patternFill>
      </fill>
    </dxf>
    <dxf>
      <font>
        <color theme="0"/>
      </font>
      <fill>
        <patternFill patternType="solid">
          <fgColor rgb="FFFF0000"/>
          <bgColor rgb="FFFF0000"/>
        </patternFill>
      </fill>
    </dxf>
    <dxf>
      <fill>
        <patternFill patternType="solid">
          <fgColor rgb="FF00FF00"/>
          <bgColor rgb="FF00FF00"/>
        </patternFill>
      </fill>
    </dxf>
    <dxf>
      <font>
        <color theme="0"/>
      </font>
      <fill>
        <patternFill patternType="solid">
          <fgColor rgb="FFFF0000"/>
          <bgColor rgb="FFFF0000"/>
        </patternFill>
      </fill>
    </dxf>
    <dxf>
      <fill>
        <patternFill patternType="solid">
          <fgColor rgb="FF92D050"/>
          <bgColor rgb="FF92D050"/>
        </patternFill>
      </fill>
    </dxf>
    <dxf>
      <font>
        <color theme="0"/>
      </font>
      <fill>
        <patternFill patternType="solid">
          <fgColor rgb="FFFF0000"/>
          <bgColor rgb="FFFF0000"/>
        </patternFill>
      </fill>
    </dxf>
    <dxf>
      <font>
        <color theme="0"/>
      </font>
      <fill>
        <patternFill patternType="solid">
          <fgColor rgb="FFFF0000"/>
          <bgColor rgb="FFFF0000"/>
        </patternFill>
      </fill>
    </dxf>
    <dxf>
      <fill>
        <patternFill patternType="solid">
          <fgColor rgb="FF92D050"/>
          <bgColor rgb="FF92D050"/>
        </patternFill>
      </fill>
    </dxf>
    <dxf>
      <fill>
        <patternFill patternType="solid">
          <fgColor rgb="FF92D050"/>
          <bgColor rgb="FF92D050"/>
        </patternFill>
      </fill>
    </dxf>
    <dxf>
      <font>
        <color theme="0"/>
      </font>
      <fill>
        <patternFill patternType="solid">
          <fgColor rgb="FFFF0000"/>
          <bgColor rgb="FFFF0000"/>
        </patternFill>
      </fill>
    </dxf>
    <dxf>
      <fill>
        <patternFill patternType="solid">
          <fgColor rgb="FFFFFF00"/>
          <bgColor rgb="FFFFFF00"/>
        </patternFill>
      </fill>
    </dxf>
    <dxf>
      <font>
        <color theme="0"/>
      </font>
      <fill>
        <patternFill patternType="solid">
          <fgColor rgb="FFFF0000"/>
          <bgColor rgb="FFFF0000"/>
        </patternFill>
      </fill>
    </dxf>
    <dxf>
      <fill>
        <patternFill patternType="solid">
          <fgColor rgb="FF92D050"/>
          <bgColor rgb="FF92D050"/>
        </patternFill>
      </fill>
    </dxf>
    <dxf>
      <fill>
        <patternFill patternType="solid">
          <fgColor theme="0"/>
          <bgColor theme="0"/>
        </patternFill>
      </fill>
    </dxf>
    <dxf>
      <fill>
        <patternFill patternType="solid">
          <fgColor theme="0"/>
          <bgColor theme="0"/>
        </patternFill>
      </fill>
    </dxf>
    <dxf>
      <font>
        <color theme="0"/>
      </font>
      <fill>
        <patternFill patternType="solid">
          <fgColor rgb="FFFF0000"/>
          <bgColor rgb="FFFF0000"/>
        </patternFill>
      </fill>
    </dxf>
    <dxf>
      <fill>
        <patternFill patternType="solid">
          <fgColor rgb="FF92D050"/>
          <bgColor rgb="FF92D050"/>
        </patternFill>
      </fill>
    </dxf>
    <dxf>
      <fill>
        <patternFill patternType="solid">
          <fgColor rgb="FF92D050"/>
          <bgColor rgb="FF92D050"/>
        </patternFill>
      </fill>
    </dxf>
    <dxf>
      <font>
        <color theme="0"/>
      </font>
      <fill>
        <patternFill patternType="solid">
          <fgColor rgb="FFFF0000"/>
          <bgColor rgb="FFFF0000"/>
        </patternFill>
      </fill>
    </dxf>
    <dxf>
      <fill>
        <patternFill patternType="solid">
          <fgColor rgb="FFFFFF00"/>
          <bgColor rgb="FFFFFF00"/>
        </patternFill>
      </fill>
    </dxf>
    <dxf>
      <fill>
        <patternFill patternType="solid">
          <fgColor rgb="FF92D050"/>
          <bgColor rgb="FF92D050"/>
        </patternFill>
      </fill>
    </dxf>
    <dxf>
      <font>
        <color theme="0"/>
      </font>
      <fill>
        <patternFill patternType="solid">
          <fgColor rgb="FFFF0000"/>
          <bgColor rgb="FFFF0000"/>
        </patternFill>
      </fill>
    </dxf>
    <dxf>
      <fill>
        <patternFill patternType="solid">
          <fgColor rgb="FFFFFF00"/>
          <bgColor rgb="FFFFFF00"/>
        </patternFill>
      </fill>
    </dxf>
    <dxf>
      <fill>
        <patternFill patternType="solid">
          <fgColor rgb="FF92D050"/>
          <bgColor rgb="FF92D050"/>
        </patternFill>
      </fill>
    </dxf>
    <dxf>
      <font>
        <color theme="0"/>
      </font>
      <fill>
        <patternFill patternType="solid">
          <fgColor rgb="FFFF0000"/>
          <bgColor rgb="FFFF0000"/>
        </patternFill>
      </fill>
    </dxf>
    <dxf>
      <fill>
        <patternFill patternType="solid">
          <fgColor rgb="FF92D050"/>
          <bgColor rgb="FF92D050"/>
        </patternFill>
      </fill>
    </dxf>
    <dxf>
      <font>
        <color theme="0"/>
      </font>
      <fill>
        <patternFill patternType="solid">
          <fgColor rgb="FFFF0000"/>
          <bgColor rgb="FFFF0000"/>
        </patternFill>
      </fill>
    </dxf>
    <dxf>
      <fill>
        <patternFill patternType="solid">
          <fgColor rgb="FFFFFF00"/>
          <bgColor rgb="FFFFFF00"/>
        </patternFill>
      </fill>
    </dxf>
    <dxf>
      <font>
        <color theme="0"/>
      </font>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theme="0"/>
      </font>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theme="0"/>
      </font>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theme="0"/>
      </font>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ill>
        <patternFill patternType="solid">
          <fgColor rgb="FFFFFF00"/>
          <bgColor rgb="FFFFFF00"/>
        </patternFill>
      </fill>
    </dxf>
    <dxf>
      <fill>
        <patternFill patternType="solid">
          <fgColor rgb="FF92D050"/>
          <bgColor rgb="FF92D050"/>
        </patternFill>
      </fill>
    </dxf>
    <dxf>
      <font>
        <color theme="0"/>
      </font>
      <fill>
        <patternFill patternType="solid">
          <fgColor rgb="FFFF0000"/>
          <bgColor rgb="FFFF0000"/>
        </patternFill>
      </fill>
    </dxf>
    <dxf>
      <fill>
        <patternFill patternType="solid">
          <fgColor rgb="FF92D050"/>
          <bgColor rgb="FF92D050"/>
        </patternFill>
      </fill>
    </dxf>
    <dxf>
      <font>
        <color theme="0"/>
      </font>
      <fill>
        <patternFill patternType="solid">
          <fgColor rgb="FFFF0000"/>
          <bgColor rgb="FFFF0000"/>
        </patternFill>
      </fill>
    </dxf>
    <dxf>
      <fill>
        <patternFill patternType="solid">
          <fgColor rgb="FFFFFF00"/>
          <bgColor rgb="FFFFFF00"/>
        </patternFill>
      </fill>
    </dxf>
    <dxf>
      <font>
        <i/>
        <color rgb="FF434343"/>
      </font>
      <fill>
        <patternFill patternType="solid">
          <fgColor rgb="FFFFFF00"/>
          <bgColor rgb="FFFFFF00"/>
        </patternFill>
      </fill>
    </dxf>
    <dxf>
      <font>
        <i/>
        <color rgb="FF434343"/>
      </font>
      <fill>
        <patternFill patternType="solid">
          <fgColor rgb="FFFFFF00"/>
          <bgColor rgb="FFFFFF00"/>
        </patternFill>
      </fill>
    </dxf>
    <dxf>
      <fill>
        <patternFill patternType="solid">
          <fgColor rgb="FFEEF7E3"/>
          <bgColor rgb="FFEEF7E3"/>
        </patternFill>
      </fill>
    </dxf>
    <dxf>
      <fill>
        <patternFill patternType="solid">
          <fgColor rgb="FFFFFFFF"/>
          <bgColor rgb="FFFFFFFF"/>
        </patternFill>
      </fill>
    </dxf>
    <dxf>
      <fill>
        <patternFill patternType="solid">
          <fgColor rgb="FF82E600"/>
          <bgColor rgb="FF82E600"/>
        </patternFill>
      </fill>
    </dxf>
  </dxfs>
  <tableStyles count="1">
    <tableStyle name="Assign-style" pivot="0" count="3" xr9:uid="{00000000-0011-0000-FFFF-FFFF00000000}">
      <tableStyleElement type="headerRow" dxfId="60"/>
      <tableStyleElement type="firstRowStripe" dxfId="59"/>
      <tableStyleElement type="secondRowStripe" dxfId="58"/>
    </tableStyle>
  </tableStyles>
  <colors>
    <mruColors>
      <color rgb="FF00FFFF"/>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12.png"/><Relationship Id="rId2" Type="http://schemas.openxmlformats.org/officeDocument/2006/relationships/image" Target="../media/image2.png"/><Relationship Id="rId16" Type="http://schemas.openxmlformats.org/officeDocument/2006/relationships/image" Target="../media/image16.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jpeg"/><Relationship Id="rId15" Type="http://schemas.openxmlformats.org/officeDocument/2006/relationships/image" Target="../media/image15.jpeg"/><Relationship Id="rId10" Type="http://schemas.openxmlformats.org/officeDocument/2006/relationships/image" Target="../media/image10.png"/><Relationship Id="rId4" Type="http://schemas.openxmlformats.org/officeDocument/2006/relationships/image" Target="../media/image4.jpeg"/><Relationship Id="rId9" Type="http://schemas.openxmlformats.org/officeDocument/2006/relationships/image" Target="../media/image9.png"/><Relationship Id="rId14" Type="http://schemas.openxmlformats.org/officeDocument/2006/relationships/image" Target="../media/image14.png"/></Relationships>
</file>

<file path=xl/drawings/_rels/drawing2.xml.rels><?xml version="1.0" encoding="UTF-8" standalone="yes"?>
<Relationships xmlns="http://schemas.openxmlformats.org/package/2006/relationships"><Relationship Id="rId3" Type="http://schemas.openxmlformats.org/officeDocument/2006/relationships/image" Target="../media/image19.png"/><Relationship Id="rId7" Type="http://schemas.openxmlformats.org/officeDocument/2006/relationships/image" Target="../media/image23.png"/><Relationship Id="rId2" Type="http://schemas.openxmlformats.org/officeDocument/2006/relationships/image" Target="../media/image18.png"/><Relationship Id="rId1" Type="http://schemas.openxmlformats.org/officeDocument/2006/relationships/image" Target="../media/image17.png"/><Relationship Id="rId6" Type="http://schemas.openxmlformats.org/officeDocument/2006/relationships/image" Target="../media/image22.jpeg"/><Relationship Id="rId5" Type="http://schemas.openxmlformats.org/officeDocument/2006/relationships/image" Target="../media/image21.png"/><Relationship Id="rId4" Type="http://schemas.openxmlformats.org/officeDocument/2006/relationships/image" Target="../media/image20.png"/></Relationships>
</file>

<file path=xl/drawings/_rels/drawing3.xml.rels><?xml version="1.0" encoding="UTF-8" standalone="yes"?>
<Relationships xmlns="http://schemas.openxmlformats.org/package/2006/relationships"><Relationship Id="rId1" Type="http://schemas.openxmlformats.org/officeDocument/2006/relationships/image" Target="../media/image25.png"/></Relationships>
</file>

<file path=xl/drawings/_rels/drawing4.xml.rels><?xml version="1.0" encoding="UTF-8" standalone="yes"?>
<Relationships xmlns="http://schemas.openxmlformats.org/package/2006/relationships"><Relationship Id="rId1" Type="http://schemas.openxmlformats.org/officeDocument/2006/relationships/image" Target="../media/image26.png"/></Relationships>
</file>

<file path=xl/drawings/_rels/drawing5.xml.rels><?xml version="1.0" encoding="UTF-8" standalone="yes"?>
<Relationships xmlns="http://schemas.openxmlformats.org/package/2006/relationships"><Relationship Id="rId2" Type="http://schemas.openxmlformats.org/officeDocument/2006/relationships/image" Target="../media/image28.png"/><Relationship Id="rId1" Type="http://schemas.openxmlformats.org/officeDocument/2006/relationships/image" Target="../media/image27.png"/></Relationships>
</file>

<file path=xl/drawings/_rels/drawing8.xml.rels><?xml version="1.0" encoding="UTF-8" standalone="yes"?>
<Relationships xmlns="http://schemas.openxmlformats.org/package/2006/relationships"><Relationship Id="rId1" Type="http://schemas.openxmlformats.org/officeDocument/2006/relationships/image" Target="../media/image29.jpeg"/></Relationships>
</file>

<file path=xl/drawings/_rels/drawing9.xml.rels><?xml version="1.0" encoding="UTF-8" standalone="yes"?>
<Relationships xmlns="http://schemas.openxmlformats.org/package/2006/relationships"><Relationship Id="rId3" Type="http://schemas.openxmlformats.org/officeDocument/2006/relationships/image" Target="../media/image32.png"/><Relationship Id="rId2" Type="http://schemas.openxmlformats.org/officeDocument/2006/relationships/image" Target="../media/image31.png"/><Relationship Id="rId1" Type="http://schemas.openxmlformats.org/officeDocument/2006/relationships/image" Target="../media/image30.jpeg"/><Relationship Id="rId5" Type="http://schemas.openxmlformats.org/officeDocument/2006/relationships/image" Target="../media/image34.png"/><Relationship Id="rId4" Type="http://schemas.openxmlformats.org/officeDocument/2006/relationships/image" Target="../media/image33.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4.emf"/></Relationships>
</file>

<file path=xl/drawings/drawing1.xml><?xml version="1.0" encoding="utf-8"?>
<xdr:wsDr xmlns:xdr="http://schemas.openxmlformats.org/drawingml/2006/spreadsheetDrawing" xmlns:a="http://schemas.openxmlformats.org/drawingml/2006/main">
  <xdr:oneCellAnchor>
    <xdr:from>
      <xdr:col>21</xdr:col>
      <xdr:colOff>95250</xdr:colOff>
      <xdr:row>55</xdr:row>
      <xdr:rowOff>0</xdr:rowOff>
    </xdr:from>
    <xdr:ext cx="38100" cy="0"/>
    <xdr:grpSp>
      <xdr:nvGrpSpPr>
        <xdr:cNvPr id="2" name="Shape 2">
          <a:extLst>
            <a:ext uri="{FF2B5EF4-FFF2-40B4-BE49-F238E27FC236}">
              <a16:creationId xmlns:a16="http://schemas.microsoft.com/office/drawing/2014/main" id="{00000000-0008-0000-0200-000002000000}"/>
            </a:ext>
          </a:extLst>
        </xdr:cNvPr>
        <xdr:cNvGrpSpPr/>
      </xdr:nvGrpSpPr>
      <xdr:grpSpPr>
        <a:xfrm>
          <a:off x="26863221" y="38742257"/>
          <a:ext cx="38100" cy="0"/>
          <a:chOff x="5326950" y="3780000"/>
          <a:chExt cx="38100" cy="0"/>
        </a:xfrm>
      </xdr:grpSpPr>
      <xdr:grpSp>
        <xdr:nvGrpSpPr>
          <xdr:cNvPr id="3" name="Shape 3">
            <a:extLst>
              <a:ext uri="{FF2B5EF4-FFF2-40B4-BE49-F238E27FC236}">
                <a16:creationId xmlns:a16="http://schemas.microsoft.com/office/drawing/2014/main" id="{00000000-0008-0000-0200-000003000000}"/>
              </a:ext>
            </a:extLst>
          </xdr:cNvPr>
          <xdr:cNvGrpSpPr/>
        </xdr:nvGrpSpPr>
        <xdr:grpSpPr>
          <a:xfrm>
            <a:off x="5326950" y="3780000"/>
            <a:ext cx="38100" cy="0"/>
            <a:chOff x="-23340825" y="-24948825"/>
            <a:chExt cx="28705875" cy="28728825"/>
          </a:xfrm>
        </xdr:grpSpPr>
        <xdr:sp macro="" textlink="">
          <xdr:nvSpPr>
            <xdr:cNvPr id="4" name="Shape 4">
              <a:extLst>
                <a:ext uri="{FF2B5EF4-FFF2-40B4-BE49-F238E27FC236}">
                  <a16:creationId xmlns:a16="http://schemas.microsoft.com/office/drawing/2014/main" id="{00000000-0008-0000-0200-000004000000}"/>
                </a:ext>
              </a:extLst>
            </xdr:cNvPr>
            <xdr:cNvSpPr/>
          </xdr:nvSpPr>
          <xdr:spPr>
            <a:xfrm>
              <a:off x="-23340825" y="-24948825"/>
              <a:ext cx="28705875" cy="287288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5" name="Shape 5">
              <a:extLst>
                <a:ext uri="{FF2B5EF4-FFF2-40B4-BE49-F238E27FC236}">
                  <a16:creationId xmlns:a16="http://schemas.microsoft.com/office/drawing/2014/main" id="{00000000-0008-0000-0200-000005000000}"/>
                </a:ext>
              </a:extLst>
            </xdr:cNvPr>
            <xdr:cNvGrpSpPr/>
          </xdr:nvGrpSpPr>
          <xdr:grpSpPr>
            <a:xfrm>
              <a:off x="-23340825" y="-24948825"/>
              <a:ext cx="28705875" cy="28728825"/>
              <a:chOff x="5346000" y="3780000"/>
              <a:chExt cx="28705875" cy="28728825"/>
            </a:xfrm>
          </xdr:grpSpPr>
          <xdr:sp macro="" textlink="">
            <xdr:nvSpPr>
              <xdr:cNvPr id="6" name="Shape 6">
                <a:extLst>
                  <a:ext uri="{FF2B5EF4-FFF2-40B4-BE49-F238E27FC236}">
                    <a16:creationId xmlns:a16="http://schemas.microsoft.com/office/drawing/2014/main" id="{00000000-0008-0000-0200-000006000000}"/>
                  </a:ext>
                </a:extLst>
              </xdr:cNvPr>
              <xdr:cNvSpPr/>
            </xdr:nvSpPr>
            <xdr:spPr>
              <a:xfrm>
                <a:off x="34013775" y="3250882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xnSp macro="">
            <xdr:nvCxnSpPr>
              <xdr:cNvPr id="7" name="Shape 7">
                <a:extLst>
                  <a:ext uri="{FF2B5EF4-FFF2-40B4-BE49-F238E27FC236}">
                    <a16:creationId xmlns:a16="http://schemas.microsoft.com/office/drawing/2014/main" id="{00000000-0008-0000-0200-000007000000}"/>
                  </a:ext>
                </a:extLst>
              </xdr:cNvPr>
              <xdr:cNvCxnSpPr/>
            </xdr:nvCxnSpPr>
            <xdr:spPr>
              <a:xfrm>
                <a:off x="5346000" y="3780000"/>
                <a:ext cx="0" cy="0"/>
              </a:xfrm>
              <a:prstGeom prst="straightConnector1">
                <a:avLst/>
              </a:prstGeom>
              <a:noFill/>
              <a:ln w="9525" cap="flat" cmpd="sng">
                <a:solidFill>
                  <a:srgbClr val="000000"/>
                </a:solidFill>
                <a:prstDash val="solid"/>
                <a:miter lim="800000"/>
                <a:headEnd type="none" w="sm" len="sm"/>
                <a:tailEnd type="none" w="sm" len="sm"/>
              </a:ln>
            </xdr:spPr>
          </xdr:cxnSp>
        </xdr:grpSp>
      </xdr:grpSp>
    </xdr:grpSp>
    <xdr:clientData fLocksWithSheet="0"/>
  </xdr:oneCellAnchor>
  <xdr:oneCellAnchor>
    <xdr:from>
      <xdr:col>19</xdr:col>
      <xdr:colOff>2962275</xdr:colOff>
      <xdr:row>58</xdr:row>
      <xdr:rowOff>161925</xdr:rowOff>
    </xdr:from>
    <xdr:ext cx="762000" cy="933450"/>
    <xdr:sp macro="" textlink="">
      <xdr:nvSpPr>
        <xdr:cNvPr id="8" name="Shape 8">
          <a:extLst>
            <a:ext uri="{FF2B5EF4-FFF2-40B4-BE49-F238E27FC236}">
              <a16:creationId xmlns:a16="http://schemas.microsoft.com/office/drawing/2014/main" id="{00000000-0008-0000-0200-000008000000}"/>
            </a:ext>
          </a:extLst>
        </xdr:cNvPr>
        <xdr:cNvSpPr/>
      </xdr:nvSpPr>
      <xdr:spPr>
        <a:xfrm>
          <a:off x="4969763" y="3318038"/>
          <a:ext cx="752475" cy="923925"/>
        </a:xfrm>
        <a:prstGeom prst="upArrow">
          <a:avLst>
            <a:gd name="adj1" fmla="val 59051"/>
            <a:gd name="adj2" fmla="val 36614"/>
          </a:avLst>
        </a:prstGeom>
        <a:solidFill>
          <a:srgbClr val="4A86E8"/>
        </a:solid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114300</xdr:colOff>
      <xdr:row>2</xdr:row>
      <xdr:rowOff>38100</xdr:rowOff>
    </xdr:from>
    <xdr:ext cx="2266950" cy="1162050"/>
    <xdr:pic>
      <xdr:nvPicPr>
        <xdr:cNvPr id="9" name="image5.png" title="Image">
          <a:extLst>
            <a:ext uri="{FF2B5EF4-FFF2-40B4-BE49-F238E27FC236}">
              <a16:creationId xmlns:a16="http://schemas.microsoft.com/office/drawing/2014/main" id="{00000000-0008-0000-0200-000009000000}"/>
            </a:ext>
          </a:extLst>
        </xdr:cNvPr>
        <xdr:cNvPicPr preferRelativeResize="0"/>
      </xdr:nvPicPr>
      <xdr:blipFill>
        <a:blip xmlns:r="http://schemas.openxmlformats.org/officeDocument/2006/relationships" r:embed="rId1" cstate="email">
          <a:extLst>
            <a:ext uri="{28A0092B-C50C-407E-A947-70E740481C1C}">
              <a14:useLocalDpi xmlns:a14="http://schemas.microsoft.com/office/drawing/2010/main"/>
            </a:ext>
          </a:extLst>
        </a:blip>
        <a:stretch>
          <a:fillRect/>
        </a:stretch>
      </xdr:blipFill>
      <xdr:spPr>
        <a:prstGeom prst="rect">
          <a:avLst/>
        </a:prstGeom>
        <a:noFill/>
      </xdr:spPr>
    </xdr:pic>
    <xdr:clientData fLocksWithSheet="0"/>
  </xdr:oneCellAnchor>
  <xdr:oneCellAnchor>
    <xdr:from>
      <xdr:col>7</xdr:col>
      <xdr:colOff>19050</xdr:colOff>
      <xdr:row>27</xdr:row>
      <xdr:rowOff>123825</xdr:rowOff>
    </xdr:from>
    <xdr:ext cx="676275" cy="1952625"/>
    <xdr:pic>
      <xdr:nvPicPr>
        <xdr:cNvPr id="10" name="image8.png" title="Image">
          <a:extLst>
            <a:ext uri="{FF2B5EF4-FFF2-40B4-BE49-F238E27FC236}">
              <a16:creationId xmlns:a16="http://schemas.microsoft.com/office/drawing/2014/main" id="{00000000-0008-0000-0200-00000A000000}"/>
            </a:ext>
          </a:extLst>
        </xdr:cNvPr>
        <xdr:cNvPicPr preferRelativeResize="0"/>
      </xdr:nvPicPr>
      <xdr:blipFill>
        <a:blip xmlns:r="http://schemas.openxmlformats.org/officeDocument/2006/relationships" r:embed="rId2" cstate="email">
          <a:extLst>
            <a:ext uri="{28A0092B-C50C-407E-A947-70E740481C1C}">
              <a14:useLocalDpi xmlns:a14="http://schemas.microsoft.com/office/drawing/2010/main"/>
            </a:ext>
          </a:extLst>
        </a:blip>
        <a:stretch>
          <a:fillRect/>
        </a:stretch>
      </xdr:blipFill>
      <xdr:spPr>
        <a:prstGeom prst="rect">
          <a:avLst/>
        </a:prstGeom>
        <a:noFill/>
      </xdr:spPr>
    </xdr:pic>
    <xdr:clientData fLocksWithSheet="0"/>
  </xdr:oneCellAnchor>
  <xdr:oneCellAnchor>
    <xdr:from>
      <xdr:col>11</xdr:col>
      <xdr:colOff>285750</xdr:colOff>
      <xdr:row>32</xdr:row>
      <xdr:rowOff>19050</xdr:rowOff>
    </xdr:from>
    <xdr:ext cx="2266950" cy="2857500"/>
    <xdr:pic>
      <xdr:nvPicPr>
        <xdr:cNvPr id="11" name="image11.png" title="Image">
          <a:extLst>
            <a:ext uri="{FF2B5EF4-FFF2-40B4-BE49-F238E27FC236}">
              <a16:creationId xmlns:a16="http://schemas.microsoft.com/office/drawing/2014/main" id="{00000000-0008-0000-0200-00000B000000}"/>
            </a:ext>
          </a:extLst>
        </xdr:cNvPr>
        <xdr:cNvPicPr preferRelativeResize="0"/>
      </xdr:nvPicPr>
      <xdr:blipFill>
        <a:blip xmlns:r="http://schemas.openxmlformats.org/officeDocument/2006/relationships" r:embed="rId3" cstate="email">
          <a:extLst>
            <a:ext uri="{28A0092B-C50C-407E-A947-70E740481C1C}">
              <a14:useLocalDpi xmlns:a14="http://schemas.microsoft.com/office/drawing/2010/main"/>
            </a:ext>
          </a:extLst>
        </a:blip>
        <a:stretch>
          <a:fillRect/>
        </a:stretch>
      </xdr:blipFill>
      <xdr:spPr>
        <a:prstGeom prst="rect">
          <a:avLst/>
        </a:prstGeom>
        <a:noFill/>
      </xdr:spPr>
    </xdr:pic>
    <xdr:clientData fLocksWithSheet="0"/>
  </xdr:oneCellAnchor>
  <xdr:oneCellAnchor>
    <xdr:from>
      <xdr:col>14</xdr:col>
      <xdr:colOff>447675</xdr:colOff>
      <xdr:row>27</xdr:row>
      <xdr:rowOff>9525</xdr:rowOff>
    </xdr:from>
    <xdr:ext cx="2943225" cy="1905000"/>
    <xdr:pic>
      <xdr:nvPicPr>
        <xdr:cNvPr id="12" name="image10.png" title="Image">
          <a:extLst>
            <a:ext uri="{FF2B5EF4-FFF2-40B4-BE49-F238E27FC236}">
              <a16:creationId xmlns:a16="http://schemas.microsoft.com/office/drawing/2014/main" id="{00000000-0008-0000-0200-00000C000000}"/>
            </a:ext>
          </a:extLst>
        </xdr:cNvPr>
        <xdr:cNvPicPr preferRelativeResize="0"/>
      </xdr:nvPicPr>
      <xdr:blipFill>
        <a:blip xmlns:r="http://schemas.openxmlformats.org/officeDocument/2006/relationships" r:embed="rId4" cstate="email">
          <a:extLst>
            <a:ext uri="{28A0092B-C50C-407E-A947-70E740481C1C}">
              <a14:useLocalDpi xmlns:a14="http://schemas.microsoft.com/office/drawing/2010/main"/>
            </a:ext>
          </a:extLst>
        </a:blip>
        <a:stretch>
          <a:fillRect/>
        </a:stretch>
      </xdr:blipFill>
      <xdr:spPr>
        <a:prstGeom prst="rect">
          <a:avLst/>
        </a:prstGeom>
        <a:noFill/>
      </xdr:spPr>
    </xdr:pic>
    <xdr:clientData fLocksWithSheet="0"/>
  </xdr:oneCellAnchor>
  <xdr:oneCellAnchor>
    <xdr:from>
      <xdr:col>11</xdr:col>
      <xdr:colOff>200025</xdr:colOff>
      <xdr:row>27</xdr:row>
      <xdr:rowOff>171450</xdr:rowOff>
    </xdr:from>
    <xdr:ext cx="2438400" cy="1638300"/>
    <xdr:pic>
      <xdr:nvPicPr>
        <xdr:cNvPr id="13" name="image7.png">
          <a:extLst>
            <a:ext uri="{FF2B5EF4-FFF2-40B4-BE49-F238E27FC236}">
              <a16:creationId xmlns:a16="http://schemas.microsoft.com/office/drawing/2014/main" id="{00000000-0008-0000-0200-00000D000000}"/>
            </a:ext>
          </a:extLst>
        </xdr:cNvPr>
        <xdr:cNvPicPr preferRelativeResize="0"/>
      </xdr:nvPicPr>
      <xdr:blipFill>
        <a:blip xmlns:r="http://schemas.openxmlformats.org/officeDocument/2006/relationships" r:embed="rId5" cstate="email">
          <a:extLst>
            <a:ext uri="{28A0092B-C50C-407E-A947-70E740481C1C}">
              <a14:useLocalDpi xmlns:a14="http://schemas.microsoft.com/office/drawing/2010/main"/>
            </a:ext>
          </a:extLst>
        </a:blip>
        <a:stretch>
          <a:fillRect/>
        </a:stretch>
      </xdr:blipFill>
      <xdr:spPr>
        <a:prstGeom prst="rect">
          <a:avLst/>
        </a:prstGeom>
        <a:noFill/>
      </xdr:spPr>
    </xdr:pic>
    <xdr:clientData fLocksWithSheet="0"/>
  </xdr:oneCellAnchor>
  <xdr:oneCellAnchor>
    <xdr:from>
      <xdr:col>2</xdr:col>
      <xdr:colOff>171450</xdr:colOff>
      <xdr:row>32</xdr:row>
      <xdr:rowOff>238125</xdr:rowOff>
    </xdr:from>
    <xdr:ext cx="2352675" cy="1857375"/>
    <xdr:pic>
      <xdr:nvPicPr>
        <xdr:cNvPr id="14" name="image3.png" title="Image">
          <a:extLst>
            <a:ext uri="{FF2B5EF4-FFF2-40B4-BE49-F238E27FC236}">
              <a16:creationId xmlns:a16="http://schemas.microsoft.com/office/drawing/2014/main" id="{00000000-0008-0000-0200-00000E000000}"/>
            </a:ext>
          </a:extLst>
        </xdr:cNvPr>
        <xdr:cNvPicPr preferRelativeResize="0"/>
      </xdr:nvPicPr>
      <xdr:blipFill>
        <a:blip xmlns:r="http://schemas.openxmlformats.org/officeDocument/2006/relationships" r:embed="rId6" cstate="email">
          <a:extLst>
            <a:ext uri="{28A0092B-C50C-407E-A947-70E740481C1C}">
              <a14:useLocalDpi xmlns:a14="http://schemas.microsoft.com/office/drawing/2010/main"/>
            </a:ext>
          </a:extLst>
        </a:blip>
        <a:stretch>
          <a:fillRect/>
        </a:stretch>
      </xdr:blipFill>
      <xdr:spPr>
        <a:prstGeom prst="rect">
          <a:avLst/>
        </a:prstGeom>
        <a:noFill/>
      </xdr:spPr>
    </xdr:pic>
    <xdr:clientData fLocksWithSheet="0"/>
  </xdr:oneCellAnchor>
  <xdr:oneCellAnchor>
    <xdr:from>
      <xdr:col>4</xdr:col>
      <xdr:colOff>96982</xdr:colOff>
      <xdr:row>32</xdr:row>
      <xdr:rowOff>332509</xdr:rowOff>
    </xdr:from>
    <xdr:ext cx="1274618" cy="2286000"/>
    <xdr:pic>
      <xdr:nvPicPr>
        <xdr:cNvPr id="15" name="image4.png" title="Image">
          <a:extLst>
            <a:ext uri="{FF2B5EF4-FFF2-40B4-BE49-F238E27FC236}">
              <a16:creationId xmlns:a16="http://schemas.microsoft.com/office/drawing/2014/main" id="{00000000-0008-0000-0200-00000F000000}"/>
            </a:ext>
          </a:extLst>
        </xdr:cNvPr>
        <xdr:cNvPicPr preferRelativeResize="0"/>
      </xdr:nvPicPr>
      <xdr:blipFill>
        <a:blip xmlns:r="http://schemas.openxmlformats.org/officeDocument/2006/relationships" r:embed="rId7" cstate="email">
          <a:extLst>
            <a:ext uri="{28A0092B-C50C-407E-A947-70E740481C1C}">
              <a14:useLocalDpi xmlns:a14="http://schemas.microsoft.com/office/drawing/2010/main"/>
            </a:ext>
          </a:extLst>
        </a:blip>
        <a:stretch>
          <a:fillRect/>
        </a:stretch>
      </xdr:blipFill>
      <xdr:spPr>
        <a:xfrm>
          <a:off x="4378037" y="22098000"/>
          <a:ext cx="1274618" cy="2286000"/>
        </a:xfrm>
        <a:prstGeom prst="rect">
          <a:avLst/>
        </a:prstGeom>
        <a:noFill/>
      </xdr:spPr>
    </xdr:pic>
    <xdr:clientData fLocksWithSheet="0"/>
  </xdr:oneCellAnchor>
  <xdr:oneCellAnchor>
    <xdr:from>
      <xdr:col>1</xdr:col>
      <xdr:colOff>990600</xdr:colOff>
      <xdr:row>26</xdr:row>
      <xdr:rowOff>161925</xdr:rowOff>
    </xdr:from>
    <xdr:ext cx="2876550" cy="2047875"/>
    <xdr:pic>
      <xdr:nvPicPr>
        <xdr:cNvPr id="16" name="image6.png" title="Image">
          <a:extLst>
            <a:ext uri="{FF2B5EF4-FFF2-40B4-BE49-F238E27FC236}">
              <a16:creationId xmlns:a16="http://schemas.microsoft.com/office/drawing/2014/main" id="{00000000-0008-0000-0200-000010000000}"/>
            </a:ext>
          </a:extLst>
        </xdr:cNvPr>
        <xdr:cNvPicPr preferRelativeResize="0"/>
      </xdr:nvPicPr>
      <xdr:blipFill>
        <a:blip xmlns:r="http://schemas.openxmlformats.org/officeDocument/2006/relationships" r:embed="rId8" cstate="print"/>
        <a:stretch>
          <a:fillRect/>
        </a:stretch>
      </xdr:blipFill>
      <xdr:spPr>
        <a:prstGeom prst="rect">
          <a:avLst/>
        </a:prstGeom>
        <a:noFill/>
      </xdr:spPr>
    </xdr:pic>
    <xdr:clientData fLocksWithSheet="0"/>
  </xdr:oneCellAnchor>
  <xdr:oneCellAnchor>
    <xdr:from>
      <xdr:col>4</xdr:col>
      <xdr:colOff>293914</xdr:colOff>
      <xdr:row>27</xdr:row>
      <xdr:rowOff>20411</xdr:rowOff>
    </xdr:from>
    <xdr:ext cx="3352800" cy="1990725"/>
    <xdr:pic>
      <xdr:nvPicPr>
        <xdr:cNvPr id="17" name="image2.png" title="Image">
          <a:extLst>
            <a:ext uri="{FF2B5EF4-FFF2-40B4-BE49-F238E27FC236}">
              <a16:creationId xmlns:a16="http://schemas.microsoft.com/office/drawing/2014/main" id="{00000000-0008-0000-0200-000011000000}"/>
            </a:ext>
          </a:extLst>
        </xdr:cNvPr>
        <xdr:cNvPicPr preferRelativeResize="0"/>
      </xdr:nvPicPr>
      <xdr:blipFill>
        <a:blip xmlns:r="http://schemas.openxmlformats.org/officeDocument/2006/relationships" r:embed="rId9" cstate="email">
          <a:extLst>
            <a:ext uri="{28A0092B-C50C-407E-A947-70E740481C1C}">
              <a14:useLocalDpi xmlns:a14="http://schemas.microsoft.com/office/drawing/2010/main"/>
            </a:ext>
          </a:extLst>
        </a:blip>
        <a:stretch>
          <a:fillRect/>
        </a:stretch>
      </xdr:blipFill>
      <xdr:spPr>
        <a:xfrm>
          <a:off x="4572000" y="20006582"/>
          <a:ext cx="3352800" cy="1990725"/>
        </a:xfrm>
        <a:prstGeom prst="rect">
          <a:avLst/>
        </a:prstGeom>
        <a:noFill/>
      </xdr:spPr>
    </xdr:pic>
    <xdr:clientData fLocksWithSheet="0"/>
  </xdr:oneCellAnchor>
  <xdr:oneCellAnchor>
    <xdr:from>
      <xdr:col>4</xdr:col>
      <xdr:colOff>1427017</xdr:colOff>
      <xdr:row>33</xdr:row>
      <xdr:rowOff>158460</xdr:rowOff>
    </xdr:from>
    <xdr:ext cx="2230582" cy="2127539"/>
    <xdr:pic>
      <xdr:nvPicPr>
        <xdr:cNvPr id="18" name="image1.png" title="Image">
          <a:extLst>
            <a:ext uri="{FF2B5EF4-FFF2-40B4-BE49-F238E27FC236}">
              <a16:creationId xmlns:a16="http://schemas.microsoft.com/office/drawing/2014/main" id="{00000000-0008-0000-0200-000012000000}"/>
            </a:ext>
          </a:extLst>
        </xdr:cNvPr>
        <xdr:cNvPicPr preferRelativeResize="0"/>
      </xdr:nvPicPr>
      <xdr:blipFill>
        <a:blip xmlns:r="http://schemas.openxmlformats.org/officeDocument/2006/relationships" r:embed="rId10" cstate="email">
          <a:extLst>
            <a:ext uri="{28A0092B-C50C-407E-A947-70E740481C1C}">
              <a14:useLocalDpi xmlns:a14="http://schemas.microsoft.com/office/drawing/2010/main"/>
            </a:ext>
          </a:extLst>
        </a:blip>
        <a:stretch>
          <a:fillRect/>
        </a:stretch>
      </xdr:blipFill>
      <xdr:spPr>
        <a:xfrm>
          <a:off x="5708072" y="22311878"/>
          <a:ext cx="2230582" cy="2127539"/>
        </a:xfrm>
        <a:prstGeom prst="rect">
          <a:avLst/>
        </a:prstGeom>
        <a:noFill/>
      </xdr:spPr>
    </xdr:pic>
    <xdr:clientData fLocksWithSheet="0"/>
  </xdr:oneCellAnchor>
  <xdr:oneCellAnchor>
    <xdr:from>
      <xdr:col>1</xdr:col>
      <xdr:colOff>86950</xdr:colOff>
      <xdr:row>35</xdr:row>
      <xdr:rowOff>268941</xdr:rowOff>
    </xdr:from>
    <xdr:ext cx="1446016" cy="2088776"/>
    <xdr:pic>
      <xdr:nvPicPr>
        <xdr:cNvPr id="21" name="image9.png" title="Image">
          <a:extLst>
            <a:ext uri="{FF2B5EF4-FFF2-40B4-BE49-F238E27FC236}">
              <a16:creationId xmlns:a16="http://schemas.microsoft.com/office/drawing/2014/main" id="{00000000-0008-0000-0200-000015000000}"/>
            </a:ext>
          </a:extLst>
        </xdr:cNvPr>
        <xdr:cNvPicPr preferRelativeResize="0"/>
      </xdr:nvPicPr>
      <xdr:blipFill>
        <a:blip xmlns:r="http://schemas.openxmlformats.org/officeDocument/2006/relationships" r:embed="rId11" cstate="email">
          <a:extLst>
            <a:ext uri="{28A0092B-C50C-407E-A947-70E740481C1C}">
              <a14:useLocalDpi xmlns:a14="http://schemas.microsoft.com/office/drawing/2010/main"/>
            </a:ext>
          </a:extLst>
        </a:blip>
        <a:stretch>
          <a:fillRect/>
        </a:stretch>
      </xdr:blipFill>
      <xdr:spPr>
        <a:xfrm>
          <a:off x="472432" y="22456588"/>
          <a:ext cx="1446016" cy="2088776"/>
        </a:xfrm>
        <a:prstGeom prst="rect">
          <a:avLst/>
        </a:prstGeom>
        <a:noFill/>
      </xdr:spPr>
    </xdr:pic>
    <xdr:clientData fLocksWithSheet="0"/>
  </xdr:oneCellAnchor>
  <xdr:twoCellAnchor editAs="oneCell">
    <xdr:from>
      <xdr:col>14</xdr:col>
      <xdr:colOff>633349</xdr:colOff>
      <xdr:row>12</xdr:row>
      <xdr:rowOff>590797</xdr:rowOff>
    </xdr:from>
    <xdr:to>
      <xdr:col>17</xdr:col>
      <xdr:colOff>218304</xdr:colOff>
      <xdr:row>12</xdr:row>
      <xdr:rowOff>3096688</xdr:rowOff>
    </xdr:to>
    <xdr:pic>
      <xdr:nvPicPr>
        <xdr:cNvPr id="59" name="Image 21">
          <a:extLst>
            <a:ext uri="{FF2B5EF4-FFF2-40B4-BE49-F238E27FC236}">
              <a16:creationId xmlns:a16="http://schemas.microsoft.com/office/drawing/2014/main" id="{00000000-0008-0000-0200-00003B000000}"/>
            </a:ext>
          </a:extLst>
        </xdr:cNvPr>
        <xdr:cNvPicPr>
          <a:picLocks noChangeAspect="1"/>
        </xdr:cNvPicPr>
      </xdr:nvPicPr>
      <xdr:blipFill>
        <a:blip xmlns:r="http://schemas.openxmlformats.org/officeDocument/2006/relationships" r:embed="rId12" cstate="email">
          <a:extLst>
            <a:ext uri="{28A0092B-C50C-407E-A947-70E740481C1C}">
              <a14:useLocalDpi xmlns:a14="http://schemas.microsoft.com/office/drawing/2010/main"/>
            </a:ext>
          </a:extLst>
        </a:blip>
        <a:stretch>
          <a:fillRect/>
        </a:stretch>
      </xdr:blipFill>
      <xdr:spPr>
        <a:xfrm>
          <a:off x="14016840" y="9984179"/>
          <a:ext cx="3131719" cy="2505891"/>
        </a:xfrm>
        <a:prstGeom prst="rect">
          <a:avLst/>
        </a:prstGeom>
      </xdr:spPr>
    </xdr:pic>
    <xdr:clientData/>
  </xdr:twoCellAnchor>
  <xdr:twoCellAnchor editAs="oneCell">
    <xdr:from>
      <xdr:col>12</xdr:col>
      <xdr:colOff>110835</xdr:colOff>
      <xdr:row>12</xdr:row>
      <xdr:rowOff>3186545</xdr:rowOff>
    </xdr:from>
    <xdr:to>
      <xdr:col>14</xdr:col>
      <xdr:colOff>659117</xdr:colOff>
      <xdr:row>13</xdr:row>
      <xdr:rowOff>1219201</xdr:rowOff>
    </xdr:to>
    <xdr:pic>
      <xdr:nvPicPr>
        <xdr:cNvPr id="57" name="Image 22">
          <a:extLst>
            <a:ext uri="{FF2B5EF4-FFF2-40B4-BE49-F238E27FC236}">
              <a16:creationId xmlns:a16="http://schemas.microsoft.com/office/drawing/2014/main" id="{00000000-0008-0000-0200-000039000000}"/>
            </a:ext>
          </a:extLst>
        </xdr:cNvPr>
        <xdr:cNvPicPr>
          <a:picLocks noChangeAspect="1"/>
        </xdr:cNvPicPr>
      </xdr:nvPicPr>
      <xdr:blipFill>
        <a:blip xmlns:r="http://schemas.openxmlformats.org/officeDocument/2006/relationships" r:embed="rId13" cstate="email">
          <a:extLst>
            <a:ext uri="{28A0092B-C50C-407E-A947-70E740481C1C}">
              <a14:useLocalDpi xmlns:a14="http://schemas.microsoft.com/office/drawing/2010/main"/>
            </a:ext>
          </a:extLst>
        </a:blip>
        <a:stretch>
          <a:fillRect/>
        </a:stretch>
      </xdr:blipFill>
      <xdr:spPr>
        <a:xfrm>
          <a:off x="11416144" y="12579927"/>
          <a:ext cx="2626464" cy="1884219"/>
        </a:xfrm>
        <a:prstGeom prst="rect">
          <a:avLst/>
        </a:prstGeom>
      </xdr:spPr>
    </xdr:pic>
    <xdr:clientData/>
  </xdr:twoCellAnchor>
  <xdr:twoCellAnchor editAs="oneCell">
    <xdr:from>
      <xdr:col>12</xdr:col>
      <xdr:colOff>96983</xdr:colOff>
      <xdr:row>12</xdr:row>
      <xdr:rowOff>554181</xdr:rowOff>
    </xdr:from>
    <xdr:to>
      <xdr:col>14</xdr:col>
      <xdr:colOff>451066</xdr:colOff>
      <xdr:row>12</xdr:row>
      <xdr:rowOff>3176469</xdr:rowOff>
    </xdr:to>
    <xdr:pic>
      <xdr:nvPicPr>
        <xdr:cNvPr id="51" name="Image 23">
          <a:extLst>
            <a:ext uri="{FF2B5EF4-FFF2-40B4-BE49-F238E27FC236}">
              <a16:creationId xmlns:a16="http://schemas.microsoft.com/office/drawing/2014/main" id="{00000000-0008-0000-0200-000033000000}"/>
            </a:ext>
          </a:extLst>
        </xdr:cNvPr>
        <xdr:cNvPicPr>
          <a:picLocks noChangeAspect="1"/>
        </xdr:cNvPicPr>
      </xdr:nvPicPr>
      <xdr:blipFill>
        <a:blip xmlns:r="http://schemas.openxmlformats.org/officeDocument/2006/relationships" r:embed="rId14" cstate="email">
          <a:extLst>
            <a:ext uri="{28A0092B-C50C-407E-A947-70E740481C1C}">
              <a14:useLocalDpi xmlns:a14="http://schemas.microsoft.com/office/drawing/2010/main"/>
            </a:ext>
          </a:extLst>
        </a:blip>
        <a:stretch>
          <a:fillRect/>
        </a:stretch>
      </xdr:blipFill>
      <xdr:spPr>
        <a:xfrm>
          <a:off x="11402292" y="9947563"/>
          <a:ext cx="2432265" cy="2622288"/>
        </a:xfrm>
        <a:prstGeom prst="rect">
          <a:avLst/>
        </a:prstGeom>
      </xdr:spPr>
    </xdr:pic>
    <xdr:clientData/>
  </xdr:twoCellAnchor>
  <xdr:twoCellAnchor editAs="oneCell">
    <xdr:from>
      <xdr:col>14</xdr:col>
      <xdr:colOff>568036</xdr:colOff>
      <xdr:row>12</xdr:row>
      <xdr:rowOff>3186546</xdr:rowOff>
    </xdr:from>
    <xdr:to>
      <xdr:col>17</xdr:col>
      <xdr:colOff>327362</xdr:colOff>
      <xdr:row>13</xdr:row>
      <xdr:rowOff>1080656</xdr:rowOff>
    </xdr:to>
    <xdr:pic>
      <xdr:nvPicPr>
        <xdr:cNvPr id="55" name="Image 43">
          <a:extLst>
            <a:ext uri="{FF2B5EF4-FFF2-40B4-BE49-F238E27FC236}">
              <a16:creationId xmlns:a16="http://schemas.microsoft.com/office/drawing/2014/main" id="{00000000-0008-0000-0200-000037000000}"/>
            </a:ext>
          </a:extLst>
        </xdr:cNvPr>
        <xdr:cNvPicPr>
          <a:picLocks noChangeAspect="1"/>
        </xdr:cNvPicPr>
      </xdr:nvPicPr>
      <xdr:blipFill>
        <a:blip xmlns:r="http://schemas.openxmlformats.org/officeDocument/2006/relationships" r:embed="rId15" cstate="email">
          <a:extLst>
            <a:ext uri="{28A0092B-C50C-407E-A947-70E740481C1C}">
              <a14:useLocalDpi xmlns:a14="http://schemas.microsoft.com/office/drawing/2010/main"/>
            </a:ext>
          </a:extLst>
        </a:blip>
        <a:stretch>
          <a:fillRect/>
        </a:stretch>
      </xdr:blipFill>
      <xdr:spPr>
        <a:xfrm>
          <a:off x="13951527" y="12579928"/>
          <a:ext cx="3306090" cy="1745673"/>
        </a:xfrm>
        <a:prstGeom prst="rect">
          <a:avLst/>
        </a:prstGeom>
      </xdr:spPr>
    </xdr:pic>
    <xdr:clientData/>
  </xdr:twoCellAnchor>
  <xdr:twoCellAnchor editAs="oneCell">
    <xdr:from>
      <xdr:col>12</xdr:col>
      <xdr:colOff>96981</xdr:colOff>
      <xdr:row>13</xdr:row>
      <xdr:rowOff>1066799</xdr:rowOff>
    </xdr:from>
    <xdr:to>
      <xdr:col>16</xdr:col>
      <xdr:colOff>840740</xdr:colOff>
      <xdr:row>13</xdr:row>
      <xdr:rowOff>3834009</xdr:rowOff>
    </xdr:to>
    <xdr:pic>
      <xdr:nvPicPr>
        <xdr:cNvPr id="60" name="Image 59">
          <a:extLst>
            <a:ext uri="{FF2B5EF4-FFF2-40B4-BE49-F238E27FC236}">
              <a16:creationId xmlns:a16="http://schemas.microsoft.com/office/drawing/2014/main" id="{00000000-0008-0000-0200-00003C000000}"/>
            </a:ext>
          </a:extLst>
        </xdr:cNvPr>
        <xdr:cNvPicPr>
          <a:picLocks noChangeAspect="1"/>
        </xdr:cNvPicPr>
      </xdr:nvPicPr>
      <xdr:blipFill>
        <a:blip xmlns:r="http://schemas.openxmlformats.org/officeDocument/2006/relationships" r:embed="rId16" cstate="email">
          <a:extLst>
            <a:ext uri="{28A0092B-C50C-407E-A947-70E740481C1C}">
              <a14:useLocalDpi xmlns:a14="http://schemas.microsoft.com/office/drawing/2010/main"/>
            </a:ext>
          </a:extLst>
        </a:blip>
        <a:stretch>
          <a:fillRect/>
        </a:stretch>
      </xdr:blipFill>
      <xdr:spPr>
        <a:xfrm>
          <a:off x="11402290" y="14311744"/>
          <a:ext cx="4900123" cy="276721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6</xdr:col>
      <xdr:colOff>174813</xdr:colOff>
      <xdr:row>4</xdr:row>
      <xdr:rowOff>761617</xdr:rowOff>
    </xdr:from>
    <xdr:to>
      <xdr:col>10</xdr:col>
      <xdr:colOff>141514</xdr:colOff>
      <xdr:row>4</xdr:row>
      <xdr:rowOff>2093031</xdr:rowOff>
    </xdr:to>
    <xdr:pic>
      <xdr:nvPicPr>
        <xdr:cNvPr id="2" name="Image 1">
          <a:extLst>
            <a:ext uri="{FF2B5EF4-FFF2-40B4-BE49-F238E27FC236}">
              <a16:creationId xmlns:a16="http://schemas.microsoft.com/office/drawing/2014/main" id="{00000000-0008-0000-0300-000002000000}"/>
            </a:ext>
          </a:extLst>
        </xdr:cNvPr>
        <xdr:cNvPicPr>
          <a:picLocks noChangeAspect="1"/>
        </xdr:cNvPicPr>
      </xdr:nvPicPr>
      <xdr:blipFill>
        <a:blip xmlns:r="http://schemas.openxmlformats.org/officeDocument/2006/relationships" r:embed="rId1" cstate="email">
          <a:extLst>
            <a:ext uri="{28A0092B-C50C-407E-A947-70E740481C1C}">
              <a14:useLocalDpi xmlns:a14="http://schemas.microsoft.com/office/drawing/2010/main"/>
            </a:ext>
          </a:extLst>
        </a:blip>
        <a:stretch>
          <a:fillRect/>
        </a:stretch>
      </xdr:blipFill>
      <xdr:spPr>
        <a:xfrm>
          <a:off x="15937327" y="3864046"/>
          <a:ext cx="3406587" cy="1331414"/>
        </a:xfrm>
        <a:prstGeom prst="rect">
          <a:avLst/>
        </a:prstGeom>
      </xdr:spPr>
    </xdr:pic>
    <xdr:clientData/>
  </xdr:twoCellAnchor>
  <xdr:twoCellAnchor editAs="oneCell">
    <xdr:from>
      <xdr:col>10</xdr:col>
      <xdr:colOff>251759</xdr:colOff>
      <xdr:row>4</xdr:row>
      <xdr:rowOff>725392</xdr:rowOff>
    </xdr:from>
    <xdr:to>
      <xdr:col>13</xdr:col>
      <xdr:colOff>579985</xdr:colOff>
      <xdr:row>4</xdr:row>
      <xdr:rowOff>1917700</xdr:rowOff>
    </xdr:to>
    <xdr:pic>
      <xdr:nvPicPr>
        <xdr:cNvPr id="3" name="Image 2">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2" cstate="email">
          <a:extLst>
            <a:ext uri="{28A0092B-C50C-407E-A947-70E740481C1C}">
              <a14:useLocalDpi xmlns:a14="http://schemas.microsoft.com/office/drawing/2010/main"/>
            </a:ext>
          </a:extLst>
        </a:blip>
        <a:stretch>
          <a:fillRect/>
        </a:stretch>
      </xdr:blipFill>
      <xdr:spPr>
        <a:xfrm>
          <a:off x="19466859" y="3836892"/>
          <a:ext cx="2919026" cy="1192308"/>
        </a:xfrm>
        <a:prstGeom prst="rect">
          <a:avLst/>
        </a:prstGeom>
      </xdr:spPr>
    </xdr:pic>
    <xdr:clientData/>
  </xdr:twoCellAnchor>
  <xdr:twoCellAnchor editAs="oneCell">
    <xdr:from>
      <xdr:col>1</xdr:col>
      <xdr:colOff>0</xdr:colOff>
      <xdr:row>29</xdr:row>
      <xdr:rowOff>0</xdr:rowOff>
    </xdr:from>
    <xdr:to>
      <xdr:col>2</xdr:col>
      <xdr:colOff>4606099</xdr:colOff>
      <xdr:row>60</xdr:row>
      <xdr:rowOff>52353</xdr:rowOff>
    </xdr:to>
    <xdr:pic>
      <xdr:nvPicPr>
        <xdr:cNvPr id="4" name="Image 3">
          <a:extLst>
            <a:ext uri="{FF2B5EF4-FFF2-40B4-BE49-F238E27FC236}">
              <a16:creationId xmlns:a16="http://schemas.microsoft.com/office/drawing/2014/main" id="{00000000-0008-0000-0300-000004000000}"/>
            </a:ext>
          </a:extLst>
        </xdr:cNvPr>
        <xdr:cNvPicPr>
          <a:picLocks noChangeAspect="1"/>
        </xdr:cNvPicPr>
      </xdr:nvPicPr>
      <xdr:blipFill>
        <a:blip xmlns:r="http://schemas.openxmlformats.org/officeDocument/2006/relationships" r:embed="rId3"/>
        <a:stretch>
          <a:fillRect/>
        </a:stretch>
      </xdr:blipFill>
      <xdr:spPr>
        <a:xfrm>
          <a:off x="546847" y="14872447"/>
          <a:ext cx="9590476" cy="7000000"/>
        </a:xfrm>
        <a:prstGeom prst="rect">
          <a:avLst/>
        </a:prstGeom>
      </xdr:spPr>
    </xdr:pic>
    <xdr:clientData/>
  </xdr:twoCellAnchor>
  <xdr:twoCellAnchor editAs="oneCell">
    <xdr:from>
      <xdr:col>6</xdr:col>
      <xdr:colOff>113339</xdr:colOff>
      <xdr:row>4</xdr:row>
      <xdr:rowOff>35856</xdr:rowOff>
    </xdr:from>
    <xdr:to>
      <xdr:col>14</xdr:col>
      <xdr:colOff>598714</xdr:colOff>
      <xdr:row>4</xdr:row>
      <xdr:rowOff>846392</xdr:rowOff>
    </xdr:to>
    <xdr:pic>
      <xdr:nvPicPr>
        <xdr:cNvPr id="7" name="Image 4">
          <a:extLst>
            <a:ext uri="{FF2B5EF4-FFF2-40B4-BE49-F238E27FC236}">
              <a16:creationId xmlns:a16="http://schemas.microsoft.com/office/drawing/2014/main" id="{00000000-0008-0000-0300-000007000000}"/>
            </a:ext>
          </a:extLst>
        </xdr:cNvPr>
        <xdr:cNvPicPr>
          <a:picLocks noChangeAspect="1"/>
        </xdr:cNvPicPr>
      </xdr:nvPicPr>
      <xdr:blipFill>
        <a:blip xmlns:r="http://schemas.openxmlformats.org/officeDocument/2006/relationships" r:embed="rId4" cstate="email">
          <a:extLst>
            <a:ext uri="{28A0092B-C50C-407E-A947-70E740481C1C}">
              <a14:useLocalDpi xmlns:a14="http://schemas.microsoft.com/office/drawing/2010/main"/>
            </a:ext>
          </a:extLst>
        </a:blip>
        <a:stretch>
          <a:fillRect/>
        </a:stretch>
      </xdr:blipFill>
      <xdr:spPr>
        <a:xfrm>
          <a:off x="15875853" y="3138285"/>
          <a:ext cx="7365147" cy="810536"/>
        </a:xfrm>
        <a:prstGeom prst="rect">
          <a:avLst/>
        </a:prstGeom>
      </xdr:spPr>
    </xdr:pic>
    <xdr:clientData/>
  </xdr:twoCellAnchor>
  <xdr:twoCellAnchor editAs="oneCell">
    <xdr:from>
      <xdr:col>1</xdr:col>
      <xdr:colOff>0</xdr:colOff>
      <xdr:row>61</xdr:row>
      <xdr:rowOff>0</xdr:rowOff>
    </xdr:from>
    <xdr:to>
      <xdr:col>3</xdr:col>
      <xdr:colOff>1478866</xdr:colOff>
      <xdr:row>96</xdr:row>
      <xdr:rowOff>192414</xdr:rowOff>
    </xdr:to>
    <xdr:pic>
      <xdr:nvPicPr>
        <xdr:cNvPr id="6" name="Image 5">
          <a:extLst>
            <a:ext uri="{FF2B5EF4-FFF2-40B4-BE49-F238E27FC236}">
              <a16:creationId xmlns:a16="http://schemas.microsoft.com/office/drawing/2014/main" id="{00000000-0008-0000-0300-000006000000}"/>
            </a:ext>
          </a:extLst>
        </xdr:cNvPr>
        <xdr:cNvPicPr>
          <a:picLocks noChangeAspect="1"/>
        </xdr:cNvPicPr>
      </xdr:nvPicPr>
      <xdr:blipFill>
        <a:blip xmlns:r="http://schemas.openxmlformats.org/officeDocument/2006/relationships" r:embed="rId5"/>
        <a:stretch>
          <a:fillRect/>
        </a:stretch>
      </xdr:blipFill>
      <xdr:spPr>
        <a:xfrm>
          <a:off x="546847" y="23613035"/>
          <a:ext cx="11447619" cy="7095238"/>
        </a:xfrm>
        <a:prstGeom prst="rect">
          <a:avLst/>
        </a:prstGeom>
      </xdr:spPr>
    </xdr:pic>
    <xdr:clientData/>
  </xdr:twoCellAnchor>
  <xdr:twoCellAnchor>
    <xdr:from>
      <xdr:col>2</xdr:col>
      <xdr:colOff>3556000</xdr:colOff>
      <xdr:row>9</xdr:row>
      <xdr:rowOff>1</xdr:rowOff>
    </xdr:from>
    <xdr:to>
      <xdr:col>2</xdr:col>
      <xdr:colOff>4483100</xdr:colOff>
      <xdr:row>9</xdr:row>
      <xdr:rowOff>1701800</xdr:rowOff>
    </xdr:to>
    <xdr:grpSp>
      <xdr:nvGrpSpPr>
        <xdr:cNvPr id="5" name="Groupe 4">
          <a:extLst>
            <a:ext uri="{FF2B5EF4-FFF2-40B4-BE49-F238E27FC236}">
              <a16:creationId xmlns:a16="http://schemas.microsoft.com/office/drawing/2014/main" id="{00000000-0008-0000-0300-000005000000}"/>
            </a:ext>
          </a:extLst>
        </xdr:cNvPr>
        <xdr:cNvGrpSpPr/>
      </xdr:nvGrpSpPr>
      <xdr:grpSpPr>
        <a:xfrm>
          <a:off x="9080500" y="12153901"/>
          <a:ext cx="927100" cy="1701799"/>
          <a:chOff x="2494625" y="2021340"/>
          <a:chExt cx="5429033" cy="4033619"/>
        </a:xfrm>
      </xdr:grpSpPr>
      <xdr:pic>
        <xdr:nvPicPr>
          <xdr:cNvPr id="8" name="Image 7">
            <a:extLst>
              <a:ext uri="{FF2B5EF4-FFF2-40B4-BE49-F238E27FC236}">
                <a16:creationId xmlns:a16="http://schemas.microsoft.com/office/drawing/2014/main" id="{00000000-0008-0000-0300-000008000000}"/>
              </a:ext>
            </a:extLst>
          </xdr:cNvPr>
          <xdr:cNvPicPr>
            <a:picLocks noChangeAspect="1"/>
          </xdr:cNvPicPr>
        </xdr:nvPicPr>
        <xdr:blipFill>
          <a:blip xmlns:r="http://schemas.openxmlformats.org/officeDocument/2006/relationships" r:embed="rId6" cstate="email">
            <a:extLst>
              <a:ext uri="{28A0092B-C50C-407E-A947-70E740481C1C}">
                <a14:useLocalDpi xmlns:a14="http://schemas.microsoft.com/office/drawing/2010/main"/>
              </a:ext>
            </a:extLst>
          </a:blip>
          <a:stretch>
            <a:fillRect/>
          </a:stretch>
        </xdr:blipFill>
        <xdr:spPr>
          <a:xfrm>
            <a:off x="2494625" y="2021340"/>
            <a:ext cx="5429033" cy="4033619"/>
          </a:xfrm>
          <a:prstGeom prst="rect">
            <a:avLst/>
          </a:prstGeom>
          <a:ln w="28575">
            <a:solidFill>
              <a:srgbClr val="FF0000"/>
            </a:solidFill>
          </a:ln>
        </xdr:spPr>
      </xdr:pic>
      <xdr:sp macro="" textlink="">
        <xdr:nvSpPr>
          <xdr:cNvPr id="9" name="Ellipse 8">
            <a:extLst>
              <a:ext uri="{FF2B5EF4-FFF2-40B4-BE49-F238E27FC236}">
                <a16:creationId xmlns:a16="http://schemas.microsoft.com/office/drawing/2014/main" id="{00000000-0008-0000-0300-000009000000}"/>
              </a:ext>
            </a:extLst>
          </xdr:cNvPr>
          <xdr:cNvSpPr/>
        </xdr:nvSpPr>
        <xdr:spPr>
          <a:xfrm>
            <a:off x="3737499" y="3618286"/>
            <a:ext cx="1038687" cy="839726"/>
          </a:xfrm>
          <a:prstGeom prst="ellipse">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fr-F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fr-FR"/>
          </a:p>
        </xdr:txBody>
      </xdr:sp>
      <xdr:sp macro="" textlink="">
        <xdr:nvSpPr>
          <xdr:cNvPr id="10" name="Ellipse 9">
            <a:extLst>
              <a:ext uri="{FF2B5EF4-FFF2-40B4-BE49-F238E27FC236}">
                <a16:creationId xmlns:a16="http://schemas.microsoft.com/office/drawing/2014/main" id="{00000000-0008-0000-0300-00000A000000}"/>
              </a:ext>
            </a:extLst>
          </xdr:cNvPr>
          <xdr:cNvSpPr/>
        </xdr:nvSpPr>
        <xdr:spPr>
          <a:xfrm>
            <a:off x="6349013" y="4782741"/>
            <a:ext cx="1038687" cy="748047"/>
          </a:xfrm>
          <a:prstGeom prst="ellipse">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fr-F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fr-FR"/>
          </a:p>
        </xdr:txBody>
      </xdr:sp>
    </xdr:grpSp>
    <xdr:clientData/>
  </xdr:twoCellAnchor>
  <xdr:twoCellAnchor editAs="oneCell">
    <xdr:from>
      <xdr:col>2</xdr:col>
      <xdr:colOff>127000</xdr:colOff>
      <xdr:row>11</xdr:row>
      <xdr:rowOff>215900</xdr:rowOff>
    </xdr:from>
    <xdr:to>
      <xdr:col>2</xdr:col>
      <xdr:colOff>4533900</xdr:colOff>
      <xdr:row>11</xdr:row>
      <xdr:rowOff>1856018</xdr:rowOff>
    </xdr:to>
    <xdr:pic>
      <xdr:nvPicPr>
        <xdr:cNvPr id="11" name="Image 10">
          <a:extLst>
            <a:ext uri="{FF2B5EF4-FFF2-40B4-BE49-F238E27FC236}">
              <a16:creationId xmlns:a16="http://schemas.microsoft.com/office/drawing/2014/main" id="{00000000-0008-0000-0300-00000B000000}"/>
            </a:ext>
          </a:extLst>
        </xdr:cNvPr>
        <xdr:cNvPicPr>
          <a:picLocks noChangeAspect="1"/>
        </xdr:cNvPicPr>
      </xdr:nvPicPr>
      <xdr:blipFill>
        <a:blip xmlns:r="http://schemas.openxmlformats.org/officeDocument/2006/relationships" r:embed="rId7" cstate="email">
          <a:extLst>
            <a:ext uri="{28A0092B-C50C-407E-A947-70E740481C1C}">
              <a14:useLocalDpi xmlns:a14="http://schemas.microsoft.com/office/drawing/2010/main"/>
            </a:ext>
          </a:extLst>
        </a:blip>
        <a:stretch>
          <a:fillRect/>
        </a:stretch>
      </xdr:blipFill>
      <xdr:spPr>
        <a:xfrm>
          <a:off x="5651500" y="14122400"/>
          <a:ext cx="4406900" cy="1640118"/>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9</xdr:col>
          <xdr:colOff>762000</xdr:colOff>
          <xdr:row>50</xdr:row>
          <xdr:rowOff>91440</xdr:rowOff>
        </xdr:to>
        <xdr:sp macro="" textlink="">
          <xdr:nvSpPr>
            <xdr:cNvPr id="13313" name="Object 1" hidden="1">
              <a:extLst>
                <a:ext uri="{63B3BB69-23CF-44E3-9099-C40C66FF867C}">
                  <a14:compatExt spid="_x0000_s13313"/>
                </a:ext>
                <a:ext uri="{FF2B5EF4-FFF2-40B4-BE49-F238E27FC236}">
                  <a16:creationId xmlns:a16="http://schemas.microsoft.com/office/drawing/2014/main" id="{00000000-0008-0000-0400-0000013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editAs="oneCell">
    <xdr:from>
      <xdr:col>10</xdr:col>
      <xdr:colOff>5982</xdr:colOff>
      <xdr:row>12</xdr:row>
      <xdr:rowOff>40835</xdr:rowOff>
    </xdr:from>
    <xdr:to>
      <xdr:col>16</xdr:col>
      <xdr:colOff>304801</xdr:colOff>
      <xdr:row>21</xdr:row>
      <xdr:rowOff>129382</xdr:rowOff>
    </xdr:to>
    <xdr:pic>
      <xdr:nvPicPr>
        <xdr:cNvPr id="2" name="Image 1">
          <a:extLst>
            <a:ext uri="{FF2B5EF4-FFF2-40B4-BE49-F238E27FC236}">
              <a16:creationId xmlns:a16="http://schemas.microsoft.com/office/drawing/2014/main" id="{00000000-0008-0000-0400-000002000000}"/>
            </a:ext>
          </a:extLst>
        </xdr:cNvPr>
        <xdr:cNvPicPr>
          <a:picLocks noChangeAspect="1"/>
        </xdr:cNvPicPr>
      </xdr:nvPicPr>
      <xdr:blipFill>
        <a:blip xmlns:r="http://schemas.openxmlformats.org/officeDocument/2006/relationships" r:embed="rId1" cstate="email">
          <a:extLst>
            <a:ext uri="{28A0092B-C50C-407E-A947-70E740481C1C}">
              <a14:useLocalDpi xmlns:a14="http://schemas.microsoft.com/office/drawing/2010/main"/>
            </a:ext>
          </a:extLst>
        </a:blip>
        <a:stretch>
          <a:fillRect/>
        </a:stretch>
      </xdr:blipFill>
      <xdr:spPr>
        <a:xfrm>
          <a:off x="7957286" y="2267200"/>
          <a:ext cx="5096106" cy="1758321"/>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oneCellAnchor>
    <xdr:from>
      <xdr:col>0</xdr:col>
      <xdr:colOff>514350</xdr:colOff>
      <xdr:row>3</xdr:row>
      <xdr:rowOff>66675</xdr:rowOff>
    </xdr:from>
    <xdr:ext cx="561975" cy="276225"/>
    <xdr:sp macro="" textlink="">
      <xdr:nvSpPr>
        <xdr:cNvPr id="9" name="Shape 9">
          <a:extLst>
            <a:ext uri="{FF2B5EF4-FFF2-40B4-BE49-F238E27FC236}">
              <a16:creationId xmlns:a16="http://schemas.microsoft.com/office/drawing/2014/main" id="{00000000-0008-0000-0500-000009000000}"/>
            </a:ext>
          </a:extLst>
        </xdr:cNvPr>
        <xdr:cNvSpPr/>
      </xdr:nvSpPr>
      <xdr:spPr>
        <a:xfrm>
          <a:off x="5069775" y="3646650"/>
          <a:ext cx="552450" cy="266700"/>
        </a:xfrm>
        <a:prstGeom prst="rightArrow">
          <a:avLst>
            <a:gd name="adj1" fmla="val 50000"/>
            <a:gd name="adj2" fmla="val 50000"/>
          </a:avLst>
        </a:prstGeom>
        <a:solidFill>
          <a:srgbClr val="000000"/>
        </a:solid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xdr:col>
      <xdr:colOff>28575</xdr:colOff>
      <xdr:row>5</xdr:row>
      <xdr:rowOff>19050</xdr:rowOff>
    </xdr:from>
    <xdr:ext cx="333375" cy="533400"/>
    <xdr:sp macro="" textlink="">
      <xdr:nvSpPr>
        <xdr:cNvPr id="10" name="Shape 10">
          <a:extLst>
            <a:ext uri="{FF2B5EF4-FFF2-40B4-BE49-F238E27FC236}">
              <a16:creationId xmlns:a16="http://schemas.microsoft.com/office/drawing/2014/main" id="{00000000-0008-0000-0500-00000A000000}"/>
            </a:ext>
          </a:extLst>
        </xdr:cNvPr>
        <xdr:cNvSpPr/>
      </xdr:nvSpPr>
      <xdr:spPr>
        <a:xfrm>
          <a:off x="5184075" y="3518063"/>
          <a:ext cx="323850" cy="523875"/>
        </a:xfrm>
        <a:prstGeom prst="upArrow">
          <a:avLst>
            <a:gd name="adj1" fmla="val 50000"/>
            <a:gd name="adj2" fmla="val 50000"/>
          </a:avLst>
        </a:prstGeom>
        <a:solidFill>
          <a:srgbClr val="000000"/>
        </a:solid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80010</xdr:colOff>
      <xdr:row>5</xdr:row>
      <xdr:rowOff>19050</xdr:rowOff>
    </xdr:from>
    <xdr:ext cx="304800" cy="864870"/>
    <xdr:sp macro="" textlink="">
      <xdr:nvSpPr>
        <xdr:cNvPr id="25" name="Shape 11">
          <a:extLst>
            <a:ext uri="{FF2B5EF4-FFF2-40B4-BE49-F238E27FC236}">
              <a16:creationId xmlns:a16="http://schemas.microsoft.com/office/drawing/2014/main" id="{00000000-0008-0000-0500-000019000000}"/>
            </a:ext>
          </a:extLst>
        </xdr:cNvPr>
        <xdr:cNvSpPr/>
      </xdr:nvSpPr>
      <xdr:spPr>
        <a:xfrm>
          <a:off x="4850130" y="1413510"/>
          <a:ext cx="304800" cy="864870"/>
        </a:xfrm>
        <a:prstGeom prst="upArrow">
          <a:avLst>
            <a:gd name="adj1" fmla="val 50000"/>
            <a:gd name="adj2" fmla="val 50000"/>
          </a:avLst>
        </a:prstGeom>
        <a:solidFill>
          <a:srgbClr val="FF0000"/>
        </a:solid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64770</xdr:colOff>
      <xdr:row>5</xdr:row>
      <xdr:rowOff>30480</xdr:rowOff>
    </xdr:from>
    <xdr:ext cx="276225" cy="476250"/>
    <xdr:sp macro="" textlink="">
      <xdr:nvSpPr>
        <xdr:cNvPr id="7" name="Shape 12">
          <a:extLst>
            <a:ext uri="{FF2B5EF4-FFF2-40B4-BE49-F238E27FC236}">
              <a16:creationId xmlns:a16="http://schemas.microsoft.com/office/drawing/2014/main" id="{00000000-0008-0000-0500-000007000000}"/>
            </a:ext>
          </a:extLst>
        </xdr:cNvPr>
        <xdr:cNvSpPr/>
      </xdr:nvSpPr>
      <xdr:spPr>
        <a:xfrm>
          <a:off x="2914650" y="1424940"/>
          <a:ext cx="276225" cy="476250"/>
        </a:xfrm>
        <a:prstGeom prst="upArrow">
          <a:avLst>
            <a:gd name="adj1" fmla="val 50000"/>
            <a:gd name="adj2" fmla="val 50000"/>
          </a:avLst>
        </a:prstGeom>
        <a:solidFill>
          <a:srgbClr val="000000"/>
        </a:solid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8</xdr:col>
      <xdr:colOff>114300</xdr:colOff>
      <xdr:row>5</xdr:row>
      <xdr:rowOff>22860</xdr:rowOff>
    </xdr:from>
    <xdr:ext cx="304800" cy="514350"/>
    <xdr:sp macro="" textlink="">
      <xdr:nvSpPr>
        <xdr:cNvPr id="8" name="Shape 13">
          <a:extLst>
            <a:ext uri="{FF2B5EF4-FFF2-40B4-BE49-F238E27FC236}">
              <a16:creationId xmlns:a16="http://schemas.microsoft.com/office/drawing/2014/main" id="{00000000-0008-0000-0500-000008000000}"/>
            </a:ext>
          </a:extLst>
        </xdr:cNvPr>
        <xdr:cNvSpPr/>
      </xdr:nvSpPr>
      <xdr:spPr>
        <a:xfrm>
          <a:off x="4404360" y="1417320"/>
          <a:ext cx="304800" cy="514350"/>
        </a:xfrm>
        <a:prstGeom prst="upArrow">
          <a:avLst>
            <a:gd name="adj1" fmla="val 50000"/>
            <a:gd name="adj2" fmla="val 50000"/>
          </a:avLst>
        </a:prstGeom>
        <a:solidFill>
          <a:srgbClr val="000000"/>
        </a:solid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12</xdr:col>
      <xdr:colOff>91440</xdr:colOff>
      <xdr:row>4</xdr:row>
      <xdr:rowOff>381000</xdr:rowOff>
    </xdr:from>
    <xdr:ext cx="304800" cy="533400"/>
    <xdr:sp macro="" textlink="">
      <xdr:nvSpPr>
        <xdr:cNvPr id="21" name="Shape 14">
          <a:extLst>
            <a:ext uri="{FF2B5EF4-FFF2-40B4-BE49-F238E27FC236}">
              <a16:creationId xmlns:a16="http://schemas.microsoft.com/office/drawing/2014/main" id="{00000000-0008-0000-0500-000015000000}"/>
            </a:ext>
          </a:extLst>
        </xdr:cNvPr>
        <xdr:cNvSpPr/>
      </xdr:nvSpPr>
      <xdr:spPr>
        <a:xfrm>
          <a:off x="6301740" y="1386840"/>
          <a:ext cx="304800" cy="533400"/>
        </a:xfrm>
        <a:prstGeom prst="upArrow">
          <a:avLst>
            <a:gd name="adj1" fmla="val 50000"/>
            <a:gd name="adj2" fmla="val 50000"/>
          </a:avLst>
        </a:prstGeom>
        <a:solidFill>
          <a:srgbClr val="000000"/>
        </a:solid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76200</xdr:colOff>
      <xdr:row>5</xdr:row>
      <xdr:rowOff>24765</xdr:rowOff>
    </xdr:from>
    <xdr:ext cx="285750" cy="495300"/>
    <xdr:sp macro="" textlink="">
      <xdr:nvSpPr>
        <xdr:cNvPr id="4" name="Shape 15">
          <a:extLst>
            <a:ext uri="{FF2B5EF4-FFF2-40B4-BE49-F238E27FC236}">
              <a16:creationId xmlns:a16="http://schemas.microsoft.com/office/drawing/2014/main" id="{00000000-0008-0000-0500-000004000000}"/>
            </a:ext>
          </a:extLst>
        </xdr:cNvPr>
        <xdr:cNvSpPr/>
      </xdr:nvSpPr>
      <xdr:spPr>
        <a:xfrm>
          <a:off x="10607040" y="1419225"/>
          <a:ext cx="285750" cy="495300"/>
        </a:xfrm>
        <a:prstGeom prst="upArrow">
          <a:avLst>
            <a:gd name="adj1" fmla="val 50000"/>
            <a:gd name="adj2" fmla="val 50000"/>
          </a:avLst>
        </a:prstGeom>
        <a:solidFill>
          <a:srgbClr val="000000"/>
        </a:solid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0</xdr:row>
      <xdr:rowOff>0</xdr:rowOff>
    </xdr:from>
    <xdr:ext cx="1021080" cy="257175"/>
    <xdr:sp macro="" textlink="">
      <xdr:nvSpPr>
        <xdr:cNvPr id="16" name="Shape 16">
          <a:extLst>
            <a:ext uri="{FF2B5EF4-FFF2-40B4-BE49-F238E27FC236}">
              <a16:creationId xmlns:a16="http://schemas.microsoft.com/office/drawing/2014/main" id="{00000000-0008-0000-0500-000010000000}"/>
            </a:ext>
          </a:extLst>
        </xdr:cNvPr>
        <xdr:cNvSpPr/>
      </xdr:nvSpPr>
      <xdr:spPr>
        <a:xfrm>
          <a:off x="0" y="0"/>
          <a:ext cx="1021080" cy="257175"/>
        </a:xfrm>
        <a:prstGeom prst="leftRightArrow">
          <a:avLst>
            <a:gd name="adj1" fmla="val 50000"/>
            <a:gd name="adj2" fmla="val 50000"/>
          </a:avLst>
        </a:prstGeom>
        <a:solidFill>
          <a:srgbClr val="FF0000"/>
        </a:solidFill>
        <a:ln>
          <a:noFill/>
        </a:ln>
      </xdr:spPr>
      <xdr:txBody>
        <a:bodyPr spcFirstLastPara="1" wrap="square" lIns="91425" tIns="91425" rIns="91425" bIns="91425" anchor="ctr" anchorCtr="0">
          <a:noAutofit/>
        </a:bodyPr>
        <a:lstStyle/>
        <a:p>
          <a:pPr marL="0" lvl="0" indent="0" algn="ctr" rtl="0">
            <a:spcBef>
              <a:spcPts val="0"/>
            </a:spcBef>
            <a:spcAft>
              <a:spcPts val="0"/>
            </a:spcAft>
            <a:buSzPts val="1100"/>
            <a:buFont typeface="Arial"/>
            <a:buNone/>
          </a:pPr>
          <a:r>
            <a:rPr lang="en-US" sz="1100"/>
            <a:t>RISKY WINDOW</a:t>
          </a:r>
          <a:endParaRPr sz="1100"/>
        </a:p>
      </xdr:txBody>
    </xdr:sp>
    <xdr:clientData fLocksWithSheet="0"/>
  </xdr:oneCellAnchor>
  <xdr:oneCellAnchor>
    <xdr:from>
      <xdr:col>26</xdr:col>
      <xdr:colOff>19050</xdr:colOff>
      <xdr:row>5</xdr:row>
      <xdr:rowOff>57150</xdr:rowOff>
    </xdr:from>
    <xdr:ext cx="314325" cy="495300"/>
    <xdr:sp macro="" textlink="">
      <xdr:nvSpPr>
        <xdr:cNvPr id="17" name="Shape 17">
          <a:extLst>
            <a:ext uri="{FF2B5EF4-FFF2-40B4-BE49-F238E27FC236}">
              <a16:creationId xmlns:a16="http://schemas.microsoft.com/office/drawing/2014/main" id="{00000000-0008-0000-0500-000011000000}"/>
            </a:ext>
          </a:extLst>
        </xdr:cNvPr>
        <xdr:cNvSpPr/>
      </xdr:nvSpPr>
      <xdr:spPr>
        <a:xfrm>
          <a:off x="5193600" y="3537113"/>
          <a:ext cx="304800" cy="485775"/>
        </a:xfrm>
        <a:prstGeom prst="upArrow">
          <a:avLst>
            <a:gd name="adj1" fmla="val 50000"/>
            <a:gd name="adj2" fmla="val 50000"/>
          </a:avLst>
        </a:prstGeom>
        <a:solidFill>
          <a:srgbClr val="000000"/>
        </a:solid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74295</xdr:colOff>
      <xdr:row>5</xdr:row>
      <xdr:rowOff>11430</xdr:rowOff>
    </xdr:from>
    <xdr:ext cx="295275" cy="504825"/>
    <xdr:sp macro="" textlink="">
      <xdr:nvSpPr>
        <xdr:cNvPr id="5" name="Shape 18">
          <a:extLst>
            <a:ext uri="{FF2B5EF4-FFF2-40B4-BE49-F238E27FC236}">
              <a16:creationId xmlns:a16="http://schemas.microsoft.com/office/drawing/2014/main" id="{00000000-0008-0000-0500-000005000000}"/>
            </a:ext>
          </a:extLst>
        </xdr:cNvPr>
        <xdr:cNvSpPr/>
      </xdr:nvSpPr>
      <xdr:spPr>
        <a:xfrm>
          <a:off x="11565255" y="1405890"/>
          <a:ext cx="295275" cy="504825"/>
        </a:xfrm>
        <a:prstGeom prst="upArrow">
          <a:avLst>
            <a:gd name="adj1" fmla="val 50000"/>
            <a:gd name="adj2" fmla="val 50000"/>
          </a:avLst>
        </a:prstGeom>
        <a:solidFill>
          <a:srgbClr val="000000"/>
        </a:solid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twoCellAnchor editAs="oneCell">
    <xdr:from>
      <xdr:col>7</xdr:col>
      <xdr:colOff>419100</xdr:colOff>
      <xdr:row>14</xdr:row>
      <xdr:rowOff>15240</xdr:rowOff>
    </xdr:from>
    <xdr:to>
      <xdr:col>8</xdr:col>
      <xdr:colOff>167640</xdr:colOff>
      <xdr:row>15</xdr:row>
      <xdr:rowOff>0</xdr:rowOff>
    </xdr:to>
    <xdr:pic>
      <xdr:nvPicPr>
        <xdr:cNvPr id="2" name="Image 1">
          <a:extLst>
            <a:ext uri="{FF2B5EF4-FFF2-40B4-BE49-F238E27FC236}">
              <a16:creationId xmlns:a16="http://schemas.microsoft.com/office/drawing/2014/main" id="{00000000-0008-0000-0500-000002000000}"/>
            </a:ext>
          </a:extLst>
        </xdr:cNvPr>
        <xdr:cNvPicPr>
          <a:picLocks noChangeAspect="1" noChangeArrowheads="1"/>
        </xdr:cNvPicPr>
      </xdr:nvPicPr>
      <xdr:blipFill>
        <a:blip xmlns:r="http://schemas.openxmlformats.org/officeDocument/2006/relationships" r:embed="rId1" cstate="email">
          <a:extLst>
            <a:ext uri="{28A0092B-C50C-407E-A947-70E740481C1C}">
              <a14:useLocalDpi xmlns:a14="http://schemas.microsoft.com/office/drawing/2010/main"/>
            </a:ext>
          </a:extLst>
        </a:blip>
        <a:srcRect/>
        <a:stretch>
          <a:fillRect/>
        </a:stretch>
      </xdr:blipFill>
      <xdr:spPr bwMode="auto">
        <a:xfrm>
          <a:off x="4229100" y="5577840"/>
          <a:ext cx="2286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10</xdr:col>
      <xdr:colOff>76200</xdr:colOff>
      <xdr:row>5</xdr:row>
      <xdr:rowOff>0</xdr:rowOff>
    </xdr:from>
    <xdr:ext cx="304800" cy="891540"/>
    <xdr:sp macro="" textlink="">
      <xdr:nvSpPr>
        <xdr:cNvPr id="24" name="Shape 14">
          <a:extLst>
            <a:ext uri="{FF2B5EF4-FFF2-40B4-BE49-F238E27FC236}">
              <a16:creationId xmlns:a16="http://schemas.microsoft.com/office/drawing/2014/main" id="{00000000-0008-0000-0500-000018000000}"/>
            </a:ext>
          </a:extLst>
        </xdr:cNvPr>
        <xdr:cNvSpPr/>
      </xdr:nvSpPr>
      <xdr:spPr>
        <a:xfrm>
          <a:off x="5326380" y="1394460"/>
          <a:ext cx="304800" cy="891540"/>
        </a:xfrm>
        <a:prstGeom prst="upArrow">
          <a:avLst>
            <a:gd name="adj1" fmla="val 50000"/>
            <a:gd name="adj2" fmla="val 50000"/>
          </a:avLst>
        </a:prstGeom>
        <a:solidFill>
          <a:srgbClr val="92D050"/>
        </a:solidFill>
        <a:ln>
          <a:solidFill>
            <a:sysClr val="windowText" lastClr="000000"/>
          </a:solid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ln w="9525">
              <a:solidFill>
                <a:schemeClr val="tx1"/>
              </a:solidFill>
            </a:ln>
          </a:endParaRPr>
        </a:p>
      </xdr:txBody>
    </xdr:sp>
    <xdr:clientData fLocksWithSheet="0"/>
  </xdr:one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0</xdr:row>
      <xdr:rowOff>304800</xdr:rowOff>
    </xdr:from>
    <xdr:to>
      <xdr:col>19</xdr:col>
      <xdr:colOff>458907</xdr:colOff>
      <xdr:row>21</xdr:row>
      <xdr:rowOff>85209</xdr:rowOff>
    </xdr:to>
    <xdr:pic>
      <xdr:nvPicPr>
        <xdr:cNvPr id="2" name="Image 1">
          <a:extLst>
            <a:ext uri="{FF2B5EF4-FFF2-40B4-BE49-F238E27FC236}">
              <a16:creationId xmlns:a16="http://schemas.microsoft.com/office/drawing/2014/main" id="{00000000-0008-0000-0600-000002000000}"/>
            </a:ext>
          </a:extLst>
        </xdr:cNvPr>
        <xdr:cNvPicPr>
          <a:picLocks noChangeAspect="1"/>
        </xdr:cNvPicPr>
      </xdr:nvPicPr>
      <xdr:blipFill>
        <a:blip xmlns:r="http://schemas.openxmlformats.org/officeDocument/2006/relationships" r:embed="rId1"/>
        <a:stretch>
          <a:fillRect/>
        </a:stretch>
      </xdr:blipFill>
      <xdr:spPr>
        <a:xfrm>
          <a:off x="0" y="304800"/>
          <a:ext cx="16819047" cy="3933309"/>
        </a:xfrm>
        <a:prstGeom prst="rect">
          <a:avLst/>
        </a:prstGeom>
      </xdr:spPr>
    </xdr:pic>
    <xdr:clientData/>
  </xdr:twoCellAnchor>
  <xdr:twoCellAnchor editAs="oneCell">
    <xdr:from>
      <xdr:col>0</xdr:col>
      <xdr:colOff>0</xdr:colOff>
      <xdr:row>21</xdr:row>
      <xdr:rowOff>152400</xdr:rowOff>
    </xdr:from>
    <xdr:to>
      <xdr:col>5</xdr:col>
      <xdr:colOff>713748</xdr:colOff>
      <xdr:row>39</xdr:row>
      <xdr:rowOff>117674</xdr:rowOff>
    </xdr:to>
    <xdr:pic>
      <xdr:nvPicPr>
        <xdr:cNvPr id="3" name="Image 2">
          <a:extLst>
            <a:ext uri="{FF2B5EF4-FFF2-40B4-BE49-F238E27FC236}">
              <a16:creationId xmlns:a16="http://schemas.microsoft.com/office/drawing/2014/main" id="{00000000-0008-0000-0600-000003000000}"/>
            </a:ext>
          </a:extLst>
        </xdr:cNvPr>
        <xdr:cNvPicPr>
          <a:picLocks noChangeAspect="1"/>
        </xdr:cNvPicPr>
      </xdr:nvPicPr>
      <xdr:blipFill>
        <a:blip xmlns:r="http://schemas.openxmlformats.org/officeDocument/2006/relationships" r:embed="rId2"/>
        <a:stretch>
          <a:fillRect/>
        </a:stretch>
      </xdr:blipFill>
      <xdr:spPr>
        <a:xfrm>
          <a:off x="0" y="4305300"/>
          <a:ext cx="5019048" cy="3485714"/>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xdr:from>
      <xdr:col>12</xdr:col>
      <xdr:colOff>209550</xdr:colOff>
      <xdr:row>28</xdr:row>
      <xdr:rowOff>57150</xdr:rowOff>
    </xdr:from>
    <xdr:to>
      <xdr:col>12</xdr:col>
      <xdr:colOff>714375</xdr:colOff>
      <xdr:row>31</xdr:row>
      <xdr:rowOff>247650</xdr:rowOff>
    </xdr:to>
    <xdr:sp macro="" textlink="">
      <xdr:nvSpPr>
        <xdr:cNvPr id="2" name="Flèche vers le bas 1">
          <a:extLst>
            <a:ext uri="{FF2B5EF4-FFF2-40B4-BE49-F238E27FC236}">
              <a16:creationId xmlns:a16="http://schemas.microsoft.com/office/drawing/2014/main" id="{00000000-0008-0000-0700-000002000000}"/>
            </a:ext>
          </a:extLst>
        </xdr:cNvPr>
        <xdr:cNvSpPr/>
      </xdr:nvSpPr>
      <xdr:spPr>
        <a:xfrm>
          <a:off x="15887700" y="12839700"/>
          <a:ext cx="504825" cy="1019175"/>
        </a:xfrm>
        <a:prstGeom prst="down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a:p>
      </xdr:txBody>
    </xdr:sp>
    <xdr:clientData/>
  </xdr:twoCellAnchor>
</xdr:wsDr>
</file>

<file path=xl/drawings/drawing7.xml><?xml version="1.0" encoding="utf-8"?>
<xdr:wsDr xmlns:xdr="http://schemas.openxmlformats.org/drawingml/2006/spreadsheetDrawing" xmlns:a="http://schemas.openxmlformats.org/drawingml/2006/main">
  <xdr:oneCellAnchor>
    <xdr:from>
      <xdr:col>11</xdr:col>
      <xdr:colOff>95250</xdr:colOff>
      <xdr:row>38</xdr:row>
      <xdr:rowOff>0</xdr:rowOff>
    </xdr:from>
    <xdr:ext cx="38100" cy="0"/>
    <xdr:grpSp>
      <xdr:nvGrpSpPr>
        <xdr:cNvPr id="2" name="Shape 2">
          <a:extLst>
            <a:ext uri="{FF2B5EF4-FFF2-40B4-BE49-F238E27FC236}">
              <a16:creationId xmlns:a16="http://schemas.microsoft.com/office/drawing/2014/main" id="{00000000-0008-0000-0900-000002000000}"/>
            </a:ext>
          </a:extLst>
        </xdr:cNvPr>
        <xdr:cNvGrpSpPr/>
      </xdr:nvGrpSpPr>
      <xdr:grpSpPr>
        <a:xfrm>
          <a:off x="25513393" y="26604686"/>
          <a:ext cx="38100" cy="0"/>
          <a:chOff x="-17673450" y="-15976275"/>
          <a:chExt cx="23038500" cy="19756275"/>
        </a:xfrm>
      </xdr:grpSpPr>
      <xdr:grpSp>
        <xdr:nvGrpSpPr>
          <xdr:cNvPr id="3" name="Shape 19">
            <a:extLst>
              <a:ext uri="{FF2B5EF4-FFF2-40B4-BE49-F238E27FC236}">
                <a16:creationId xmlns:a16="http://schemas.microsoft.com/office/drawing/2014/main" id="{00000000-0008-0000-0900-000003000000}"/>
              </a:ext>
            </a:extLst>
          </xdr:cNvPr>
          <xdr:cNvGrpSpPr/>
        </xdr:nvGrpSpPr>
        <xdr:grpSpPr>
          <a:xfrm>
            <a:off x="-17673450" y="-15976275"/>
            <a:ext cx="23038500" cy="19756275"/>
            <a:chOff x="5346000" y="3780000"/>
            <a:chExt cx="23038500" cy="19756275"/>
          </a:xfrm>
        </xdr:grpSpPr>
        <xdr:sp macro="" textlink="">
          <xdr:nvSpPr>
            <xdr:cNvPr id="4" name="Shape 4">
              <a:extLst>
                <a:ext uri="{FF2B5EF4-FFF2-40B4-BE49-F238E27FC236}">
                  <a16:creationId xmlns:a16="http://schemas.microsoft.com/office/drawing/2014/main" id="{00000000-0008-0000-0900-000004000000}"/>
                </a:ext>
              </a:extLst>
            </xdr:cNvPr>
            <xdr:cNvSpPr/>
          </xdr:nvSpPr>
          <xdr:spPr>
            <a:xfrm>
              <a:off x="28346400" y="235362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5" name="Shape 20">
              <a:extLst>
                <a:ext uri="{FF2B5EF4-FFF2-40B4-BE49-F238E27FC236}">
                  <a16:creationId xmlns:a16="http://schemas.microsoft.com/office/drawing/2014/main" id="{00000000-0008-0000-0900-000005000000}"/>
                </a:ext>
              </a:extLst>
            </xdr:cNvPr>
            <xdr:cNvCxnSpPr/>
          </xdr:nvCxnSpPr>
          <xdr:spPr>
            <a:xfrm>
              <a:off x="5346000" y="3780000"/>
              <a:ext cx="0" cy="0"/>
            </a:xfrm>
            <a:prstGeom prst="straightConnector1">
              <a:avLst/>
            </a:prstGeom>
            <a:noFill/>
            <a:ln w="9525" cap="flat" cmpd="sng">
              <a:solidFill>
                <a:srgbClr val="000000"/>
              </a:solidFill>
              <a:prstDash val="solid"/>
              <a:miter lim="800000"/>
              <a:headEnd type="none" w="sm" len="sm"/>
              <a:tailEnd type="none" w="sm" len="sm"/>
            </a:ln>
          </xdr:spPr>
        </xdr:cxnSp>
      </xdr:grpSp>
    </xdr:grpSp>
    <xdr:clientData fLocksWithSheet="0"/>
  </xdr:oneCellAnchor>
  <xdr:oneCellAnchor>
    <xdr:from>
      <xdr:col>11</xdr:col>
      <xdr:colOff>95250</xdr:colOff>
      <xdr:row>38</xdr:row>
      <xdr:rowOff>0</xdr:rowOff>
    </xdr:from>
    <xdr:ext cx="38100" cy="0"/>
    <xdr:grpSp>
      <xdr:nvGrpSpPr>
        <xdr:cNvPr id="6" name="Shape 2">
          <a:extLst>
            <a:ext uri="{FF2B5EF4-FFF2-40B4-BE49-F238E27FC236}">
              <a16:creationId xmlns:a16="http://schemas.microsoft.com/office/drawing/2014/main" id="{00000000-0008-0000-0900-000006000000}"/>
            </a:ext>
          </a:extLst>
        </xdr:cNvPr>
        <xdr:cNvGrpSpPr/>
      </xdr:nvGrpSpPr>
      <xdr:grpSpPr>
        <a:xfrm>
          <a:off x="25513393" y="26604686"/>
          <a:ext cx="38100" cy="0"/>
          <a:chOff x="-17673450" y="-15976275"/>
          <a:chExt cx="23038500" cy="19756275"/>
        </a:xfrm>
      </xdr:grpSpPr>
      <xdr:grpSp>
        <xdr:nvGrpSpPr>
          <xdr:cNvPr id="7" name="Shape 21">
            <a:extLst>
              <a:ext uri="{FF2B5EF4-FFF2-40B4-BE49-F238E27FC236}">
                <a16:creationId xmlns:a16="http://schemas.microsoft.com/office/drawing/2014/main" id="{00000000-0008-0000-0900-000007000000}"/>
              </a:ext>
            </a:extLst>
          </xdr:cNvPr>
          <xdr:cNvGrpSpPr/>
        </xdr:nvGrpSpPr>
        <xdr:grpSpPr>
          <a:xfrm>
            <a:off x="-17673450" y="-15976275"/>
            <a:ext cx="23038500" cy="19756275"/>
            <a:chOff x="5346000" y="3780000"/>
            <a:chExt cx="23038500" cy="19756275"/>
          </a:xfrm>
        </xdr:grpSpPr>
        <xdr:sp macro="" textlink="">
          <xdr:nvSpPr>
            <xdr:cNvPr id="8" name="Shape 4">
              <a:extLst>
                <a:ext uri="{FF2B5EF4-FFF2-40B4-BE49-F238E27FC236}">
                  <a16:creationId xmlns:a16="http://schemas.microsoft.com/office/drawing/2014/main" id="{00000000-0008-0000-0900-000008000000}"/>
                </a:ext>
              </a:extLst>
            </xdr:cNvPr>
            <xdr:cNvSpPr/>
          </xdr:nvSpPr>
          <xdr:spPr>
            <a:xfrm>
              <a:off x="28346400" y="235362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9" name="Shape 22">
              <a:extLst>
                <a:ext uri="{FF2B5EF4-FFF2-40B4-BE49-F238E27FC236}">
                  <a16:creationId xmlns:a16="http://schemas.microsoft.com/office/drawing/2014/main" id="{00000000-0008-0000-0900-000009000000}"/>
                </a:ext>
              </a:extLst>
            </xdr:cNvPr>
            <xdr:cNvCxnSpPr/>
          </xdr:nvCxnSpPr>
          <xdr:spPr>
            <a:xfrm>
              <a:off x="5346000" y="3780000"/>
              <a:ext cx="0" cy="0"/>
            </a:xfrm>
            <a:prstGeom prst="straightConnector1">
              <a:avLst/>
            </a:prstGeom>
            <a:noFill/>
            <a:ln w="9525" cap="flat" cmpd="sng">
              <a:solidFill>
                <a:srgbClr val="000000"/>
              </a:solidFill>
              <a:prstDash val="solid"/>
              <a:miter lim="800000"/>
              <a:headEnd type="none" w="sm" len="sm"/>
              <a:tailEnd type="none" w="sm" len="sm"/>
            </a:ln>
          </xdr:spPr>
        </xdr:cxnSp>
      </xdr:grpSp>
    </xdr:grpSp>
    <xdr:clientData fLocksWithSheet="0"/>
  </xdr:oneCellAnchor>
</xdr:wsDr>
</file>

<file path=xl/drawings/drawing8.xml><?xml version="1.0" encoding="utf-8"?>
<xdr:wsDr xmlns:xdr="http://schemas.openxmlformats.org/drawingml/2006/spreadsheetDrawing" xmlns:a="http://schemas.openxmlformats.org/drawingml/2006/main">
  <xdr:oneCellAnchor>
    <xdr:from>
      <xdr:col>8</xdr:col>
      <xdr:colOff>19050</xdr:colOff>
      <xdr:row>30</xdr:row>
      <xdr:rowOff>-47625</xdr:rowOff>
    </xdr:from>
    <xdr:ext cx="590550" cy="628650"/>
    <xdr:sp macro="" textlink="">
      <xdr:nvSpPr>
        <xdr:cNvPr id="23" name="Shape 23">
          <a:extLst>
            <a:ext uri="{FF2B5EF4-FFF2-40B4-BE49-F238E27FC236}">
              <a16:creationId xmlns:a16="http://schemas.microsoft.com/office/drawing/2014/main" id="{00000000-0008-0000-0A00-000017000000}"/>
            </a:ext>
          </a:extLst>
        </xdr:cNvPr>
        <xdr:cNvSpPr/>
      </xdr:nvSpPr>
      <xdr:spPr>
        <a:xfrm rot="2222360">
          <a:off x="5165025" y="3527588"/>
          <a:ext cx="361950" cy="504825"/>
        </a:xfrm>
        <a:prstGeom prst="downArrow">
          <a:avLst>
            <a:gd name="adj1" fmla="val 50000"/>
            <a:gd name="adj2" fmla="val 50000"/>
          </a:avLst>
        </a:prstGeom>
        <a:solidFill>
          <a:srgbClr val="FF0000"/>
        </a:solidFill>
        <a:ln w="12700" cap="flat" cmpd="sng">
          <a:solidFill>
            <a:srgbClr val="42719B"/>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lientData fLocksWithSheet="0"/>
  </xdr:oneCellAnchor>
  <xdr:oneCellAnchor>
    <xdr:from>
      <xdr:col>6</xdr:col>
      <xdr:colOff>1219200</xdr:colOff>
      <xdr:row>0</xdr:row>
      <xdr:rowOff>733425</xdr:rowOff>
    </xdr:from>
    <xdr:ext cx="685800" cy="190500"/>
    <xdr:sp macro="" textlink="">
      <xdr:nvSpPr>
        <xdr:cNvPr id="24" name="Shape 24">
          <a:extLst>
            <a:ext uri="{FF2B5EF4-FFF2-40B4-BE49-F238E27FC236}">
              <a16:creationId xmlns:a16="http://schemas.microsoft.com/office/drawing/2014/main" id="{00000000-0008-0000-0A00-000018000000}"/>
            </a:ext>
          </a:extLst>
        </xdr:cNvPr>
        <xdr:cNvSpPr/>
      </xdr:nvSpPr>
      <xdr:spPr>
        <a:xfrm>
          <a:off x="5012625" y="3689513"/>
          <a:ext cx="666750" cy="180975"/>
        </a:xfrm>
        <a:prstGeom prst="notchedRightArrow">
          <a:avLst>
            <a:gd name="adj1" fmla="val 50000"/>
            <a:gd name="adj2" fmla="val 50000"/>
          </a:avLst>
        </a:prstGeom>
        <a:solidFill>
          <a:schemeClr val="accent1"/>
        </a:solidFill>
        <a:ln w="12700" cap="flat" cmpd="sng">
          <a:solidFill>
            <a:srgbClr val="42719B"/>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lientData fLocksWithSheet="0"/>
  </xdr:oneCellAnchor>
  <xdr:oneCellAnchor>
    <xdr:from>
      <xdr:col>4</xdr:col>
      <xdr:colOff>19050</xdr:colOff>
      <xdr:row>5</xdr:row>
      <xdr:rowOff>9525</xdr:rowOff>
    </xdr:from>
    <xdr:ext cx="9496425" cy="733425"/>
    <xdr:grpSp>
      <xdr:nvGrpSpPr>
        <xdr:cNvPr id="2" name="Shape 2">
          <a:extLst>
            <a:ext uri="{FF2B5EF4-FFF2-40B4-BE49-F238E27FC236}">
              <a16:creationId xmlns:a16="http://schemas.microsoft.com/office/drawing/2014/main" id="{00000000-0008-0000-0A00-000002000000}"/>
            </a:ext>
          </a:extLst>
        </xdr:cNvPr>
        <xdr:cNvGrpSpPr/>
      </xdr:nvGrpSpPr>
      <xdr:grpSpPr>
        <a:xfrm>
          <a:off x="3356610" y="2546985"/>
          <a:ext cx="9496425" cy="733425"/>
          <a:chOff x="597788" y="3413288"/>
          <a:chExt cx="9496425" cy="733425"/>
        </a:xfrm>
      </xdr:grpSpPr>
      <xdr:grpSp>
        <xdr:nvGrpSpPr>
          <xdr:cNvPr id="25" name="Shape 25">
            <a:extLst>
              <a:ext uri="{FF2B5EF4-FFF2-40B4-BE49-F238E27FC236}">
                <a16:creationId xmlns:a16="http://schemas.microsoft.com/office/drawing/2014/main" id="{00000000-0008-0000-0A00-000019000000}"/>
              </a:ext>
            </a:extLst>
          </xdr:cNvPr>
          <xdr:cNvGrpSpPr/>
        </xdr:nvGrpSpPr>
        <xdr:grpSpPr>
          <a:xfrm>
            <a:off x="597788" y="3413288"/>
            <a:ext cx="9496425" cy="733425"/>
            <a:chOff x="5381625" y="9060656"/>
            <a:chExt cx="5667375" cy="547688"/>
          </a:xfrm>
        </xdr:grpSpPr>
        <xdr:sp macro="" textlink="">
          <xdr:nvSpPr>
            <xdr:cNvPr id="4" name="Shape 4">
              <a:extLst>
                <a:ext uri="{FF2B5EF4-FFF2-40B4-BE49-F238E27FC236}">
                  <a16:creationId xmlns:a16="http://schemas.microsoft.com/office/drawing/2014/main" id="{00000000-0008-0000-0A00-000004000000}"/>
                </a:ext>
              </a:extLst>
            </xdr:cNvPr>
            <xdr:cNvSpPr/>
          </xdr:nvSpPr>
          <xdr:spPr>
            <a:xfrm>
              <a:off x="5381625" y="9060656"/>
              <a:ext cx="5667375" cy="5476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sp macro="" textlink="">
          <xdr:nvSpPr>
            <xdr:cNvPr id="26" name="Shape 26">
              <a:extLst>
                <a:ext uri="{FF2B5EF4-FFF2-40B4-BE49-F238E27FC236}">
                  <a16:creationId xmlns:a16="http://schemas.microsoft.com/office/drawing/2014/main" id="{00000000-0008-0000-0A00-00001A000000}"/>
                </a:ext>
              </a:extLst>
            </xdr:cNvPr>
            <xdr:cNvSpPr/>
          </xdr:nvSpPr>
          <xdr:spPr>
            <a:xfrm>
              <a:off x="5381625" y="9060656"/>
              <a:ext cx="5667375" cy="547688"/>
            </a:xfrm>
            <a:prstGeom prst="rightArrow">
              <a:avLst>
                <a:gd name="adj1" fmla="val 50000"/>
                <a:gd name="adj2" fmla="val 50000"/>
              </a:avLst>
            </a:prstGeom>
            <a:solidFill>
              <a:srgbClr val="11FB6A"/>
            </a:solidFill>
            <a:ln w="12700" cap="flat" cmpd="sng">
              <a:solidFill>
                <a:srgbClr val="42719B"/>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27" name="Shape 27">
              <a:extLst>
                <a:ext uri="{FF2B5EF4-FFF2-40B4-BE49-F238E27FC236}">
                  <a16:creationId xmlns:a16="http://schemas.microsoft.com/office/drawing/2014/main" id="{00000000-0008-0000-0A00-00001B000000}"/>
                </a:ext>
              </a:extLst>
            </xdr:cNvPr>
            <xdr:cNvSpPr txBox="1"/>
          </xdr:nvSpPr>
          <xdr:spPr>
            <a:xfrm>
              <a:off x="6965154" y="9227344"/>
              <a:ext cx="2512219" cy="238125"/>
            </a:xfrm>
            <a:prstGeom prst="rect">
              <a:avLst/>
            </a:prstGeom>
            <a:solidFill>
              <a:srgbClr val="11FB6A"/>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dk1"/>
                  </a:solidFill>
                  <a:latin typeface="Calibri"/>
                  <a:ea typeface="Calibri"/>
                  <a:cs typeface="Calibri"/>
                  <a:sym typeface="Calibri"/>
                </a:rPr>
                <a:t>STEP 1</a:t>
              </a:r>
              <a:endParaRPr sz="1600" b="1"/>
            </a:p>
          </xdr:txBody>
        </xdr:sp>
      </xdr:grpSp>
    </xdr:grpSp>
    <xdr:clientData fLocksWithSheet="0"/>
  </xdr:oneCellAnchor>
  <xdr:oneCellAnchor>
    <xdr:from>
      <xdr:col>20</xdr:col>
      <xdr:colOff>19050</xdr:colOff>
      <xdr:row>5</xdr:row>
      <xdr:rowOff>9525</xdr:rowOff>
    </xdr:from>
    <xdr:ext cx="2352675" cy="733425"/>
    <xdr:grpSp>
      <xdr:nvGrpSpPr>
        <xdr:cNvPr id="3" name="Shape 2">
          <a:extLst>
            <a:ext uri="{FF2B5EF4-FFF2-40B4-BE49-F238E27FC236}">
              <a16:creationId xmlns:a16="http://schemas.microsoft.com/office/drawing/2014/main" id="{00000000-0008-0000-0A00-000003000000}"/>
            </a:ext>
          </a:extLst>
        </xdr:cNvPr>
        <xdr:cNvGrpSpPr/>
      </xdr:nvGrpSpPr>
      <xdr:grpSpPr>
        <a:xfrm>
          <a:off x="13140690" y="2546985"/>
          <a:ext cx="2352675" cy="733425"/>
          <a:chOff x="4169663" y="3413288"/>
          <a:chExt cx="2352675" cy="733425"/>
        </a:xfrm>
      </xdr:grpSpPr>
      <xdr:grpSp>
        <xdr:nvGrpSpPr>
          <xdr:cNvPr id="28" name="Shape 28">
            <a:extLst>
              <a:ext uri="{FF2B5EF4-FFF2-40B4-BE49-F238E27FC236}">
                <a16:creationId xmlns:a16="http://schemas.microsoft.com/office/drawing/2014/main" id="{00000000-0008-0000-0A00-00001C000000}"/>
              </a:ext>
            </a:extLst>
          </xdr:cNvPr>
          <xdr:cNvGrpSpPr/>
        </xdr:nvGrpSpPr>
        <xdr:grpSpPr>
          <a:xfrm>
            <a:off x="4169663" y="3413288"/>
            <a:ext cx="2352675" cy="733425"/>
            <a:chOff x="5381625" y="9060656"/>
            <a:chExt cx="5667375" cy="547688"/>
          </a:xfrm>
        </xdr:grpSpPr>
        <xdr:sp macro="" textlink="">
          <xdr:nvSpPr>
            <xdr:cNvPr id="5" name="Shape 4">
              <a:extLst>
                <a:ext uri="{FF2B5EF4-FFF2-40B4-BE49-F238E27FC236}">
                  <a16:creationId xmlns:a16="http://schemas.microsoft.com/office/drawing/2014/main" id="{00000000-0008-0000-0A00-000005000000}"/>
                </a:ext>
              </a:extLst>
            </xdr:cNvPr>
            <xdr:cNvSpPr/>
          </xdr:nvSpPr>
          <xdr:spPr>
            <a:xfrm>
              <a:off x="5381625" y="9060656"/>
              <a:ext cx="5667375" cy="5476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sp macro="" textlink="">
          <xdr:nvSpPr>
            <xdr:cNvPr id="29" name="Shape 29">
              <a:extLst>
                <a:ext uri="{FF2B5EF4-FFF2-40B4-BE49-F238E27FC236}">
                  <a16:creationId xmlns:a16="http://schemas.microsoft.com/office/drawing/2014/main" id="{00000000-0008-0000-0A00-00001D000000}"/>
                </a:ext>
              </a:extLst>
            </xdr:cNvPr>
            <xdr:cNvSpPr/>
          </xdr:nvSpPr>
          <xdr:spPr>
            <a:xfrm>
              <a:off x="5381625" y="9060656"/>
              <a:ext cx="5667375" cy="547688"/>
            </a:xfrm>
            <a:prstGeom prst="rightArrow">
              <a:avLst>
                <a:gd name="adj1" fmla="val 50000"/>
                <a:gd name="adj2" fmla="val 50000"/>
              </a:avLst>
            </a:prstGeom>
            <a:solidFill>
              <a:srgbClr val="11FB6A"/>
            </a:solidFill>
            <a:ln w="12700" cap="flat" cmpd="sng">
              <a:solidFill>
                <a:srgbClr val="42719B"/>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30" name="Shape 30">
              <a:extLst>
                <a:ext uri="{FF2B5EF4-FFF2-40B4-BE49-F238E27FC236}">
                  <a16:creationId xmlns:a16="http://schemas.microsoft.com/office/drawing/2014/main" id="{00000000-0008-0000-0A00-00001E000000}"/>
                </a:ext>
              </a:extLst>
            </xdr:cNvPr>
            <xdr:cNvSpPr txBox="1"/>
          </xdr:nvSpPr>
          <xdr:spPr>
            <a:xfrm>
              <a:off x="6086921" y="9204801"/>
              <a:ext cx="3932261" cy="250034"/>
            </a:xfrm>
            <a:prstGeom prst="rect">
              <a:avLst/>
            </a:prstGeom>
            <a:solidFill>
              <a:srgbClr val="11FB6A"/>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dk1"/>
                  </a:solidFill>
                  <a:latin typeface="Calibri"/>
                  <a:ea typeface="Calibri"/>
                  <a:cs typeface="Calibri"/>
                  <a:sym typeface="Calibri"/>
                </a:rPr>
                <a:t>STEP 2</a:t>
              </a:r>
              <a:endParaRPr sz="1600" b="1"/>
            </a:p>
          </xdr:txBody>
        </xdr:sp>
      </xdr:grpSp>
    </xdr:grpSp>
    <xdr:clientData fLocksWithSheet="0"/>
  </xdr:oneCellAnchor>
  <xdr:oneCellAnchor>
    <xdr:from>
      <xdr:col>20</xdr:col>
      <xdr:colOff>47625</xdr:colOff>
      <xdr:row>13</xdr:row>
      <xdr:rowOff>114300</xdr:rowOff>
    </xdr:from>
    <xdr:ext cx="571500" cy="247650"/>
    <xdr:sp macro="" textlink="">
      <xdr:nvSpPr>
        <xdr:cNvPr id="31" name="Shape 31">
          <a:extLst>
            <a:ext uri="{FF2B5EF4-FFF2-40B4-BE49-F238E27FC236}">
              <a16:creationId xmlns:a16="http://schemas.microsoft.com/office/drawing/2014/main" id="{00000000-0008-0000-0A00-00001F000000}"/>
            </a:ext>
          </a:extLst>
        </xdr:cNvPr>
        <xdr:cNvSpPr/>
      </xdr:nvSpPr>
      <xdr:spPr>
        <a:xfrm>
          <a:off x="5065013" y="3665700"/>
          <a:ext cx="561975" cy="228600"/>
        </a:xfrm>
        <a:prstGeom prst="notchedRightArrow">
          <a:avLst>
            <a:gd name="adj1" fmla="val 50000"/>
            <a:gd name="adj2" fmla="val 50000"/>
          </a:avLst>
        </a:prstGeom>
        <a:solidFill>
          <a:srgbClr val="92D050"/>
        </a:solidFill>
        <a:ln w="12700" cap="flat" cmpd="sng">
          <a:solidFill>
            <a:srgbClr val="42719B"/>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lientData fLocksWithSheet="0"/>
  </xdr:oneCellAnchor>
  <xdr:oneCellAnchor>
    <xdr:from>
      <xdr:col>22</xdr:col>
      <xdr:colOff>0</xdr:colOff>
      <xdr:row>10</xdr:row>
      <xdr:rowOff>19050</xdr:rowOff>
    </xdr:from>
    <xdr:ext cx="876300" cy="1066800"/>
    <xdr:grpSp>
      <xdr:nvGrpSpPr>
        <xdr:cNvPr id="6" name="Shape 2">
          <a:extLst>
            <a:ext uri="{FF2B5EF4-FFF2-40B4-BE49-F238E27FC236}">
              <a16:creationId xmlns:a16="http://schemas.microsoft.com/office/drawing/2014/main" id="{00000000-0008-0000-0A00-000006000000}"/>
            </a:ext>
          </a:extLst>
        </xdr:cNvPr>
        <xdr:cNvGrpSpPr/>
      </xdr:nvGrpSpPr>
      <xdr:grpSpPr>
        <a:xfrm>
          <a:off x="13769340" y="4042410"/>
          <a:ext cx="876300" cy="1066800"/>
          <a:chOff x="4907850" y="3251363"/>
          <a:chExt cx="876300" cy="1057275"/>
        </a:xfrm>
      </xdr:grpSpPr>
      <xdr:cxnSp macro="">
        <xdr:nvCxnSpPr>
          <xdr:cNvPr id="32" name="Shape 32">
            <a:extLst>
              <a:ext uri="{FF2B5EF4-FFF2-40B4-BE49-F238E27FC236}">
                <a16:creationId xmlns:a16="http://schemas.microsoft.com/office/drawing/2014/main" id="{00000000-0008-0000-0A00-000020000000}"/>
              </a:ext>
            </a:extLst>
          </xdr:cNvPr>
          <xdr:cNvCxnSpPr/>
        </xdr:nvCxnSpPr>
        <xdr:spPr>
          <a:xfrm flipH="1">
            <a:off x="4907850" y="3251363"/>
            <a:ext cx="876300" cy="1057275"/>
          </a:xfrm>
          <a:prstGeom prst="straightConnector1">
            <a:avLst/>
          </a:prstGeom>
          <a:noFill/>
          <a:ln w="9525" cap="flat" cmpd="sng">
            <a:solidFill>
              <a:srgbClr val="000000"/>
            </a:solidFill>
            <a:prstDash val="solid"/>
            <a:miter lim="800000"/>
            <a:headEnd type="none" w="sm" len="sm"/>
            <a:tailEnd type="none" w="sm" len="sm"/>
          </a:ln>
        </xdr:spPr>
      </xdr:cxnSp>
    </xdr:grpSp>
    <xdr:clientData fLocksWithSheet="0"/>
  </xdr:oneCellAnchor>
  <xdr:oneCellAnchor>
    <xdr:from>
      <xdr:col>8</xdr:col>
      <xdr:colOff>19050</xdr:colOff>
      <xdr:row>30</xdr:row>
      <xdr:rowOff>-47625</xdr:rowOff>
    </xdr:from>
    <xdr:ext cx="590550" cy="628650"/>
    <xdr:sp macro="" textlink="">
      <xdr:nvSpPr>
        <xdr:cNvPr id="7" name="Shape 23">
          <a:extLst>
            <a:ext uri="{FF2B5EF4-FFF2-40B4-BE49-F238E27FC236}">
              <a16:creationId xmlns:a16="http://schemas.microsoft.com/office/drawing/2014/main" id="{00000000-0008-0000-0A00-000007000000}"/>
            </a:ext>
          </a:extLst>
        </xdr:cNvPr>
        <xdr:cNvSpPr/>
      </xdr:nvSpPr>
      <xdr:spPr>
        <a:xfrm rot="2222360">
          <a:off x="5165025" y="3527588"/>
          <a:ext cx="361950" cy="504825"/>
        </a:xfrm>
        <a:prstGeom prst="downArrow">
          <a:avLst>
            <a:gd name="adj1" fmla="val 50000"/>
            <a:gd name="adj2" fmla="val 50000"/>
          </a:avLst>
        </a:prstGeom>
        <a:solidFill>
          <a:srgbClr val="FF0000"/>
        </a:solidFill>
        <a:ln w="12700" cap="flat" cmpd="sng">
          <a:solidFill>
            <a:srgbClr val="42719B"/>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lientData fLocksWithSheet="0"/>
  </xdr:oneCellAnchor>
  <xdr:oneCellAnchor>
    <xdr:from>
      <xdr:col>1</xdr:col>
      <xdr:colOff>28575</xdr:colOff>
      <xdr:row>0</xdr:row>
      <xdr:rowOff>314325</xdr:rowOff>
    </xdr:from>
    <xdr:ext cx="1228725" cy="571500"/>
    <xdr:pic>
      <xdr:nvPicPr>
        <xdr:cNvPr id="8" name="image12.jpg" descr="valeo sans lighting">
          <a:extLst>
            <a:ext uri="{FF2B5EF4-FFF2-40B4-BE49-F238E27FC236}">
              <a16:creationId xmlns:a16="http://schemas.microsoft.com/office/drawing/2014/main" id="{00000000-0008-0000-0A00-000008000000}"/>
            </a:ext>
          </a:extLst>
        </xdr:cNvPr>
        <xdr:cNvPicPr preferRelativeResize="0"/>
      </xdr:nvPicPr>
      <xdr:blipFill>
        <a:blip xmlns:r="http://schemas.openxmlformats.org/officeDocument/2006/relationships" r:embed="rId1" cstate="email">
          <a:extLst>
            <a:ext uri="{28A0092B-C50C-407E-A947-70E740481C1C}">
              <a14:useLocalDpi xmlns:a14="http://schemas.microsoft.com/office/drawing/2010/main"/>
            </a:ext>
          </a:extLst>
        </a:blip>
        <a:stretch>
          <a:fillRect/>
        </a:stretch>
      </xdr:blipFill>
      <xdr:spPr>
        <a:prstGeom prst="rect">
          <a:avLst/>
        </a:prstGeom>
        <a:noFill/>
      </xdr:spPr>
    </xdr:pic>
    <xdr:clientData fLocksWithSheet="0"/>
  </xdr:oneCellAnchor>
</xdr:wsDr>
</file>

<file path=xl/drawings/drawing9.xml><?xml version="1.0" encoding="utf-8"?>
<xdr:wsDr xmlns:xdr="http://schemas.openxmlformats.org/drawingml/2006/spreadsheetDrawing" xmlns:a="http://schemas.openxmlformats.org/drawingml/2006/main">
  <xdr:oneCellAnchor>
    <xdr:from>
      <xdr:col>0</xdr:col>
      <xdr:colOff>0</xdr:colOff>
      <xdr:row>0</xdr:row>
      <xdr:rowOff>0</xdr:rowOff>
    </xdr:from>
    <xdr:ext cx="1933575" cy="876300"/>
    <xdr:pic>
      <xdr:nvPicPr>
        <xdr:cNvPr id="2" name="image12.jpg" descr="valeo sans lighting">
          <a:extLst>
            <a:ext uri="{FF2B5EF4-FFF2-40B4-BE49-F238E27FC236}">
              <a16:creationId xmlns:a16="http://schemas.microsoft.com/office/drawing/2014/main" id="{00000000-0008-0000-0B00-000002000000}"/>
            </a:ext>
          </a:extLst>
        </xdr:cNvPr>
        <xdr:cNvPicPr preferRelativeResize="0"/>
      </xdr:nvPicPr>
      <xdr:blipFill>
        <a:blip xmlns:r="http://schemas.openxmlformats.org/officeDocument/2006/relationships" r:embed="rId1" cstate="email">
          <a:extLst>
            <a:ext uri="{28A0092B-C50C-407E-A947-70E740481C1C}">
              <a14:useLocalDpi xmlns:a14="http://schemas.microsoft.com/office/drawing/2010/main"/>
            </a:ext>
          </a:extLst>
        </a:blip>
        <a:stretch>
          <a:fillRect/>
        </a:stretch>
      </xdr:blipFill>
      <xdr:spPr>
        <a:prstGeom prst="rect">
          <a:avLst/>
        </a:prstGeom>
        <a:noFill/>
      </xdr:spPr>
    </xdr:pic>
    <xdr:clientData fLocksWithSheet="0"/>
  </xdr:oneCellAnchor>
  <xdr:oneCellAnchor>
    <xdr:from>
      <xdr:col>11</xdr:col>
      <xdr:colOff>228600</xdr:colOff>
      <xdr:row>14</xdr:row>
      <xdr:rowOff>209550</xdr:rowOff>
    </xdr:from>
    <xdr:ext cx="1866900" cy="1438275"/>
    <xdr:pic>
      <xdr:nvPicPr>
        <xdr:cNvPr id="3" name="image15.png">
          <a:extLst>
            <a:ext uri="{FF2B5EF4-FFF2-40B4-BE49-F238E27FC236}">
              <a16:creationId xmlns:a16="http://schemas.microsoft.com/office/drawing/2014/main" id="{00000000-0008-0000-0B00-000003000000}"/>
            </a:ext>
          </a:extLst>
        </xdr:cNvPr>
        <xdr:cNvPicPr preferRelativeResize="0"/>
      </xdr:nvPicPr>
      <xdr:blipFill>
        <a:blip xmlns:r="http://schemas.openxmlformats.org/officeDocument/2006/relationships" r:embed="rId2" cstate="email">
          <a:extLst>
            <a:ext uri="{28A0092B-C50C-407E-A947-70E740481C1C}">
              <a14:useLocalDpi xmlns:a14="http://schemas.microsoft.com/office/drawing/2010/main"/>
            </a:ext>
          </a:extLst>
        </a:blip>
        <a:stretch>
          <a:fillRect/>
        </a:stretch>
      </xdr:blipFill>
      <xdr:spPr>
        <a:prstGeom prst="rect">
          <a:avLst/>
        </a:prstGeom>
        <a:noFill/>
      </xdr:spPr>
    </xdr:pic>
    <xdr:clientData fLocksWithSheet="0"/>
  </xdr:oneCellAnchor>
  <xdr:oneCellAnchor>
    <xdr:from>
      <xdr:col>11</xdr:col>
      <xdr:colOff>238125</xdr:colOff>
      <xdr:row>14</xdr:row>
      <xdr:rowOff>1743075</xdr:rowOff>
    </xdr:from>
    <xdr:ext cx="1857375" cy="1419225"/>
    <xdr:pic>
      <xdr:nvPicPr>
        <xdr:cNvPr id="4" name="image16.png">
          <a:extLst>
            <a:ext uri="{FF2B5EF4-FFF2-40B4-BE49-F238E27FC236}">
              <a16:creationId xmlns:a16="http://schemas.microsoft.com/office/drawing/2014/main" id="{00000000-0008-0000-0B00-000004000000}"/>
            </a:ext>
          </a:extLst>
        </xdr:cNvPr>
        <xdr:cNvPicPr preferRelativeResize="0"/>
      </xdr:nvPicPr>
      <xdr:blipFill>
        <a:blip xmlns:r="http://schemas.openxmlformats.org/officeDocument/2006/relationships" r:embed="rId3" cstate="email">
          <a:extLst>
            <a:ext uri="{28A0092B-C50C-407E-A947-70E740481C1C}">
              <a14:useLocalDpi xmlns:a14="http://schemas.microsoft.com/office/drawing/2010/main"/>
            </a:ext>
          </a:extLst>
        </a:blip>
        <a:stretch>
          <a:fillRect/>
        </a:stretch>
      </xdr:blipFill>
      <xdr:spPr>
        <a:prstGeom prst="rect">
          <a:avLst/>
        </a:prstGeom>
        <a:noFill/>
      </xdr:spPr>
    </xdr:pic>
    <xdr:clientData fLocksWithSheet="0"/>
  </xdr:oneCellAnchor>
  <xdr:oneCellAnchor>
    <xdr:from>
      <xdr:col>11</xdr:col>
      <xdr:colOff>257175</xdr:colOff>
      <xdr:row>15</xdr:row>
      <xdr:rowOff>1343025</xdr:rowOff>
    </xdr:from>
    <xdr:ext cx="1857375" cy="1419225"/>
    <xdr:pic>
      <xdr:nvPicPr>
        <xdr:cNvPr id="5" name="image13.png">
          <a:extLst>
            <a:ext uri="{FF2B5EF4-FFF2-40B4-BE49-F238E27FC236}">
              <a16:creationId xmlns:a16="http://schemas.microsoft.com/office/drawing/2014/main" id="{00000000-0008-0000-0B00-000005000000}"/>
            </a:ext>
          </a:extLst>
        </xdr:cNvPr>
        <xdr:cNvPicPr preferRelativeResize="0"/>
      </xdr:nvPicPr>
      <xdr:blipFill>
        <a:blip xmlns:r="http://schemas.openxmlformats.org/officeDocument/2006/relationships" r:embed="rId4" cstate="email">
          <a:extLst>
            <a:ext uri="{28A0092B-C50C-407E-A947-70E740481C1C}">
              <a14:useLocalDpi xmlns:a14="http://schemas.microsoft.com/office/drawing/2010/main"/>
            </a:ext>
          </a:extLst>
        </a:blip>
        <a:stretch>
          <a:fillRect/>
        </a:stretch>
      </xdr:blipFill>
      <xdr:spPr>
        <a:prstGeom prst="rect">
          <a:avLst/>
        </a:prstGeom>
        <a:noFill/>
      </xdr:spPr>
    </xdr:pic>
    <xdr:clientData fLocksWithSheet="0"/>
  </xdr:oneCellAnchor>
  <xdr:oneCellAnchor>
    <xdr:from>
      <xdr:col>0</xdr:col>
      <xdr:colOff>114300</xdr:colOff>
      <xdr:row>12</xdr:row>
      <xdr:rowOff>2276475</xdr:rowOff>
    </xdr:from>
    <xdr:ext cx="5791200" cy="5572125"/>
    <xdr:pic>
      <xdr:nvPicPr>
        <xdr:cNvPr id="6" name="image14.png">
          <a:extLst>
            <a:ext uri="{FF2B5EF4-FFF2-40B4-BE49-F238E27FC236}">
              <a16:creationId xmlns:a16="http://schemas.microsoft.com/office/drawing/2014/main" id="{00000000-0008-0000-0B00-000006000000}"/>
            </a:ext>
          </a:extLst>
        </xdr:cNvPr>
        <xdr:cNvPicPr preferRelativeResize="0"/>
      </xdr:nvPicPr>
      <xdr:blipFill>
        <a:blip xmlns:r="http://schemas.openxmlformats.org/officeDocument/2006/relationships" r:embed="rId5" cstate="print"/>
        <a:stretch>
          <a:fillRect/>
        </a:stretch>
      </xdr:blipFill>
      <xdr:spPr>
        <a:prstGeom prst="rect">
          <a:avLst/>
        </a:prstGeom>
        <a:noFill/>
      </xdr:spPr>
    </xdr:pic>
    <xdr:clientData fLocksWithSheet="0"/>
  </xdr:one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3:F33">
  <tableColumns count="6">
    <tableColumn id="1" xr3:uid="{00000000-0010-0000-0000-000001000000}" name="N°"/>
    <tableColumn id="2" xr3:uid="{00000000-0010-0000-0000-000002000000}" name="ASSIGNMENT [1]"/>
    <tableColumn id="3" xr3:uid="{00000000-0010-0000-0000-000003000000}" name="RESULTS [2]"/>
    <tableColumn id="4" xr3:uid="{00000000-0010-0000-0000-000004000000}" name="WHO [3]"/>
    <tableColumn id="5" xr3:uid="{00000000-0010-0000-0000-000005000000}" name="Due date [4]"/>
    <tableColumn id="6" xr3:uid="{00000000-0010-0000-0000-000006000000}" name="Done date [5]"/>
  </tableColumns>
  <tableStyleInfo name="Assign-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hyperlink" Target="../../../../../:x:/r/personal/mohamedaymen_ghribi_avocarbon_com/Documents/Customer%20claims%20PDCA/2311-001%20%2002-08-2023%20GEN%202%20C%20-Cage%20Balai%20Deform%C3%A9/PD%20122%20bis%20202308%20PDCA%20AVO%20%20PPC%20VMx%204P%203L%201C4%20...W000097898%20with%20Brush%20Box%20deformed.xlsx?d=w3bf28f92c3a5455abd8f37dfa6bc9287&amp;csf=1&amp;web=1&amp;e=dtWLCV" TargetMode="External"/><Relationship Id="rId1" Type="http://schemas.openxmlformats.org/officeDocument/2006/relationships/hyperlink" Target="../../../../../../:x:/r/personal/mohamedaymen_ghribi_avocarbon_com/Documents/Customer%20claims%20PDCA/2308-007Gen2C%20guide%20d%C3%A9form%C3%A9-%20C1/PD-2308-007.W000095163.xlsx?d=w7e2f266cde2a4947ad9357e1af010fbd&amp;csf=1&amp;web=1&amp;e=OwfmaF" TargetMode="External"/><Relationship Id="rId5" Type="http://schemas.openxmlformats.org/officeDocument/2006/relationships/comments" Target="../comments1.xml"/><Relationship Id="rId4"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vmlDrawing" Target="../drawings/vmlDrawing2.vml"/><Relationship Id="rId1" Type="http://schemas.openxmlformats.org/officeDocument/2006/relationships/drawing" Target="../drawings/drawing2.xml"/><Relationship Id="rId4" Type="http://schemas.openxmlformats.org/officeDocument/2006/relationships/comments" Target="../comments2.xml"/></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1.bin"/><Relationship Id="rId5" Type="http://schemas.openxmlformats.org/officeDocument/2006/relationships/image" Target="../media/image24.emf"/><Relationship Id="rId4" Type="http://schemas.openxmlformats.org/officeDocument/2006/relationships/oleObject" Target="../embeddings/oleObject1.bin"/></Relationships>
</file>

<file path=xl/worksheets/_rels/sheet6.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4.vml"/><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5.vml"/><Relationship Id="rId1" Type="http://schemas.openxmlformats.org/officeDocument/2006/relationships/drawing" Target="../drawings/drawing5.xml"/></Relationships>
</file>

<file path=xl/worksheets/_rels/sheet8.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6.vml"/><Relationship Id="rId1" Type="http://schemas.openxmlformats.org/officeDocument/2006/relationships/drawing" Target="../drawings/drawing6.xml"/></Relationships>
</file>

<file path=xl/worksheets/_rels/sheet9.xml.rels><?xml version="1.0" encoding="UTF-8" standalone="yes"?>
<Relationships xmlns="http://schemas.openxmlformats.org/package/2006/relationships"><Relationship Id="rId2" Type="http://schemas.openxmlformats.org/officeDocument/2006/relationships/comments" Target="../comments6.xml"/><Relationship Id="rId1" Type="http://schemas.openxmlformats.org/officeDocument/2006/relationships/vmlDrawing" Target="../drawings/vmlDrawing7.vml"/></Relationships>
</file>

<file path=xl/worksheets/_rels/sheet10.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8.vml"/><Relationship Id="rId1" Type="http://schemas.openxmlformats.org/officeDocument/2006/relationships/drawing" Target="../drawings/drawing7.xml"/></Relationships>
</file>

<file path=xl/worksheets/_rels/sheet11.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9.vml"/><Relationship Id="rId1" Type="http://schemas.openxmlformats.org/officeDocument/2006/relationships/drawing" Target="../drawings/drawing8.xml"/></Relationships>
</file>

<file path=xl/worksheets/_rels/sheet12.xml.rels><?xml version="1.0" encoding="UTF-8" standalone="yes"?>
<Relationships xmlns="http://schemas.openxmlformats.org/package/2006/relationships"><Relationship Id="rId3" Type="http://schemas.openxmlformats.org/officeDocument/2006/relationships/comments" Target="../comments9.xml"/><Relationship Id="rId2" Type="http://schemas.openxmlformats.org/officeDocument/2006/relationships/vmlDrawing" Target="../drawings/vmlDrawing10.vml"/><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CCFFFF"/>
    <pageSetUpPr fitToPage="1"/>
  </sheetPr>
  <dimension ref="A1:Z1000"/>
  <sheetViews>
    <sheetView showGridLines="0" workbookViewId="0">
      <pane xSplit="2" topLeftCell="C1" activePane="topRight" state="frozen"/>
      <selection pane="topRight" activeCell="D2" sqref="D2"/>
    </sheetView>
  </sheetViews>
  <sheetFormatPr baseColWidth="10" defaultColWidth="14.44140625" defaultRowHeight="15" customHeight="1" x14ac:dyDescent="0.3"/>
  <cols>
    <col min="1" max="1" width="9.44140625" customWidth="1"/>
    <col min="2" max="26" width="100.109375" customWidth="1"/>
  </cols>
  <sheetData>
    <row r="1" spans="1:26" ht="36" x14ac:dyDescent="0.6">
      <c r="A1" s="310" t="s">
        <v>0</v>
      </c>
      <c r="B1" s="311"/>
      <c r="C1" s="157"/>
      <c r="D1" s="1"/>
      <c r="E1" s="1"/>
      <c r="F1" s="1"/>
      <c r="G1" s="1"/>
      <c r="H1" s="1"/>
      <c r="I1" s="1"/>
      <c r="J1" s="1"/>
      <c r="K1" s="1"/>
      <c r="L1" s="1"/>
      <c r="M1" s="1"/>
      <c r="N1" s="1"/>
      <c r="O1" s="1"/>
      <c r="P1" s="1"/>
      <c r="Q1" s="1"/>
      <c r="R1" s="1"/>
      <c r="S1" s="1"/>
      <c r="T1" s="1"/>
      <c r="U1" s="1"/>
      <c r="V1" s="1"/>
      <c r="W1" s="1"/>
      <c r="X1" s="1"/>
      <c r="Y1" s="1"/>
      <c r="Z1" s="1"/>
    </row>
    <row r="2" spans="1:26" ht="13.5" customHeight="1" x14ac:dyDescent="0.4">
      <c r="C2" s="1"/>
      <c r="D2" s="1"/>
      <c r="E2" s="1"/>
      <c r="F2" s="1"/>
      <c r="G2" s="1"/>
      <c r="H2" s="1"/>
      <c r="I2" s="1"/>
      <c r="J2" s="1"/>
      <c r="K2" s="1"/>
      <c r="L2" s="1"/>
      <c r="M2" s="1"/>
      <c r="N2" s="1"/>
      <c r="O2" s="1"/>
      <c r="P2" s="1"/>
      <c r="Q2" s="1"/>
      <c r="R2" s="1"/>
      <c r="S2" s="1"/>
      <c r="T2" s="1"/>
      <c r="U2" s="1"/>
      <c r="V2" s="1"/>
      <c r="W2" s="1"/>
      <c r="X2" s="1"/>
      <c r="Y2" s="1"/>
      <c r="Z2" s="1"/>
    </row>
    <row r="3" spans="1:26" ht="36" x14ac:dyDescent="0.4">
      <c r="A3" s="2"/>
      <c r="B3" s="3" t="str">
        <f ca="1">IFERROR(__xludf.DUMMYFUNCTION("IMPORTRANGE(""https://docs.google.com/spreadsheets/d/1LUmYcQDWNJrUScJfWrqXWxJ7uWSU668YPR7jSkYjsPo/edit#gid=477872199"",""PDCA/FTA comments!B1:AC"")"),"#REF!")</f>
        <v>#REF!</v>
      </c>
      <c r="C3" s="3" t="s">
        <v>1</v>
      </c>
      <c r="D3" s="3" t="s">
        <v>2</v>
      </c>
      <c r="E3" s="3" t="s">
        <v>3</v>
      </c>
      <c r="F3" s="3" t="s">
        <v>4</v>
      </c>
      <c r="G3" s="3" t="s">
        <v>5</v>
      </c>
      <c r="H3" s="3" t="s">
        <v>6</v>
      </c>
      <c r="I3" s="3" t="s">
        <v>7</v>
      </c>
      <c r="J3" s="3" t="s">
        <v>8</v>
      </c>
      <c r="K3" s="3" t="s">
        <v>9</v>
      </c>
      <c r="L3" s="3" t="s">
        <v>10</v>
      </c>
      <c r="M3" s="3" t="s">
        <v>11</v>
      </c>
      <c r="N3" s="3" t="s">
        <v>12</v>
      </c>
      <c r="O3" s="3" t="s">
        <v>13</v>
      </c>
      <c r="P3" s="3" t="s">
        <v>14</v>
      </c>
      <c r="Q3" s="3" t="s">
        <v>15</v>
      </c>
      <c r="R3" s="3" t="s">
        <v>16</v>
      </c>
      <c r="S3" s="3"/>
      <c r="T3" s="3"/>
      <c r="U3" s="3"/>
      <c r="V3" s="3"/>
      <c r="W3" s="3"/>
      <c r="X3" s="3"/>
      <c r="Y3" s="3"/>
      <c r="Z3" s="2"/>
    </row>
    <row r="4" spans="1:26" ht="27" x14ac:dyDescent="0.6">
      <c r="A4" s="1"/>
      <c r="B4" s="4" t="s">
        <v>17</v>
      </c>
      <c r="C4" s="4" t="s">
        <v>18</v>
      </c>
      <c r="D4" s="4" t="s">
        <v>19</v>
      </c>
      <c r="E4" s="4" t="s">
        <v>20</v>
      </c>
      <c r="F4" s="4" t="s">
        <v>21</v>
      </c>
      <c r="G4" s="4" t="s">
        <v>22</v>
      </c>
      <c r="H4" s="4" t="s">
        <v>23</v>
      </c>
      <c r="I4" s="4" t="s">
        <v>24</v>
      </c>
      <c r="J4" s="4" t="s">
        <v>25</v>
      </c>
      <c r="K4" s="4" t="s">
        <v>26</v>
      </c>
      <c r="L4" s="4" t="s">
        <v>27</v>
      </c>
      <c r="M4" s="4" t="s">
        <v>28</v>
      </c>
      <c r="N4" s="4" t="s">
        <v>29</v>
      </c>
      <c r="O4" s="4" t="s">
        <v>30</v>
      </c>
      <c r="P4" s="4" t="s">
        <v>31</v>
      </c>
      <c r="Q4" s="4" t="s">
        <v>32</v>
      </c>
      <c r="R4" s="4" t="s">
        <v>33</v>
      </c>
      <c r="S4" s="4"/>
      <c r="T4" s="4"/>
      <c r="U4" s="4"/>
      <c r="V4" s="4"/>
      <c r="W4" s="4"/>
      <c r="X4" s="4"/>
      <c r="Y4" s="4"/>
      <c r="Z4" s="4"/>
    </row>
    <row r="5" spans="1:26" ht="21.6" x14ac:dyDescent="0.3">
      <c r="A5" s="5"/>
      <c r="B5" s="6" t="s">
        <v>34</v>
      </c>
      <c r="C5" s="6" t="s">
        <v>34</v>
      </c>
      <c r="D5" s="6" t="s">
        <v>35</v>
      </c>
      <c r="E5" s="6" t="s">
        <v>36</v>
      </c>
      <c r="F5" s="6" t="s">
        <v>37</v>
      </c>
      <c r="G5" s="6" t="s">
        <v>34</v>
      </c>
      <c r="H5" s="6" t="s">
        <v>34</v>
      </c>
      <c r="I5" s="6" t="s">
        <v>38</v>
      </c>
      <c r="J5" s="6" t="s">
        <v>34</v>
      </c>
      <c r="K5" s="6" t="s">
        <v>34</v>
      </c>
      <c r="L5" s="6" t="s">
        <v>39</v>
      </c>
      <c r="M5" s="6" t="s">
        <v>34</v>
      </c>
      <c r="N5" s="6" t="s">
        <v>40</v>
      </c>
      <c r="O5" s="6" t="s">
        <v>34</v>
      </c>
      <c r="P5" s="6" t="s">
        <v>41</v>
      </c>
      <c r="Q5" s="6" t="s">
        <v>42</v>
      </c>
      <c r="R5" s="6" t="s">
        <v>43</v>
      </c>
      <c r="S5" s="6"/>
      <c r="T5" s="6"/>
      <c r="U5" s="6"/>
      <c r="V5" s="6"/>
      <c r="W5" s="6"/>
      <c r="X5" s="6"/>
      <c r="Y5" s="6"/>
      <c r="Z5" s="6"/>
    </row>
    <row r="6" spans="1:26" ht="86.4" x14ac:dyDescent="0.3">
      <c r="A6" s="7" t="s">
        <v>44</v>
      </c>
      <c r="B6" s="8" t="s">
        <v>45</v>
      </c>
      <c r="C6" s="8" t="s">
        <v>46</v>
      </c>
      <c r="D6" s="8" t="s">
        <v>47</v>
      </c>
      <c r="E6" s="8" t="s">
        <v>48</v>
      </c>
      <c r="F6" s="8" t="s">
        <v>49</v>
      </c>
      <c r="G6" s="8" t="s">
        <v>50</v>
      </c>
      <c r="H6" s="8" t="s">
        <v>51</v>
      </c>
      <c r="I6" s="8" t="s">
        <v>52</v>
      </c>
      <c r="J6" s="8" t="s">
        <v>53</v>
      </c>
      <c r="K6" s="8" t="s">
        <v>54</v>
      </c>
      <c r="L6" s="8" t="s">
        <v>55</v>
      </c>
      <c r="M6" s="8" t="s">
        <v>56</v>
      </c>
      <c r="N6" s="8" t="s">
        <v>57</v>
      </c>
      <c r="O6" s="8" t="s">
        <v>58</v>
      </c>
      <c r="P6" s="8" t="s">
        <v>59</v>
      </c>
      <c r="Q6" s="8" t="s">
        <v>60</v>
      </c>
      <c r="R6" s="8" t="s">
        <v>61</v>
      </c>
      <c r="S6" s="8"/>
      <c r="T6" s="8"/>
      <c r="U6" s="8"/>
      <c r="V6" s="8"/>
      <c r="W6" s="8"/>
      <c r="X6" s="8"/>
      <c r="Y6" s="8"/>
      <c r="Z6" s="8"/>
    </row>
    <row r="7" spans="1:26" ht="64.8" x14ac:dyDescent="0.3">
      <c r="A7" s="7" t="s">
        <v>62</v>
      </c>
      <c r="B7" s="8" t="s">
        <v>63</v>
      </c>
      <c r="C7" s="8" t="s">
        <v>64</v>
      </c>
      <c r="D7" s="8" t="s">
        <v>65</v>
      </c>
      <c r="E7" s="8" t="s">
        <v>66</v>
      </c>
      <c r="F7" s="8" t="s">
        <v>67</v>
      </c>
      <c r="G7" s="8" t="s">
        <v>68</v>
      </c>
      <c r="H7" s="8" t="s">
        <v>69</v>
      </c>
      <c r="I7" s="8" t="s">
        <v>70</v>
      </c>
      <c r="J7" s="8" t="s">
        <v>71</v>
      </c>
      <c r="K7" s="8" t="s">
        <v>72</v>
      </c>
      <c r="L7" s="8" t="s">
        <v>73</v>
      </c>
      <c r="M7" s="8" t="s">
        <v>74</v>
      </c>
      <c r="N7" s="8" t="s">
        <v>75</v>
      </c>
      <c r="O7" s="8" t="s">
        <v>76</v>
      </c>
      <c r="P7" s="8" t="s">
        <v>77</v>
      </c>
      <c r="Q7" s="8" t="s">
        <v>78</v>
      </c>
      <c r="R7" s="8" t="s">
        <v>79</v>
      </c>
      <c r="S7" s="8"/>
      <c r="T7" s="8"/>
      <c r="U7" s="8"/>
      <c r="V7" s="8"/>
      <c r="W7" s="8"/>
      <c r="X7" s="8"/>
      <c r="Y7" s="8"/>
      <c r="Z7" s="8"/>
    </row>
    <row r="8" spans="1:26" ht="64.8" x14ac:dyDescent="0.3">
      <c r="A8" s="7" t="s">
        <v>80</v>
      </c>
      <c r="B8" s="8" t="s">
        <v>81</v>
      </c>
      <c r="C8" s="8" t="s">
        <v>82</v>
      </c>
      <c r="D8" s="8" t="s">
        <v>83</v>
      </c>
      <c r="E8" s="8" t="s">
        <v>84</v>
      </c>
      <c r="F8" s="8" t="s">
        <v>85</v>
      </c>
      <c r="G8" s="8" t="s">
        <v>86</v>
      </c>
      <c r="H8" s="8" t="s">
        <v>87</v>
      </c>
      <c r="I8" s="8" t="s">
        <v>88</v>
      </c>
      <c r="J8" s="8" t="s">
        <v>89</v>
      </c>
      <c r="K8" s="8" t="s">
        <v>90</v>
      </c>
      <c r="L8" s="8" t="s">
        <v>91</v>
      </c>
      <c r="M8" s="8" t="s">
        <v>92</v>
      </c>
      <c r="N8" s="8" t="s">
        <v>93</v>
      </c>
      <c r="O8" s="8" t="s">
        <v>94</v>
      </c>
      <c r="P8" s="8" t="s">
        <v>95</v>
      </c>
      <c r="Q8" s="8" t="s">
        <v>96</v>
      </c>
      <c r="R8" s="8" t="s">
        <v>97</v>
      </c>
      <c r="S8" s="8"/>
      <c r="T8" s="8"/>
      <c r="U8" s="8"/>
      <c r="V8" s="8"/>
      <c r="W8" s="8"/>
      <c r="X8" s="8"/>
      <c r="Y8" s="8"/>
      <c r="Z8" s="8"/>
    </row>
    <row r="9" spans="1:26" ht="108" x14ac:dyDescent="0.3">
      <c r="A9" s="7" t="s">
        <v>98</v>
      </c>
      <c r="B9" s="8" t="s">
        <v>99</v>
      </c>
      <c r="C9" s="8" t="s">
        <v>100</v>
      </c>
      <c r="D9" s="8" t="s">
        <v>101</v>
      </c>
      <c r="E9" s="8" t="s">
        <v>102</v>
      </c>
      <c r="F9" s="8" t="s">
        <v>103</v>
      </c>
      <c r="G9" s="8" t="s">
        <v>104</v>
      </c>
      <c r="H9" s="8" t="s">
        <v>105</v>
      </c>
      <c r="I9" s="8" t="s">
        <v>106</v>
      </c>
      <c r="J9" s="8" t="s">
        <v>107</v>
      </c>
      <c r="K9" s="8" t="s">
        <v>108</v>
      </c>
      <c r="L9" s="8" t="s">
        <v>109</v>
      </c>
      <c r="M9" s="8" t="s">
        <v>110</v>
      </c>
      <c r="N9" s="8" t="s">
        <v>111</v>
      </c>
      <c r="O9" s="8" t="s">
        <v>112</v>
      </c>
      <c r="P9" s="8" t="s">
        <v>113</v>
      </c>
      <c r="Q9" s="8" t="s">
        <v>114</v>
      </c>
      <c r="R9" s="8" t="s">
        <v>115</v>
      </c>
      <c r="S9" s="8"/>
      <c r="T9" s="8"/>
      <c r="U9" s="8"/>
      <c r="V9" s="8"/>
      <c r="W9" s="8"/>
      <c r="X9" s="8"/>
      <c r="Y9" s="8"/>
      <c r="Z9" s="8"/>
    </row>
    <row r="10" spans="1:26" ht="259.2" x14ac:dyDescent="0.3">
      <c r="A10" s="7" t="s">
        <v>116</v>
      </c>
      <c r="B10" s="8" t="s">
        <v>117</v>
      </c>
      <c r="C10" s="8" t="s">
        <v>118</v>
      </c>
      <c r="D10" s="8" t="s">
        <v>119</v>
      </c>
      <c r="E10" s="8" t="s">
        <v>120</v>
      </c>
      <c r="F10" s="8" t="s">
        <v>121</v>
      </c>
      <c r="G10" s="8" t="s">
        <v>122</v>
      </c>
      <c r="H10" s="8" t="s">
        <v>123</v>
      </c>
      <c r="I10" s="8" t="s">
        <v>124</v>
      </c>
      <c r="J10" s="8" t="s">
        <v>125</v>
      </c>
      <c r="K10" s="8" t="s">
        <v>126</v>
      </c>
      <c r="L10" s="8" t="s">
        <v>127</v>
      </c>
      <c r="M10" s="8" t="s">
        <v>128</v>
      </c>
      <c r="N10" s="8" t="s">
        <v>129</v>
      </c>
      <c r="O10" s="8" t="s">
        <v>130</v>
      </c>
      <c r="P10" s="8" t="s">
        <v>131</v>
      </c>
      <c r="Q10" s="8" t="s">
        <v>132</v>
      </c>
      <c r="R10" s="8" t="s">
        <v>133</v>
      </c>
      <c r="S10" s="8"/>
      <c r="T10" s="8"/>
      <c r="U10" s="8"/>
      <c r="V10" s="8"/>
      <c r="W10" s="8"/>
      <c r="X10" s="8"/>
      <c r="Y10" s="8"/>
      <c r="Z10" s="8"/>
    </row>
    <row r="11" spans="1:26" ht="237.6" x14ac:dyDescent="0.3">
      <c r="A11" s="7" t="s">
        <v>134</v>
      </c>
      <c r="B11" s="8" t="s">
        <v>135</v>
      </c>
      <c r="C11" s="8" t="s">
        <v>136</v>
      </c>
      <c r="D11" s="8" t="s">
        <v>137</v>
      </c>
      <c r="E11" s="8" t="s">
        <v>138</v>
      </c>
      <c r="F11" s="8" t="s">
        <v>139</v>
      </c>
      <c r="G11" s="8" t="s">
        <v>140</v>
      </c>
      <c r="H11" s="8" t="s">
        <v>141</v>
      </c>
      <c r="I11" s="8" t="s">
        <v>142</v>
      </c>
      <c r="J11" s="8" t="s">
        <v>143</v>
      </c>
      <c r="K11" s="8" t="s">
        <v>144</v>
      </c>
      <c r="L11" s="8" t="s">
        <v>145</v>
      </c>
      <c r="M11" s="8" t="s">
        <v>146</v>
      </c>
      <c r="N11" s="8" t="s">
        <v>147</v>
      </c>
      <c r="O11" s="8" t="s">
        <v>148</v>
      </c>
      <c r="P11" s="8" t="s">
        <v>149</v>
      </c>
      <c r="Q11" s="8" t="s">
        <v>150</v>
      </c>
      <c r="R11" s="8" t="s">
        <v>151</v>
      </c>
      <c r="S11" s="8"/>
      <c r="T11" s="8"/>
      <c r="U11" s="8"/>
      <c r="V11" s="8"/>
      <c r="W11" s="8"/>
      <c r="X11" s="8"/>
      <c r="Y11" s="8"/>
      <c r="Z11" s="8"/>
    </row>
    <row r="12" spans="1:26" ht="194.4" x14ac:dyDescent="0.3">
      <c r="A12" s="7" t="s">
        <v>152</v>
      </c>
      <c r="B12" s="8" t="s">
        <v>153</v>
      </c>
      <c r="C12" s="8" t="s">
        <v>154</v>
      </c>
      <c r="D12" s="8" t="s">
        <v>155</v>
      </c>
      <c r="E12" s="8" t="s">
        <v>156</v>
      </c>
      <c r="F12" s="8" t="s">
        <v>157</v>
      </c>
      <c r="G12" s="8" t="s">
        <v>158</v>
      </c>
      <c r="H12" s="8" t="s">
        <v>159</v>
      </c>
      <c r="I12" s="8" t="s">
        <v>160</v>
      </c>
      <c r="J12" s="8" t="s">
        <v>161</v>
      </c>
      <c r="K12" s="8" t="s">
        <v>162</v>
      </c>
      <c r="L12" s="8" t="s">
        <v>163</v>
      </c>
      <c r="M12" s="8" t="s">
        <v>164</v>
      </c>
      <c r="N12" s="8" t="s">
        <v>165</v>
      </c>
      <c r="O12" s="8" t="s">
        <v>166</v>
      </c>
      <c r="P12" s="8" t="s">
        <v>167</v>
      </c>
      <c r="Q12" s="8" t="s">
        <v>168</v>
      </c>
      <c r="R12" s="8" t="s">
        <v>169</v>
      </c>
      <c r="S12" s="8"/>
      <c r="T12" s="8"/>
      <c r="U12" s="8"/>
      <c r="V12" s="8"/>
      <c r="W12" s="8"/>
      <c r="X12" s="8"/>
      <c r="Y12" s="8"/>
      <c r="Z12" s="8"/>
    </row>
    <row r="13" spans="1:26" ht="151.19999999999999" x14ac:dyDescent="0.3">
      <c r="A13" s="7" t="s">
        <v>170</v>
      </c>
      <c r="B13" s="8" t="s">
        <v>171</v>
      </c>
      <c r="C13" s="8" t="s">
        <v>172</v>
      </c>
      <c r="D13" s="8" t="s">
        <v>173</v>
      </c>
      <c r="E13" s="8" t="s">
        <v>174</v>
      </c>
      <c r="F13" s="8" t="s">
        <v>175</v>
      </c>
      <c r="G13" s="8" t="s">
        <v>176</v>
      </c>
      <c r="H13" s="8" t="s">
        <v>177</v>
      </c>
      <c r="I13" s="8" t="s">
        <v>178</v>
      </c>
      <c r="J13" s="8" t="s">
        <v>179</v>
      </c>
      <c r="K13" s="8" t="s">
        <v>180</v>
      </c>
      <c r="L13" s="8" t="s">
        <v>181</v>
      </c>
      <c r="M13" s="8" t="s">
        <v>182</v>
      </c>
      <c r="N13" s="8" t="s">
        <v>183</v>
      </c>
      <c r="O13" s="8" t="s">
        <v>184</v>
      </c>
      <c r="P13" s="8" t="s">
        <v>185</v>
      </c>
      <c r="Q13" s="8" t="s">
        <v>186</v>
      </c>
      <c r="R13" s="8" t="s">
        <v>187</v>
      </c>
      <c r="S13" s="8"/>
      <c r="T13" s="8"/>
      <c r="U13" s="8"/>
      <c r="V13" s="8"/>
      <c r="W13" s="8"/>
      <c r="X13" s="8"/>
      <c r="Y13" s="8"/>
      <c r="Z13" s="8"/>
    </row>
    <row r="14" spans="1:26" ht="280.8" x14ac:dyDescent="0.3">
      <c r="A14" s="7" t="s">
        <v>188</v>
      </c>
      <c r="B14" s="8" t="s">
        <v>189</v>
      </c>
      <c r="C14" s="8" t="s">
        <v>190</v>
      </c>
      <c r="D14" s="8" t="s">
        <v>191</v>
      </c>
      <c r="E14" s="8" t="s">
        <v>192</v>
      </c>
      <c r="F14" s="8" t="s">
        <v>193</v>
      </c>
      <c r="G14" s="8" t="s">
        <v>194</v>
      </c>
      <c r="H14" s="8" t="s">
        <v>195</v>
      </c>
      <c r="I14" s="8" t="s">
        <v>196</v>
      </c>
      <c r="J14" s="8" t="s">
        <v>197</v>
      </c>
      <c r="K14" s="8" t="s">
        <v>198</v>
      </c>
      <c r="L14" s="8" t="s">
        <v>199</v>
      </c>
      <c r="M14" s="8" t="s">
        <v>200</v>
      </c>
      <c r="N14" s="8" t="s">
        <v>201</v>
      </c>
      <c r="O14" s="8" t="s">
        <v>202</v>
      </c>
      <c r="P14" s="8" t="s">
        <v>203</v>
      </c>
      <c r="Q14" s="8" t="s">
        <v>204</v>
      </c>
      <c r="R14" s="8" t="s">
        <v>205</v>
      </c>
      <c r="S14" s="8"/>
      <c r="T14" s="8"/>
      <c r="U14" s="8"/>
      <c r="V14" s="8"/>
      <c r="W14" s="8"/>
      <c r="X14" s="8"/>
      <c r="Y14" s="8"/>
      <c r="Z14" s="8"/>
    </row>
    <row r="15" spans="1:26" ht="86.4" x14ac:dyDescent="0.3">
      <c r="A15" s="7" t="s">
        <v>206</v>
      </c>
      <c r="B15" s="8" t="s">
        <v>207</v>
      </c>
      <c r="C15" s="8" t="s">
        <v>208</v>
      </c>
      <c r="D15" s="8" t="s">
        <v>209</v>
      </c>
      <c r="E15" s="8" t="s">
        <v>210</v>
      </c>
      <c r="F15" s="8" t="s">
        <v>211</v>
      </c>
      <c r="G15" s="8" t="s">
        <v>212</v>
      </c>
      <c r="H15" s="8" t="s">
        <v>213</v>
      </c>
      <c r="I15" s="8" t="s">
        <v>214</v>
      </c>
      <c r="J15" s="8" t="s">
        <v>215</v>
      </c>
      <c r="K15" s="8" t="s">
        <v>216</v>
      </c>
      <c r="L15" s="8" t="s">
        <v>217</v>
      </c>
      <c r="M15" s="8" t="s">
        <v>218</v>
      </c>
      <c r="N15" s="8" t="s">
        <v>219</v>
      </c>
      <c r="O15" s="8" t="s">
        <v>220</v>
      </c>
      <c r="P15" s="8" t="s">
        <v>221</v>
      </c>
      <c r="Q15" s="8" t="s">
        <v>222</v>
      </c>
      <c r="R15" s="8" t="s">
        <v>223</v>
      </c>
      <c r="S15" s="8"/>
      <c r="T15" s="8"/>
      <c r="U15" s="8"/>
      <c r="V15" s="8"/>
      <c r="W15" s="8"/>
      <c r="X15" s="8"/>
      <c r="Y15" s="8"/>
      <c r="Z15" s="8"/>
    </row>
    <row r="16" spans="1:26" ht="172.8" x14ac:dyDescent="0.3">
      <c r="A16" s="7" t="s">
        <v>224</v>
      </c>
      <c r="B16" s="8" t="s">
        <v>225</v>
      </c>
      <c r="C16" s="8" t="s">
        <v>226</v>
      </c>
      <c r="D16" s="8" t="s">
        <v>227</v>
      </c>
      <c r="E16" s="8" t="s">
        <v>228</v>
      </c>
      <c r="F16" s="8" t="s">
        <v>229</v>
      </c>
      <c r="G16" s="8" t="s">
        <v>230</v>
      </c>
      <c r="H16" s="8" t="s">
        <v>231</v>
      </c>
      <c r="I16" s="8" t="s">
        <v>232</v>
      </c>
      <c r="J16" s="8" t="s">
        <v>233</v>
      </c>
      <c r="K16" s="8" t="s">
        <v>234</v>
      </c>
      <c r="L16" s="8" t="s">
        <v>235</v>
      </c>
      <c r="M16" s="8" t="s">
        <v>236</v>
      </c>
      <c r="N16" s="8" t="s">
        <v>237</v>
      </c>
      <c r="O16" s="8" t="s">
        <v>238</v>
      </c>
      <c r="P16" s="8" t="s">
        <v>239</v>
      </c>
      <c r="Q16" s="8" t="s">
        <v>240</v>
      </c>
      <c r="R16" s="8" t="s">
        <v>241</v>
      </c>
      <c r="S16" s="8"/>
      <c r="T16" s="8"/>
      <c r="U16" s="8"/>
      <c r="V16" s="8"/>
      <c r="W16" s="8"/>
      <c r="X16" s="8"/>
      <c r="Y16" s="8"/>
      <c r="Z16" s="8"/>
    </row>
    <row r="17" spans="1:26" ht="151.19999999999999" x14ac:dyDescent="0.3">
      <c r="A17" s="7" t="s">
        <v>242</v>
      </c>
      <c r="B17" s="8" t="s">
        <v>243</v>
      </c>
      <c r="C17" s="8" t="s">
        <v>244</v>
      </c>
      <c r="D17" s="8" t="s">
        <v>245</v>
      </c>
      <c r="E17" s="8" t="s">
        <v>246</v>
      </c>
      <c r="F17" s="8" t="s">
        <v>247</v>
      </c>
      <c r="G17" s="8" t="s">
        <v>248</v>
      </c>
      <c r="H17" s="8" t="s">
        <v>249</v>
      </c>
      <c r="I17" s="8" t="s">
        <v>250</v>
      </c>
      <c r="J17" s="8" t="s">
        <v>251</v>
      </c>
      <c r="K17" s="8" t="s">
        <v>252</v>
      </c>
      <c r="L17" s="8" t="s">
        <v>253</v>
      </c>
      <c r="M17" s="8" t="s">
        <v>254</v>
      </c>
      <c r="N17" s="8" t="s">
        <v>255</v>
      </c>
      <c r="O17" s="8" t="s">
        <v>256</v>
      </c>
      <c r="P17" s="8" t="s">
        <v>257</v>
      </c>
      <c r="Q17" s="8" t="s">
        <v>258</v>
      </c>
      <c r="R17" s="8" t="s">
        <v>259</v>
      </c>
      <c r="S17" s="8"/>
      <c r="T17" s="8"/>
      <c r="U17" s="8"/>
      <c r="V17" s="8"/>
      <c r="W17" s="8"/>
      <c r="X17" s="8"/>
      <c r="Y17" s="8"/>
      <c r="Z17" s="8"/>
    </row>
    <row r="18" spans="1:26" ht="151.19999999999999" x14ac:dyDescent="0.3">
      <c r="A18" s="7" t="s">
        <v>260</v>
      </c>
      <c r="B18" s="8" t="s">
        <v>261</v>
      </c>
      <c r="C18" s="8" t="s">
        <v>262</v>
      </c>
      <c r="D18" s="8" t="s">
        <v>263</v>
      </c>
      <c r="E18" s="8" t="s">
        <v>264</v>
      </c>
      <c r="F18" s="8" t="s">
        <v>265</v>
      </c>
      <c r="G18" s="8" t="s">
        <v>266</v>
      </c>
      <c r="H18" s="8" t="s">
        <v>267</v>
      </c>
      <c r="I18" s="8" t="s">
        <v>268</v>
      </c>
      <c r="J18" s="8" t="s">
        <v>269</v>
      </c>
      <c r="K18" s="8" t="s">
        <v>270</v>
      </c>
      <c r="L18" s="8" t="s">
        <v>271</v>
      </c>
      <c r="M18" s="8" t="s">
        <v>272</v>
      </c>
      <c r="N18" s="8" t="s">
        <v>273</v>
      </c>
      <c r="O18" s="8" t="s">
        <v>274</v>
      </c>
      <c r="P18" s="8" t="s">
        <v>275</v>
      </c>
      <c r="Q18" s="8" t="s">
        <v>276</v>
      </c>
      <c r="R18" s="8" t="s">
        <v>277</v>
      </c>
      <c r="S18" s="8"/>
      <c r="T18" s="8"/>
      <c r="U18" s="8"/>
      <c r="V18" s="8"/>
      <c r="W18" s="8"/>
      <c r="X18" s="8"/>
      <c r="Y18" s="8"/>
      <c r="Z18" s="8"/>
    </row>
    <row r="19" spans="1:26" ht="172.8" x14ac:dyDescent="0.3">
      <c r="A19" s="7" t="s">
        <v>278</v>
      </c>
      <c r="B19" s="8" t="s">
        <v>279</v>
      </c>
      <c r="C19" s="8" t="s">
        <v>280</v>
      </c>
      <c r="D19" s="8" t="s">
        <v>281</v>
      </c>
      <c r="E19" s="8" t="s">
        <v>282</v>
      </c>
      <c r="F19" s="8" t="s">
        <v>283</v>
      </c>
      <c r="G19" s="8" t="s">
        <v>284</v>
      </c>
      <c r="H19" s="8" t="s">
        <v>285</v>
      </c>
      <c r="I19" s="8" t="s">
        <v>286</v>
      </c>
      <c r="J19" s="8" t="s">
        <v>287</v>
      </c>
      <c r="K19" s="8" t="s">
        <v>288</v>
      </c>
      <c r="L19" s="8" t="s">
        <v>289</v>
      </c>
      <c r="M19" s="8" t="s">
        <v>290</v>
      </c>
      <c r="N19" s="8" t="s">
        <v>291</v>
      </c>
      <c r="O19" s="8" t="s">
        <v>292</v>
      </c>
      <c r="P19" s="8" t="s">
        <v>293</v>
      </c>
      <c r="Q19" s="8" t="s">
        <v>294</v>
      </c>
      <c r="R19" s="8" t="s">
        <v>295</v>
      </c>
      <c r="S19" s="8"/>
      <c r="T19" s="8"/>
      <c r="U19" s="8"/>
      <c r="V19" s="8"/>
      <c r="W19" s="8"/>
      <c r="X19" s="8"/>
      <c r="Y19" s="8"/>
      <c r="Z19" s="8"/>
    </row>
    <row r="20" spans="1:26" ht="194.4" x14ac:dyDescent="0.3">
      <c r="A20" s="7" t="s">
        <v>296</v>
      </c>
      <c r="B20" s="8" t="s">
        <v>297</v>
      </c>
      <c r="C20" s="8" t="s">
        <v>298</v>
      </c>
      <c r="D20" s="8" t="s">
        <v>299</v>
      </c>
      <c r="E20" s="8" t="s">
        <v>300</v>
      </c>
      <c r="F20" s="8" t="s">
        <v>301</v>
      </c>
      <c r="G20" s="8" t="s">
        <v>302</v>
      </c>
      <c r="H20" s="8" t="s">
        <v>303</v>
      </c>
      <c r="I20" s="8" t="s">
        <v>304</v>
      </c>
      <c r="J20" s="8" t="s">
        <v>305</v>
      </c>
      <c r="K20" s="8" t="s">
        <v>306</v>
      </c>
      <c r="L20" s="8" t="s">
        <v>307</v>
      </c>
      <c r="M20" s="8" t="s">
        <v>308</v>
      </c>
      <c r="N20" s="8" t="s">
        <v>309</v>
      </c>
      <c r="O20" s="8" t="s">
        <v>310</v>
      </c>
      <c r="P20" s="8" t="s">
        <v>311</v>
      </c>
      <c r="Q20" s="8" t="s">
        <v>312</v>
      </c>
      <c r="R20" s="8" t="s">
        <v>313</v>
      </c>
      <c r="S20" s="8"/>
      <c r="T20" s="8"/>
      <c r="U20" s="8"/>
      <c r="V20" s="8"/>
      <c r="W20" s="8"/>
      <c r="X20" s="8"/>
      <c r="Y20" s="8"/>
      <c r="Z20" s="8"/>
    </row>
    <row r="21" spans="1:26" ht="15.75" customHeight="1" x14ac:dyDescent="0.3">
      <c r="A21" s="7" t="s">
        <v>314</v>
      </c>
      <c r="B21" s="8" t="s">
        <v>315</v>
      </c>
      <c r="C21" s="8" t="s">
        <v>316</v>
      </c>
      <c r="D21" s="8" t="s">
        <v>317</v>
      </c>
      <c r="E21" s="8" t="s">
        <v>318</v>
      </c>
      <c r="F21" s="8" t="s">
        <v>319</v>
      </c>
      <c r="G21" s="8" t="s">
        <v>320</v>
      </c>
      <c r="H21" s="8" t="s">
        <v>321</v>
      </c>
      <c r="I21" s="8" t="s">
        <v>322</v>
      </c>
      <c r="J21" s="8" t="s">
        <v>323</v>
      </c>
      <c r="K21" s="8" t="s">
        <v>324</v>
      </c>
      <c r="L21" s="8" t="s">
        <v>325</v>
      </c>
      <c r="M21" s="8" t="s">
        <v>326</v>
      </c>
      <c r="N21" s="8" t="s">
        <v>327</v>
      </c>
      <c r="O21" s="8" t="s">
        <v>328</v>
      </c>
      <c r="P21" s="8" t="s">
        <v>329</v>
      </c>
      <c r="Q21" s="8" t="s">
        <v>330</v>
      </c>
      <c r="R21" s="8" t="s">
        <v>331</v>
      </c>
      <c r="S21" s="8"/>
      <c r="T21" s="8"/>
      <c r="U21" s="8"/>
      <c r="V21" s="8"/>
      <c r="W21" s="8"/>
      <c r="X21" s="8"/>
      <c r="Y21" s="8"/>
      <c r="Z21" s="8"/>
    </row>
    <row r="22" spans="1:26" ht="15.75" customHeight="1" x14ac:dyDescent="0.3">
      <c r="A22" s="7" t="s">
        <v>332</v>
      </c>
      <c r="B22" s="8" t="s">
        <v>333</v>
      </c>
      <c r="C22" s="8" t="s">
        <v>334</v>
      </c>
      <c r="D22" s="8" t="s">
        <v>335</v>
      </c>
      <c r="E22" s="8" t="s">
        <v>336</v>
      </c>
      <c r="F22" s="8" t="s">
        <v>337</v>
      </c>
      <c r="G22" s="8" t="s">
        <v>338</v>
      </c>
      <c r="H22" s="8" t="s">
        <v>339</v>
      </c>
      <c r="I22" s="8" t="s">
        <v>340</v>
      </c>
      <c r="J22" s="8" t="s">
        <v>341</v>
      </c>
      <c r="K22" s="8" t="s">
        <v>342</v>
      </c>
      <c r="L22" s="8" t="s">
        <v>343</v>
      </c>
      <c r="M22" s="8" t="s">
        <v>344</v>
      </c>
      <c r="N22" s="8" t="s">
        <v>345</v>
      </c>
      <c r="O22" s="8" t="s">
        <v>346</v>
      </c>
      <c r="P22" s="8" t="s">
        <v>347</v>
      </c>
      <c r="Q22" s="8" t="s">
        <v>348</v>
      </c>
      <c r="R22" s="8" t="s">
        <v>349</v>
      </c>
      <c r="S22" s="8"/>
      <c r="T22" s="8"/>
      <c r="U22" s="8"/>
      <c r="V22" s="8"/>
      <c r="W22" s="8"/>
      <c r="X22" s="8"/>
      <c r="Y22" s="8"/>
      <c r="Z22" s="8"/>
    </row>
    <row r="23" spans="1:26" ht="15.75" customHeight="1" x14ac:dyDescent="0.3">
      <c r="A23" s="7" t="s">
        <v>350</v>
      </c>
      <c r="B23" s="8" t="s">
        <v>351</v>
      </c>
      <c r="C23" s="8" t="s">
        <v>352</v>
      </c>
      <c r="D23" s="8" t="s">
        <v>353</v>
      </c>
      <c r="E23" s="8" t="s">
        <v>354</v>
      </c>
      <c r="F23" s="8" t="s">
        <v>355</v>
      </c>
      <c r="G23" s="8" t="s">
        <v>356</v>
      </c>
      <c r="H23" s="8" t="s">
        <v>357</v>
      </c>
      <c r="I23" s="8" t="s">
        <v>358</v>
      </c>
      <c r="J23" s="8" t="s">
        <v>359</v>
      </c>
      <c r="K23" s="8" t="s">
        <v>360</v>
      </c>
      <c r="L23" s="8" t="s">
        <v>361</v>
      </c>
      <c r="M23" s="8" t="s">
        <v>362</v>
      </c>
      <c r="N23" s="8" t="s">
        <v>363</v>
      </c>
      <c r="O23" s="8" t="s">
        <v>364</v>
      </c>
      <c r="P23" s="8" t="s">
        <v>365</v>
      </c>
      <c r="Q23" s="8" t="s">
        <v>366</v>
      </c>
      <c r="R23" s="8" t="s">
        <v>367</v>
      </c>
      <c r="S23" s="8"/>
      <c r="T23" s="8"/>
      <c r="U23" s="8"/>
      <c r="V23" s="8"/>
      <c r="W23" s="8"/>
      <c r="X23" s="8"/>
      <c r="Y23" s="8"/>
      <c r="Z23" s="8"/>
    </row>
    <row r="24" spans="1:26" ht="15.75" customHeight="1" x14ac:dyDescent="0.3">
      <c r="A24" s="7" t="s">
        <v>368</v>
      </c>
      <c r="B24" s="8" t="s">
        <v>369</v>
      </c>
      <c r="C24" s="8" t="s">
        <v>370</v>
      </c>
      <c r="D24" s="8" t="s">
        <v>371</v>
      </c>
      <c r="E24" s="8" t="s">
        <v>372</v>
      </c>
      <c r="F24" s="8" t="s">
        <v>373</v>
      </c>
      <c r="G24" s="8" t="s">
        <v>374</v>
      </c>
      <c r="H24" s="8" t="s">
        <v>375</v>
      </c>
      <c r="I24" s="8" t="s">
        <v>376</v>
      </c>
      <c r="J24" s="8" t="s">
        <v>377</v>
      </c>
      <c r="K24" s="8" t="s">
        <v>378</v>
      </c>
      <c r="L24" s="8" t="s">
        <v>379</v>
      </c>
      <c r="M24" s="8" t="s">
        <v>380</v>
      </c>
      <c r="N24" s="8" t="s">
        <v>381</v>
      </c>
      <c r="O24" s="8" t="s">
        <v>382</v>
      </c>
      <c r="P24" s="8" t="s">
        <v>383</v>
      </c>
      <c r="Q24" s="8" t="s">
        <v>384</v>
      </c>
      <c r="R24" s="8" t="s">
        <v>385</v>
      </c>
      <c r="S24" s="8"/>
      <c r="T24" s="8"/>
      <c r="U24" s="8"/>
      <c r="V24" s="8"/>
      <c r="W24" s="8"/>
      <c r="X24" s="8"/>
      <c r="Y24" s="8"/>
      <c r="Z24" s="8"/>
    </row>
    <row r="25" spans="1:26" ht="15.75" customHeight="1" x14ac:dyDescent="0.3">
      <c r="A25" s="7" t="s">
        <v>386</v>
      </c>
      <c r="B25" s="8" t="s">
        <v>387</v>
      </c>
      <c r="C25" s="8" t="s">
        <v>388</v>
      </c>
      <c r="D25" s="8" t="s">
        <v>389</v>
      </c>
      <c r="E25" s="8" t="s">
        <v>390</v>
      </c>
      <c r="F25" s="8" t="s">
        <v>391</v>
      </c>
      <c r="G25" s="8" t="s">
        <v>392</v>
      </c>
      <c r="H25" s="8" t="s">
        <v>393</v>
      </c>
      <c r="I25" s="8" t="s">
        <v>394</v>
      </c>
      <c r="J25" s="8" t="s">
        <v>395</v>
      </c>
      <c r="K25" s="8" t="s">
        <v>396</v>
      </c>
      <c r="L25" s="8" t="s">
        <v>397</v>
      </c>
      <c r="M25" s="8" t="s">
        <v>398</v>
      </c>
      <c r="N25" s="8" t="s">
        <v>399</v>
      </c>
      <c r="O25" s="8" t="s">
        <v>400</v>
      </c>
      <c r="P25" s="8" t="s">
        <v>401</v>
      </c>
      <c r="Q25" s="8" t="s">
        <v>402</v>
      </c>
      <c r="R25" s="8" t="s">
        <v>403</v>
      </c>
      <c r="S25" s="8"/>
      <c r="T25" s="8"/>
      <c r="U25" s="8"/>
      <c r="V25" s="8"/>
      <c r="W25" s="8"/>
      <c r="X25" s="8"/>
      <c r="Y25" s="8"/>
      <c r="Z25" s="8"/>
    </row>
    <row r="26" spans="1:26" ht="15.75" customHeight="1" x14ac:dyDescent="0.3">
      <c r="A26" s="7" t="s">
        <v>404</v>
      </c>
      <c r="B26" s="8" t="s">
        <v>405</v>
      </c>
      <c r="C26" s="8" t="s">
        <v>406</v>
      </c>
      <c r="D26" s="8" t="s">
        <v>407</v>
      </c>
      <c r="E26" s="8" t="s">
        <v>408</v>
      </c>
      <c r="F26" s="8" t="s">
        <v>409</v>
      </c>
      <c r="G26" s="8" t="s">
        <v>410</v>
      </c>
      <c r="H26" s="8" t="s">
        <v>411</v>
      </c>
      <c r="I26" s="8" t="s">
        <v>412</v>
      </c>
      <c r="J26" s="8" t="s">
        <v>413</v>
      </c>
      <c r="K26" s="8" t="s">
        <v>414</v>
      </c>
      <c r="L26" s="8" t="s">
        <v>415</v>
      </c>
      <c r="M26" s="8" t="s">
        <v>416</v>
      </c>
      <c r="N26" s="8" t="s">
        <v>417</v>
      </c>
      <c r="O26" s="8" t="s">
        <v>418</v>
      </c>
      <c r="P26" s="8" t="s">
        <v>419</v>
      </c>
      <c r="Q26" s="8" t="s">
        <v>420</v>
      </c>
      <c r="R26" s="8" t="s">
        <v>421</v>
      </c>
      <c r="S26" s="8"/>
      <c r="T26" s="8"/>
      <c r="U26" s="8"/>
      <c r="V26" s="8"/>
      <c r="W26" s="8"/>
      <c r="X26" s="8"/>
      <c r="Y26" s="8"/>
      <c r="Z26" s="8"/>
    </row>
    <row r="27" spans="1:26" ht="15.75" customHeight="1" x14ac:dyDescent="0.3">
      <c r="A27" s="7" t="s">
        <v>422</v>
      </c>
      <c r="B27" s="8" t="s">
        <v>423</v>
      </c>
      <c r="C27" s="8" t="s">
        <v>424</v>
      </c>
      <c r="D27" s="8" t="s">
        <v>425</v>
      </c>
      <c r="E27" s="8" t="s">
        <v>426</v>
      </c>
      <c r="F27" s="8" t="s">
        <v>427</v>
      </c>
      <c r="G27" s="8" t="s">
        <v>428</v>
      </c>
      <c r="H27" s="8" t="s">
        <v>429</v>
      </c>
      <c r="I27" s="8" t="s">
        <v>430</v>
      </c>
      <c r="J27" s="8" t="s">
        <v>431</v>
      </c>
      <c r="K27" s="8" t="s">
        <v>432</v>
      </c>
      <c r="L27" s="8" t="s">
        <v>433</v>
      </c>
      <c r="M27" s="8" t="s">
        <v>434</v>
      </c>
      <c r="N27" s="8" t="s">
        <v>435</v>
      </c>
      <c r="O27" s="8" t="s">
        <v>436</v>
      </c>
      <c r="P27" s="8" t="s">
        <v>437</v>
      </c>
      <c r="Q27" s="8" t="s">
        <v>438</v>
      </c>
      <c r="R27" s="8" t="s">
        <v>439</v>
      </c>
      <c r="S27" s="8"/>
      <c r="T27" s="8"/>
      <c r="U27" s="8"/>
      <c r="V27" s="8"/>
      <c r="W27" s="8"/>
      <c r="X27" s="8"/>
      <c r="Y27" s="8"/>
      <c r="Z27" s="8"/>
    </row>
    <row r="28" spans="1:26" ht="15.75" customHeight="1" x14ac:dyDescent="0.3">
      <c r="A28" s="7" t="s">
        <v>440</v>
      </c>
      <c r="B28" s="8" t="s">
        <v>441</v>
      </c>
      <c r="C28" s="8" t="s">
        <v>442</v>
      </c>
      <c r="D28" s="8" t="s">
        <v>443</v>
      </c>
      <c r="E28" s="8" t="s">
        <v>444</v>
      </c>
      <c r="F28" s="8" t="s">
        <v>445</v>
      </c>
      <c r="G28" s="8" t="s">
        <v>446</v>
      </c>
      <c r="H28" s="8" t="s">
        <v>447</v>
      </c>
      <c r="I28" s="8" t="s">
        <v>448</v>
      </c>
      <c r="J28" s="8" t="s">
        <v>449</v>
      </c>
      <c r="K28" s="8" t="s">
        <v>450</v>
      </c>
      <c r="L28" s="8" t="s">
        <v>451</v>
      </c>
      <c r="M28" s="8" t="s">
        <v>452</v>
      </c>
      <c r="N28" s="8" t="s">
        <v>453</v>
      </c>
      <c r="O28" s="8" t="s">
        <v>454</v>
      </c>
      <c r="P28" s="8" t="s">
        <v>455</v>
      </c>
      <c r="Q28" s="8" t="s">
        <v>456</v>
      </c>
      <c r="R28" s="8" t="s">
        <v>457</v>
      </c>
      <c r="S28" s="8"/>
      <c r="T28" s="8"/>
      <c r="U28" s="8"/>
      <c r="V28" s="8"/>
      <c r="W28" s="8"/>
      <c r="X28" s="8"/>
      <c r="Y28" s="8"/>
      <c r="Z28" s="8"/>
    </row>
    <row r="29" spans="1:26" ht="15.75" customHeight="1" x14ac:dyDescent="0.3">
      <c r="A29" s="7" t="s">
        <v>458</v>
      </c>
      <c r="B29" s="8" t="s">
        <v>459</v>
      </c>
      <c r="C29" s="8" t="s">
        <v>460</v>
      </c>
      <c r="D29" s="8" t="s">
        <v>461</v>
      </c>
      <c r="E29" s="8" t="s">
        <v>462</v>
      </c>
      <c r="F29" s="8" t="s">
        <v>463</v>
      </c>
      <c r="G29" s="8" t="s">
        <v>464</v>
      </c>
      <c r="H29" s="8" t="s">
        <v>465</v>
      </c>
      <c r="I29" s="8" t="s">
        <v>466</v>
      </c>
      <c r="J29" s="8" t="s">
        <v>467</v>
      </c>
      <c r="K29" s="8" t="s">
        <v>468</v>
      </c>
      <c r="L29" s="8" t="s">
        <v>469</v>
      </c>
      <c r="M29" s="8" t="s">
        <v>470</v>
      </c>
      <c r="N29" s="8" t="s">
        <v>471</v>
      </c>
      <c r="O29" s="8" t="s">
        <v>472</v>
      </c>
      <c r="P29" s="8" t="s">
        <v>473</v>
      </c>
      <c r="Q29" s="8" t="s">
        <v>474</v>
      </c>
      <c r="R29" s="8" t="s">
        <v>475</v>
      </c>
      <c r="S29" s="8"/>
      <c r="T29" s="8"/>
      <c r="U29" s="8"/>
      <c r="V29" s="8"/>
      <c r="W29" s="8"/>
      <c r="X29" s="8"/>
      <c r="Y29" s="8"/>
      <c r="Z29" s="8"/>
    </row>
    <row r="30" spans="1:26" ht="15.75" customHeight="1" x14ac:dyDescent="0.3">
      <c r="A30" s="7" t="s">
        <v>476</v>
      </c>
      <c r="B30" s="8" t="s">
        <v>477</v>
      </c>
      <c r="C30" s="8" t="s">
        <v>478</v>
      </c>
      <c r="D30" s="8" t="s">
        <v>479</v>
      </c>
      <c r="E30" s="8" t="s">
        <v>480</v>
      </c>
      <c r="F30" s="8" t="s">
        <v>481</v>
      </c>
      <c r="G30" s="8" t="s">
        <v>482</v>
      </c>
      <c r="H30" s="8" t="s">
        <v>483</v>
      </c>
      <c r="I30" s="8" t="s">
        <v>484</v>
      </c>
      <c r="J30" s="8" t="s">
        <v>485</v>
      </c>
      <c r="K30" s="8" t="s">
        <v>486</v>
      </c>
      <c r="L30" s="8" t="s">
        <v>487</v>
      </c>
      <c r="M30" s="8" t="s">
        <v>488</v>
      </c>
      <c r="N30" s="8" t="s">
        <v>489</v>
      </c>
      <c r="O30" s="8" t="s">
        <v>490</v>
      </c>
      <c r="P30" s="8" t="s">
        <v>491</v>
      </c>
      <c r="Q30" s="8" t="s">
        <v>492</v>
      </c>
      <c r="R30" s="8" t="s">
        <v>493</v>
      </c>
      <c r="S30" s="8"/>
      <c r="T30" s="8"/>
      <c r="U30" s="8"/>
      <c r="V30" s="8"/>
      <c r="W30" s="8"/>
      <c r="X30" s="8"/>
      <c r="Y30" s="8"/>
      <c r="Z30" s="8"/>
    </row>
    <row r="31" spans="1:26" ht="15.75" customHeight="1" x14ac:dyDescent="0.3">
      <c r="A31" s="7" t="s">
        <v>494</v>
      </c>
      <c r="B31" s="8" t="s">
        <v>495</v>
      </c>
      <c r="C31" s="8" t="s">
        <v>496</v>
      </c>
      <c r="D31" s="8" t="s">
        <v>497</v>
      </c>
      <c r="E31" s="8" t="s">
        <v>498</v>
      </c>
      <c r="F31" s="8" t="s">
        <v>499</v>
      </c>
      <c r="G31" s="8" t="s">
        <v>500</v>
      </c>
      <c r="H31" s="8" t="s">
        <v>501</v>
      </c>
      <c r="I31" s="8" t="s">
        <v>502</v>
      </c>
      <c r="J31" s="8" t="s">
        <v>503</v>
      </c>
      <c r="K31" s="8" t="s">
        <v>504</v>
      </c>
      <c r="L31" s="8" t="s">
        <v>505</v>
      </c>
      <c r="M31" s="8" t="s">
        <v>506</v>
      </c>
      <c r="N31" s="8" t="s">
        <v>507</v>
      </c>
      <c r="O31" s="8" t="s">
        <v>508</v>
      </c>
      <c r="P31" s="8" t="s">
        <v>509</v>
      </c>
      <c r="Q31" s="8" t="s">
        <v>510</v>
      </c>
      <c r="R31" s="8" t="s">
        <v>511</v>
      </c>
      <c r="S31" s="8"/>
      <c r="T31" s="8"/>
      <c r="U31" s="8"/>
      <c r="V31" s="8"/>
      <c r="W31" s="8"/>
      <c r="X31" s="8"/>
      <c r="Y31" s="8"/>
      <c r="Z31" s="8"/>
    </row>
    <row r="32" spans="1:26" ht="15.75" customHeight="1" x14ac:dyDescent="0.3">
      <c r="A32" s="7" t="s">
        <v>512</v>
      </c>
      <c r="B32" s="8" t="s">
        <v>513</v>
      </c>
      <c r="C32" s="8" t="s">
        <v>514</v>
      </c>
      <c r="D32" s="8" t="s">
        <v>515</v>
      </c>
      <c r="E32" s="8" t="s">
        <v>516</v>
      </c>
      <c r="F32" s="8" t="s">
        <v>517</v>
      </c>
      <c r="G32" s="8" t="s">
        <v>518</v>
      </c>
      <c r="H32" s="8" t="s">
        <v>519</v>
      </c>
      <c r="I32" s="8" t="s">
        <v>520</v>
      </c>
      <c r="J32" s="8" t="s">
        <v>521</v>
      </c>
      <c r="K32" s="8" t="s">
        <v>522</v>
      </c>
      <c r="L32" s="8" t="s">
        <v>523</v>
      </c>
      <c r="M32" s="8" t="s">
        <v>524</v>
      </c>
      <c r="N32" s="8" t="s">
        <v>525</v>
      </c>
      <c r="O32" s="8" t="s">
        <v>526</v>
      </c>
      <c r="P32" s="8" t="s">
        <v>527</v>
      </c>
      <c r="Q32" s="8" t="s">
        <v>528</v>
      </c>
      <c r="R32" s="8" t="s">
        <v>529</v>
      </c>
      <c r="S32" s="8"/>
      <c r="T32" s="8"/>
      <c r="U32" s="8"/>
      <c r="V32" s="8"/>
      <c r="W32" s="8"/>
      <c r="X32" s="8"/>
      <c r="Y32" s="8"/>
      <c r="Z32" s="8"/>
    </row>
    <row r="33" spans="1:26" ht="15.75" customHeight="1" x14ac:dyDescent="0.3">
      <c r="A33" s="7" t="s">
        <v>530</v>
      </c>
      <c r="B33" s="8" t="s">
        <v>531</v>
      </c>
      <c r="C33" s="8" t="s">
        <v>532</v>
      </c>
      <c r="D33" s="8" t="s">
        <v>533</v>
      </c>
      <c r="E33" s="8" t="s">
        <v>534</v>
      </c>
      <c r="F33" s="8" t="s">
        <v>535</v>
      </c>
      <c r="G33" s="8" t="s">
        <v>536</v>
      </c>
      <c r="H33" s="8" t="s">
        <v>537</v>
      </c>
      <c r="I33" s="8" t="s">
        <v>538</v>
      </c>
      <c r="J33" s="8" t="s">
        <v>539</v>
      </c>
      <c r="K33" s="8" t="s">
        <v>540</v>
      </c>
      <c r="L33" s="8" t="s">
        <v>541</v>
      </c>
      <c r="M33" s="8" t="s">
        <v>542</v>
      </c>
      <c r="N33" s="8" t="s">
        <v>543</v>
      </c>
      <c r="O33" s="8" t="s">
        <v>544</v>
      </c>
      <c r="P33" s="8" t="s">
        <v>545</v>
      </c>
      <c r="Q33" s="8" t="s">
        <v>546</v>
      </c>
      <c r="R33" s="8" t="s">
        <v>547</v>
      </c>
      <c r="S33" s="8"/>
      <c r="T33" s="8"/>
      <c r="U33" s="8"/>
      <c r="V33" s="8"/>
      <c r="W33" s="8"/>
      <c r="X33" s="8"/>
      <c r="Y33" s="8"/>
      <c r="Z33" s="8"/>
    </row>
    <row r="34" spans="1:26" ht="15.75" customHeight="1" x14ac:dyDescent="0.3">
      <c r="A34" s="7" t="s">
        <v>548</v>
      </c>
      <c r="B34" s="8" t="s">
        <v>549</v>
      </c>
      <c r="C34" s="8" t="s">
        <v>550</v>
      </c>
      <c r="D34" s="8" t="s">
        <v>551</v>
      </c>
      <c r="E34" s="8" t="s">
        <v>552</v>
      </c>
      <c r="F34" s="8" t="s">
        <v>553</v>
      </c>
      <c r="G34" s="8" t="s">
        <v>554</v>
      </c>
      <c r="H34" s="8" t="s">
        <v>555</v>
      </c>
      <c r="I34" s="8" t="s">
        <v>556</v>
      </c>
      <c r="J34" s="8" t="s">
        <v>557</v>
      </c>
      <c r="K34" s="8" t="s">
        <v>558</v>
      </c>
      <c r="L34" s="8" t="s">
        <v>559</v>
      </c>
      <c r="M34" s="8" t="s">
        <v>560</v>
      </c>
      <c r="N34" s="8" t="s">
        <v>561</v>
      </c>
      <c r="O34" s="8" t="s">
        <v>562</v>
      </c>
      <c r="P34" s="8" t="s">
        <v>563</v>
      </c>
      <c r="Q34" s="8" t="s">
        <v>564</v>
      </c>
      <c r="R34" s="8" t="s">
        <v>565</v>
      </c>
      <c r="S34" s="8"/>
      <c r="T34" s="8"/>
      <c r="U34" s="8"/>
      <c r="V34" s="8"/>
      <c r="W34" s="8"/>
      <c r="X34" s="8"/>
      <c r="Y34" s="8"/>
      <c r="Z34" s="8"/>
    </row>
    <row r="35" spans="1:26" ht="15.75" customHeight="1" x14ac:dyDescent="0.3">
      <c r="A35" s="7" t="s">
        <v>566</v>
      </c>
      <c r="B35" s="8" t="s">
        <v>567</v>
      </c>
      <c r="C35" s="8" t="s">
        <v>568</v>
      </c>
      <c r="D35" s="8" t="s">
        <v>569</v>
      </c>
      <c r="E35" s="8" t="s">
        <v>570</v>
      </c>
      <c r="F35" s="8" t="s">
        <v>571</v>
      </c>
      <c r="G35" s="8" t="s">
        <v>572</v>
      </c>
      <c r="H35" s="8" t="s">
        <v>573</v>
      </c>
      <c r="I35" s="8" t="s">
        <v>574</v>
      </c>
      <c r="J35" s="8" t="s">
        <v>575</v>
      </c>
      <c r="K35" s="8" t="s">
        <v>576</v>
      </c>
      <c r="L35" s="8" t="s">
        <v>577</v>
      </c>
      <c r="M35" s="8" t="s">
        <v>578</v>
      </c>
      <c r="N35" s="8" t="s">
        <v>579</v>
      </c>
      <c r="O35" s="8" t="s">
        <v>580</v>
      </c>
      <c r="P35" s="8" t="s">
        <v>581</v>
      </c>
      <c r="Q35" s="8" t="s">
        <v>582</v>
      </c>
      <c r="R35" s="8" t="s">
        <v>583</v>
      </c>
      <c r="S35" s="8"/>
      <c r="T35" s="8"/>
      <c r="U35" s="8"/>
      <c r="V35" s="8"/>
      <c r="W35" s="8"/>
      <c r="X35" s="8"/>
      <c r="Y35" s="8"/>
      <c r="Z35" s="8"/>
    </row>
    <row r="36" spans="1:26" ht="15.75" customHeight="1" x14ac:dyDescent="0.3">
      <c r="A36" s="7" t="s">
        <v>584</v>
      </c>
      <c r="B36" s="8" t="s">
        <v>585</v>
      </c>
      <c r="C36" s="8" t="s">
        <v>586</v>
      </c>
      <c r="D36" s="8" t="s">
        <v>587</v>
      </c>
      <c r="E36" s="8" t="s">
        <v>588</v>
      </c>
      <c r="F36" s="8" t="s">
        <v>589</v>
      </c>
      <c r="G36" s="8" t="s">
        <v>590</v>
      </c>
      <c r="H36" s="8" t="s">
        <v>591</v>
      </c>
      <c r="I36" s="8" t="s">
        <v>592</v>
      </c>
      <c r="J36" s="8" t="s">
        <v>593</v>
      </c>
      <c r="K36" s="8" t="s">
        <v>594</v>
      </c>
      <c r="L36" s="8" t="s">
        <v>595</v>
      </c>
      <c r="M36" s="8" t="s">
        <v>596</v>
      </c>
      <c r="N36" s="8" t="s">
        <v>597</v>
      </c>
      <c r="O36" s="8" t="s">
        <v>598</v>
      </c>
      <c r="P36" s="8" t="s">
        <v>599</v>
      </c>
      <c r="Q36" s="8" t="s">
        <v>600</v>
      </c>
      <c r="R36" s="8" t="s">
        <v>601</v>
      </c>
      <c r="S36" s="8"/>
      <c r="T36" s="8"/>
      <c r="U36" s="8"/>
      <c r="V36" s="8"/>
      <c r="W36" s="8"/>
      <c r="X36" s="8"/>
      <c r="Y36" s="8"/>
      <c r="Z36" s="8"/>
    </row>
    <row r="37" spans="1:26" ht="15.75" customHeight="1" x14ac:dyDescent="0.3">
      <c r="A37" s="7" t="s">
        <v>602</v>
      </c>
      <c r="B37" s="8" t="s">
        <v>603</v>
      </c>
      <c r="C37" s="8" t="s">
        <v>604</v>
      </c>
      <c r="D37" s="8" t="s">
        <v>605</v>
      </c>
      <c r="E37" s="8" t="s">
        <v>606</v>
      </c>
      <c r="F37" s="8" t="s">
        <v>607</v>
      </c>
      <c r="G37" s="8" t="s">
        <v>608</v>
      </c>
      <c r="H37" s="8" t="s">
        <v>609</v>
      </c>
      <c r="I37" s="8" t="s">
        <v>610</v>
      </c>
      <c r="J37" s="8" t="s">
        <v>611</v>
      </c>
      <c r="K37" s="8" t="s">
        <v>612</v>
      </c>
      <c r="L37" s="8" t="s">
        <v>613</v>
      </c>
      <c r="M37" s="8" t="s">
        <v>614</v>
      </c>
      <c r="N37" s="8" t="s">
        <v>615</v>
      </c>
      <c r="O37" s="8" t="s">
        <v>616</v>
      </c>
      <c r="P37" s="8" t="s">
        <v>617</v>
      </c>
      <c r="Q37" s="8" t="s">
        <v>618</v>
      </c>
      <c r="R37" s="8" t="s">
        <v>619</v>
      </c>
      <c r="S37" s="8"/>
      <c r="T37" s="8"/>
      <c r="U37" s="8"/>
      <c r="V37" s="8"/>
      <c r="W37" s="8"/>
      <c r="X37" s="8"/>
      <c r="Y37" s="8"/>
      <c r="Z37" s="8"/>
    </row>
    <row r="38" spans="1:26" ht="15.75" customHeight="1" x14ac:dyDescent="0.3">
      <c r="A38" s="9"/>
      <c r="B38" s="158"/>
      <c r="C38" s="158"/>
      <c r="D38" s="158"/>
      <c r="E38" s="158"/>
      <c r="F38" s="158"/>
      <c r="G38" s="158"/>
      <c r="H38" s="158"/>
      <c r="I38" s="158"/>
      <c r="J38" s="158"/>
      <c r="K38" s="158"/>
      <c r="L38" s="158"/>
      <c r="M38" s="158"/>
      <c r="N38" s="158"/>
      <c r="O38" s="158"/>
      <c r="P38" s="158"/>
      <c r="Q38" s="158"/>
      <c r="R38" s="158"/>
      <c r="S38" s="158"/>
      <c r="T38" s="158"/>
      <c r="U38" s="158"/>
      <c r="V38" s="158"/>
      <c r="W38" s="158"/>
      <c r="X38" s="158"/>
      <c r="Y38" s="158"/>
      <c r="Z38" s="158"/>
    </row>
    <row r="39" spans="1:26" ht="15.75" customHeight="1" x14ac:dyDescent="0.3">
      <c r="A39" s="10"/>
      <c r="B39" s="6" t="s">
        <v>620</v>
      </c>
      <c r="C39" s="6" t="s">
        <v>621</v>
      </c>
      <c r="D39" s="6" t="s">
        <v>622</v>
      </c>
      <c r="E39" s="6" t="s">
        <v>623</v>
      </c>
      <c r="F39" s="6" t="s">
        <v>624</v>
      </c>
      <c r="G39" s="6" t="s">
        <v>625</v>
      </c>
      <c r="H39" s="6" t="s">
        <v>626</v>
      </c>
      <c r="I39" s="6" t="s">
        <v>627</v>
      </c>
      <c r="J39" s="6" t="s">
        <v>628</v>
      </c>
      <c r="K39" s="6" t="s">
        <v>629</v>
      </c>
      <c r="L39" s="6" t="s">
        <v>630</v>
      </c>
      <c r="M39" s="6" t="s">
        <v>631</v>
      </c>
      <c r="N39" s="6" t="s">
        <v>632</v>
      </c>
      <c r="O39" s="6" t="s">
        <v>633</v>
      </c>
      <c r="P39" s="6" t="s">
        <v>634</v>
      </c>
      <c r="Q39" s="6" t="s">
        <v>635</v>
      </c>
      <c r="R39" s="6" t="s">
        <v>636</v>
      </c>
      <c r="S39" s="6"/>
      <c r="T39" s="6"/>
      <c r="U39" s="6"/>
      <c r="V39" s="6"/>
      <c r="W39" s="6"/>
      <c r="X39" s="6"/>
      <c r="Y39" s="6"/>
      <c r="Z39" s="6"/>
    </row>
    <row r="40" spans="1:26" ht="15.75" customHeight="1" x14ac:dyDescent="0.3">
      <c r="A40" s="7" t="s">
        <v>44</v>
      </c>
      <c r="B40" s="8" t="s">
        <v>637</v>
      </c>
      <c r="C40" s="8" t="s">
        <v>638</v>
      </c>
      <c r="D40" s="8" t="s">
        <v>639</v>
      </c>
      <c r="E40" s="8" t="s">
        <v>640</v>
      </c>
      <c r="F40" s="8" t="s">
        <v>641</v>
      </c>
      <c r="G40" s="8" t="s">
        <v>642</v>
      </c>
      <c r="H40" s="8" t="s">
        <v>643</v>
      </c>
      <c r="I40" s="8" t="s">
        <v>644</v>
      </c>
      <c r="J40" s="8" t="s">
        <v>645</v>
      </c>
      <c r="K40" s="8" t="s">
        <v>646</v>
      </c>
      <c r="L40" s="8" t="s">
        <v>647</v>
      </c>
      <c r="M40" s="8" t="s">
        <v>648</v>
      </c>
      <c r="N40" s="8" t="s">
        <v>649</v>
      </c>
      <c r="O40" s="8" t="s">
        <v>650</v>
      </c>
      <c r="P40" s="8" t="s">
        <v>651</v>
      </c>
      <c r="Q40" s="8" t="s">
        <v>652</v>
      </c>
      <c r="R40" s="8" t="s">
        <v>653</v>
      </c>
      <c r="S40" s="8"/>
      <c r="T40" s="8"/>
      <c r="U40" s="8"/>
      <c r="V40" s="8"/>
      <c r="W40" s="8"/>
      <c r="X40" s="8"/>
      <c r="Y40" s="8"/>
      <c r="Z40" s="8"/>
    </row>
    <row r="41" spans="1:26" ht="15.75" customHeight="1" x14ac:dyDescent="0.3">
      <c r="A41" s="9"/>
      <c r="B41" s="158"/>
      <c r="C41" s="158"/>
      <c r="D41" s="158"/>
      <c r="E41" s="158"/>
      <c r="F41" s="158"/>
      <c r="G41" s="158"/>
      <c r="H41" s="158"/>
      <c r="I41" s="158"/>
      <c r="J41" s="158"/>
      <c r="K41" s="158"/>
      <c r="L41" s="158"/>
      <c r="M41" s="158"/>
      <c r="N41" s="158"/>
      <c r="O41" s="158"/>
      <c r="P41" s="158"/>
      <c r="Q41" s="158"/>
      <c r="R41" s="158"/>
      <c r="S41" s="158"/>
      <c r="T41" s="158"/>
      <c r="U41" s="158"/>
      <c r="V41" s="158"/>
      <c r="W41" s="158"/>
      <c r="X41" s="158"/>
      <c r="Y41" s="158"/>
      <c r="Z41" s="158"/>
    </row>
    <row r="42" spans="1:26" ht="15.75" customHeight="1" x14ac:dyDescent="0.3">
      <c r="A42" s="10"/>
      <c r="B42" s="6" t="s">
        <v>654</v>
      </c>
      <c r="C42" s="6" t="s">
        <v>655</v>
      </c>
      <c r="D42" s="6" t="s">
        <v>656</v>
      </c>
      <c r="E42" s="6" t="s">
        <v>657</v>
      </c>
      <c r="F42" s="6" t="s">
        <v>658</v>
      </c>
      <c r="G42" s="6" t="s">
        <v>659</v>
      </c>
      <c r="H42" s="6" t="s">
        <v>660</v>
      </c>
      <c r="I42" s="6" t="s">
        <v>661</v>
      </c>
      <c r="J42" s="6" t="s">
        <v>662</v>
      </c>
      <c r="K42" s="6" t="s">
        <v>663</v>
      </c>
      <c r="L42" s="6" t="s">
        <v>664</v>
      </c>
      <c r="M42" s="6" t="s">
        <v>665</v>
      </c>
      <c r="N42" s="6" t="s">
        <v>666</v>
      </c>
      <c r="O42" s="6" t="s">
        <v>667</v>
      </c>
      <c r="P42" s="6" t="s">
        <v>668</v>
      </c>
      <c r="Q42" s="6" t="s">
        <v>669</v>
      </c>
      <c r="R42" s="6" t="s">
        <v>670</v>
      </c>
      <c r="S42" s="6"/>
      <c r="T42" s="6"/>
      <c r="U42" s="6"/>
      <c r="V42" s="6"/>
      <c r="W42" s="6"/>
      <c r="X42" s="6"/>
      <c r="Y42" s="6"/>
      <c r="Z42" s="6"/>
    </row>
    <row r="43" spans="1:26" ht="15.75" customHeight="1" x14ac:dyDescent="0.3">
      <c r="A43" s="7" t="s">
        <v>44</v>
      </c>
      <c r="B43" s="8" t="s">
        <v>671</v>
      </c>
      <c r="C43" s="8" t="s">
        <v>672</v>
      </c>
      <c r="D43" s="8" t="s">
        <v>673</v>
      </c>
      <c r="E43" s="8" t="s">
        <v>674</v>
      </c>
      <c r="F43" s="8" t="s">
        <v>675</v>
      </c>
      <c r="G43" s="8" t="s">
        <v>676</v>
      </c>
      <c r="H43" s="8" t="s">
        <v>677</v>
      </c>
      <c r="I43" s="8" t="s">
        <v>678</v>
      </c>
      <c r="J43" s="8" t="s">
        <v>679</v>
      </c>
      <c r="K43" s="8" t="s">
        <v>680</v>
      </c>
      <c r="L43" s="8" t="s">
        <v>681</v>
      </c>
      <c r="M43" s="8" t="s">
        <v>682</v>
      </c>
      <c r="N43" s="8" t="s">
        <v>683</v>
      </c>
      <c r="O43" s="8" t="s">
        <v>684</v>
      </c>
      <c r="P43" s="8" t="s">
        <v>685</v>
      </c>
      <c r="Q43" s="8" t="s">
        <v>686</v>
      </c>
      <c r="R43" s="8" t="s">
        <v>687</v>
      </c>
      <c r="S43" s="8"/>
      <c r="T43" s="8"/>
      <c r="U43" s="8"/>
      <c r="V43" s="8"/>
      <c r="W43" s="8"/>
      <c r="X43" s="8"/>
      <c r="Y43" s="8"/>
      <c r="Z43" s="8"/>
    </row>
    <row r="44" spans="1:26" ht="15.75" customHeight="1" x14ac:dyDescent="0.3">
      <c r="A44" s="9"/>
      <c r="B44" s="158"/>
      <c r="C44" s="158"/>
      <c r="D44" s="158"/>
      <c r="E44" s="158"/>
      <c r="F44" s="158"/>
      <c r="G44" s="158"/>
      <c r="H44" s="158"/>
      <c r="I44" s="158"/>
      <c r="J44" s="158"/>
      <c r="K44" s="158"/>
      <c r="L44" s="158"/>
      <c r="M44" s="158"/>
      <c r="N44" s="158"/>
      <c r="O44" s="158"/>
      <c r="P44" s="158"/>
      <c r="Q44" s="158"/>
      <c r="R44" s="158"/>
      <c r="S44" s="158"/>
      <c r="T44" s="158"/>
      <c r="U44" s="158"/>
      <c r="V44" s="158"/>
      <c r="W44" s="158"/>
      <c r="X44" s="158"/>
      <c r="Y44" s="158"/>
      <c r="Z44" s="158"/>
    </row>
    <row r="45" spans="1:26" ht="15.75" customHeight="1" x14ac:dyDescent="0.3">
      <c r="A45" s="10"/>
      <c r="B45" s="6" t="s">
        <v>688</v>
      </c>
      <c r="C45" s="6" t="s">
        <v>689</v>
      </c>
      <c r="D45" s="6" t="s">
        <v>690</v>
      </c>
      <c r="E45" s="6" t="s">
        <v>691</v>
      </c>
      <c r="F45" s="6" t="s">
        <v>692</v>
      </c>
      <c r="G45" s="6" t="s">
        <v>693</v>
      </c>
      <c r="H45" s="6" t="s">
        <v>694</v>
      </c>
      <c r="I45" s="6" t="s">
        <v>695</v>
      </c>
      <c r="J45" s="6" t="s">
        <v>696</v>
      </c>
      <c r="K45" s="6" t="s">
        <v>697</v>
      </c>
      <c r="L45" s="6" t="s">
        <v>698</v>
      </c>
      <c r="M45" s="6" t="s">
        <v>699</v>
      </c>
      <c r="N45" s="6" t="s">
        <v>700</v>
      </c>
      <c r="O45" s="6" t="s">
        <v>701</v>
      </c>
      <c r="P45" s="6" t="s">
        <v>702</v>
      </c>
      <c r="Q45" s="6" t="s">
        <v>703</v>
      </c>
      <c r="R45" s="6" t="s">
        <v>704</v>
      </c>
      <c r="S45" s="6"/>
      <c r="T45" s="6"/>
      <c r="U45" s="6"/>
      <c r="V45" s="6"/>
      <c r="W45" s="6"/>
      <c r="X45" s="6"/>
      <c r="Y45" s="6"/>
      <c r="Z45" s="6"/>
    </row>
    <row r="46" spans="1:26" ht="15.75" customHeight="1" x14ac:dyDescent="0.3">
      <c r="A46" s="7" t="s">
        <v>44</v>
      </c>
      <c r="B46" s="8" t="s">
        <v>705</v>
      </c>
      <c r="C46" s="8" t="s">
        <v>706</v>
      </c>
      <c r="D46" s="8" t="s">
        <v>707</v>
      </c>
      <c r="E46" s="8" t="s">
        <v>708</v>
      </c>
      <c r="F46" s="8" t="s">
        <v>709</v>
      </c>
      <c r="G46" s="8" t="s">
        <v>710</v>
      </c>
      <c r="H46" s="8" t="s">
        <v>711</v>
      </c>
      <c r="I46" s="8" t="s">
        <v>712</v>
      </c>
      <c r="J46" s="8" t="s">
        <v>713</v>
      </c>
      <c r="K46" s="8" t="s">
        <v>714</v>
      </c>
      <c r="L46" s="8" t="s">
        <v>715</v>
      </c>
      <c r="M46" s="8" t="s">
        <v>716</v>
      </c>
      <c r="N46" s="8" t="s">
        <v>717</v>
      </c>
      <c r="O46" s="8" t="s">
        <v>718</v>
      </c>
      <c r="P46" s="8" t="s">
        <v>719</v>
      </c>
      <c r="Q46" s="8" t="s">
        <v>720</v>
      </c>
      <c r="R46" s="8" t="s">
        <v>721</v>
      </c>
      <c r="S46" s="8"/>
      <c r="T46" s="8"/>
      <c r="U46" s="8"/>
      <c r="V46" s="8"/>
      <c r="W46" s="8"/>
      <c r="X46" s="8"/>
      <c r="Y46" s="8"/>
      <c r="Z46" s="8"/>
    </row>
    <row r="47" spans="1:26" ht="15.75" customHeight="1" x14ac:dyDescent="0.3">
      <c r="A47" s="7" t="s">
        <v>62</v>
      </c>
      <c r="B47" s="8" t="s">
        <v>722</v>
      </c>
      <c r="C47" s="8" t="s">
        <v>723</v>
      </c>
      <c r="D47" s="8" t="s">
        <v>724</v>
      </c>
      <c r="E47" s="8" t="s">
        <v>725</v>
      </c>
      <c r="F47" s="8" t="s">
        <v>726</v>
      </c>
      <c r="G47" s="8" t="s">
        <v>727</v>
      </c>
      <c r="H47" s="8" t="s">
        <v>728</v>
      </c>
      <c r="I47" s="8" t="s">
        <v>729</v>
      </c>
      <c r="J47" s="8" t="s">
        <v>730</v>
      </c>
      <c r="K47" s="8" t="s">
        <v>731</v>
      </c>
      <c r="L47" s="8" t="s">
        <v>732</v>
      </c>
      <c r="M47" s="8" t="s">
        <v>733</v>
      </c>
      <c r="N47" s="8" t="s">
        <v>734</v>
      </c>
      <c r="O47" s="8" t="s">
        <v>735</v>
      </c>
      <c r="P47" s="8" t="s">
        <v>736</v>
      </c>
      <c r="Q47" s="8" t="s">
        <v>737</v>
      </c>
      <c r="R47" s="8" t="s">
        <v>738</v>
      </c>
      <c r="S47" s="8"/>
      <c r="T47" s="8"/>
      <c r="U47" s="8"/>
      <c r="V47" s="8"/>
      <c r="W47" s="8"/>
      <c r="X47" s="8"/>
      <c r="Y47" s="8"/>
      <c r="Z47" s="8"/>
    </row>
    <row r="48" spans="1:26" ht="15.75" customHeight="1" x14ac:dyDescent="0.3">
      <c r="A48" s="7" t="s">
        <v>80</v>
      </c>
      <c r="B48" s="8" t="s">
        <v>739</v>
      </c>
      <c r="C48" s="8" t="s">
        <v>740</v>
      </c>
      <c r="D48" s="8" t="s">
        <v>741</v>
      </c>
      <c r="E48" s="8" t="s">
        <v>742</v>
      </c>
      <c r="F48" s="8" t="s">
        <v>743</v>
      </c>
      <c r="G48" s="8" t="s">
        <v>744</v>
      </c>
      <c r="H48" s="8" t="s">
        <v>745</v>
      </c>
      <c r="I48" s="8" t="s">
        <v>746</v>
      </c>
      <c r="J48" s="8" t="s">
        <v>747</v>
      </c>
      <c r="K48" s="8" t="s">
        <v>748</v>
      </c>
      <c r="L48" s="8" t="s">
        <v>749</v>
      </c>
      <c r="M48" s="8" t="s">
        <v>750</v>
      </c>
      <c r="N48" s="8" t="s">
        <v>751</v>
      </c>
      <c r="O48" s="8" t="s">
        <v>752</v>
      </c>
      <c r="P48" s="8" t="s">
        <v>753</v>
      </c>
      <c r="Q48" s="8" t="s">
        <v>754</v>
      </c>
      <c r="R48" s="8" t="s">
        <v>755</v>
      </c>
      <c r="S48" s="8"/>
      <c r="T48" s="8"/>
      <c r="U48" s="8"/>
      <c r="V48" s="8"/>
      <c r="W48" s="8"/>
      <c r="X48" s="8"/>
      <c r="Y48" s="8"/>
      <c r="Z48" s="8"/>
    </row>
    <row r="49" spans="1:26" ht="15.75" customHeight="1" x14ac:dyDescent="0.3">
      <c r="A49" s="7" t="s">
        <v>98</v>
      </c>
      <c r="B49" s="8" t="s">
        <v>756</v>
      </c>
      <c r="C49" s="8" t="s">
        <v>757</v>
      </c>
      <c r="D49" s="8" t="s">
        <v>758</v>
      </c>
      <c r="E49" s="8" t="s">
        <v>759</v>
      </c>
      <c r="F49" s="8" t="s">
        <v>760</v>
      </c>
      <c r="G49" s="8" t="s">
        <v>761</v>
      </c>
      <c r="H49" s="8" t="s">
        <v>762</v>
      </c>
      <c r="I49" s="8" t="s">
        <v>763</v>
      </c>
      <c r="J49" s="8" t="s">
        <v>764</v>
      </c>
      <c r="K49" s="8" t="s">
        <v>765</v>
      </c>
      <c r="L49" s="8" t="s">
        <v>766</v>
      </c>
      <c r="M49" s="8" t="s">
        <v>767</v>
      </c>
      <c r="N49" s="8" t="s">
        <v>768</v>
      </c>
      <c r="O49" s="8" t="s">
        <v>769</v>
      </c>
      <c r="P49" s="8" t="s">
        <v>770</v>
      </c>
      <c r="Q49" s="8" t="s">
        <v>771</v>
      </c>
      <c r="R49" s="8" t="s">
        <v>772</v>
      </c>
      <c r="S49" s="8"/>
      <c r="T49" s="8"/>
      <c r="U49" s="8"/>
      <c r="V49" s="8"/>
      <c r="W49" s="8"/>
      <c r="X49" s="8"/>
      <c r="Y49" s="8"/>
      <c r="Z49" s="8"/>
    </row>
    <row r="50" spans="1:26" ht="15.75" customHeight="1" x14ac:dyDescent="0.3">
      <c r="A50" s="7" t="s">
        <v>116</v>
      </c>
      <c r="B50" s="8" t="s">
        <v>773</v>
      </c>
      <c r="C50" s="8" t="s">
        <v>774</v>
      </c>
      <c r="D50" s="8" t="s">
        <v>775</v>
      </c>
      <c r="E50" s="8" t="s">
        <v>776</v>
      </c>
      <c r="F50" s="8" t="s">
        <v>777</v>
      </c>
      <c r="G50" s="8" t="s">
        <v>778</v>
      </c>
      <c r="H50" s="8" t="s">
        <v>779</v>
      </c>
      <c r="I50" s="8" t="s">
        <v>780</v>
      </c>
      <c r="J50" s="8" t="s">
        <v>781</v>
      </c>
      <c r="K50" s="8" t="s">
        <v>782</v>
      </c>
      <c r="L50" s="8" t="s">
        <v>783</v>
      </c>
      <c r="M50" s="8" t="s">
        <v>784</v>
      </c>
      <c r="N50" s="8" t="s">
        <v>785</v>
      </c>
      <c r="O50" s="8" t="s">
        <v>786</v>
      </c>
      <c r="P50" s="8" t="s">
        <v>787</v>
      </c>
      <c r="Q50" s="8" t="s">
        <v>788</v>
      </c>
      <c r="R50" s="8" t="s">
        <v>789</v>
      </c>
      <c r="S50" s="8"/>
      <c r="T50" s="8"/>
      <c r="U50" s="8"/>
      <c r="V50" s="8"/>
      <c r="W50" s="8"/>
      <c r="X50" s="8"/>
      <c r="Y50" s="8"/>
      <c r="Z50" s="8"/>
    </row>
    <row r="51" spans="1:26" ht="15.75" customHeight="1" x14ac:dyDescent="0.3">
      <c r="A51" s="9"/>
      <c r="B51" s="158"/>
      <c r="C51" s="158"/>
      <c r="D51" s="158"/>
      <c r="E51" s="158"/>
      <c r="F51" s="158"/>
      <c r="G51" s="158"/>
      <c r="H51" s="158"/>
      <c r="I51" s="158"/>
      <c r="J51" s="158"/>
      <c r="K51" s="158"/>
      <c r="L51" s="158"/>
      <c r="M51" s="158"/>
      <c r="N51" s="158"/>
      <c r="O51" s="158"/>
      <c r="P51" s="158"/>
      <c r="Q51" s="158"/>
      <c r="R51" s="158"/>
      <c r="S51" s="158"/>
      <c r="T51" s="158"/>
      <c r="U51" s="158"/>
      <c r="V51" s="158"/>
      <c r="W51" s="158"/>
      <c r="X51" s="158"/>
      <c r="Y51" s="158"/>
      <c r="Z51" s="158"/>
    </row>
    <row r="52" spans="1:26" ht="15.75" customHeight="1" x14ac:dyDescent="0.3">
      <c r="A52" s="10"/>
      <c r="B52" s="6" t="s">
        <v>790</v>
      </c>
      <c r="C52" s="6" t="s">
        <v>791</v>
      </c>
      <c r="D52" s="6" t="s">
        <v>792</v>
      </c>
      <c r="E52" s="6" t="s">
        <v>793</v>
      </c>
      <c r="F52" s="6" t="s">
        <v>790</v>
      </c>
      <c r="G52" s="6" t="s">
        <v>794</v>
      </c>
      <c r="H52" s="6" t="s">
        <v>795</v>
      </c>
      <c r="I52" s="6" t="s">
        <v>796</v>
      </c>
      <c r="J52" s="6" t="s">
        <v>797</v>
      </c>
      <c r="K52" s="6" t="s">
        <v>798</v>
      </c>
      <c r="L52" s="6" t="s">
        <v>799</v>
      </c>
      <c r="M52" s="6" t="s">
        <v>790</v>
      </c>
      <c r="N52" s="6" t="s">
        <v>800</v>
      </c>
      <c r="O52" s="6" t="s">
        <v>801</v>
      </c>
      <c r="P52" s="6" t="s">
        <v>802</v>
      </c>
      <c r="Q52" s="6" t="s">
        <v>803</v>
      </c>
      <c r="R52" s="6" t="s">
        <v>804</v>
      </c>
      <c r="S52" s="6"/>
      <c r="T52" s="6"/>
      <c r="U52" s="6"/>
      <c r="V52" s="6"/>
      <c r="W52" s="6"/>
      <c r="X52" s="6"/>
      <c r="Y52" s="6"/>
      <c r="Z52" s="6"/>
    </row>
    <row r="53" spans="1:26" ht="15.75" customHeight="1" x14ac:dyDescent="0.3">
      <c r="A53" s="7" t="s">
        <v>44</v>
      </c>
      <c r="B53" s="8" t="s">
        <v>805</v>
      </c>
      <c r="C53" s="8" t="s">
        <v>806</v>
      </c>
      <c r="D53" s="8" t="s">
        <v>807</v>
      </c>
      <c r="E53" s="8" t="s">
        <v>808</v>
      </c>
      <c r="F53" s="8" t="s">
        <v>809</v>
      </c>
      <c r="G53" s="8" t="s">
        <v>810</v>
      </c>
      <c r="H53" s="8" t="s">
        <v>811</v>
      </c>
      <c r="I53" s="8" t="s">
        <v>812</v>
      </c>
      <c r="J53" s="8" t="s">
        <v>813</v>
      </c>
      <c r="K53" s="8" t="s">
        <v>814</v>
      </c>
      <c r="L53" s="8" t="s">
        <v>815</v>
      </c>
      <c r="M53" s="8" t="s">
        <v>816</v>
      </c>
      <c r="N53" s="8" t="s">
        <v>817</v>
      </c>
      <c r="O53" s="8" t="s">
        <v>818</v>
      </c>
      <c r="P53" s="8" t="s">
        <v>819</v>
      </c>
      <c r="Q53" s="8" t="s">
        <v>820</v>
      </c>
      <c r="R53" s="8" t="s">
        <v>821</v>
      </c>
      <c r="S53" s="8"/>
      <c r="T53" s="8"/>
      <c r="U53" s="8"/>
      <c r="V53" s="8"/>
      <c r="W53" s="8"/>
      <c r="X53" s="8"/>
      <c r="Y53" s="8"/>
      <c r="Z53" s="8"/>
    </row>
    <row r="54" spans="1:26" ht="15.75" customHeight="1" x14ac:dyDescent="0.3">
      <c r="A54" s="7" t="s">
        <v>62</v>
      </c>
      <c r="B54" s="8" t="s">
        <v>822</v>
      </c>
      <c r="C54" s="8" t="s">
        <v>823</v>
      </c>
      <c r="D54" s="8" t="s">
        <v>824</v>
      </c>
      <c r="E54" s="8" t="s">
        <v>825</v>
      </c>
      <c r="F54" s="8" t="s">
        <v>826</v>
      </c>
      <c r="G54" s="8" t="s">
        <v>827</v>
      </c>
      <c r="H54" s="8" t="s">
        <v>828</v>
      </c>
      <c r="I54" s="8" t="s">
        <v>829</v>
      </c>
      <c r="J54" s="8" t="s">
        <v>830</v>
      </c>
      <c r="K54" s="8" t="s">
        <v>831</v>
      </c>
      <c r="L54" s="8" t="s">
        <v>832</v>
      </c>
      <c r="M54" s="8" t="s">
        <v>833</v>
      </c>
      <c r="N54" s="8" t="s">
        <v>834</v>
      </c>
      <c r="O54" s="8" t="s">
        <v>835</v>
      </c>
      <c r="P54" s="8" t="s">
        <v>836</v>
      </c>
      <c r="Q54" s="8" t="s">
        <v>837</v>
      </c>
      <c r="R54" s="8" t="s">
        <v>838</v>
      </c>
      <c r="S54" s="8"/>
      <c r="T54" s="8"/>
      <c r="U54" s="8"/>
      <c r="V54" s="8"/>
      <c r="W54" s="8"/>
      <c r="X54" s="8"/>
      <c r="Y54" s="8"/>
      <c r="Z54" s="8"/>
    </row>
    <row r="55" spans="1:26" ht="15.75" customHeight="1" x14ac:dyDescent="0.3">
      <c r="A55" s="7" t="s">
        <v>80</v>
      </c>
      <c r="B55" s="8" t="s">
        <v>839</v>
      </c>
      <c r="C55" s="8" t="s">
        <v>840</v>
      </c>
      <c r="D55" s="8" t="s">
        <v>841</v>
      </c>
      <c r="E55" s="8" t="s">
        <v>842</v>
      </c>
      <c r="F55" s="8" t="s">
        <v>843</v>
      </c>
      <c r="G55" s="8" t="s">
        <v>844</v>
      </c>
      <c r="H55" s="8" t="s">
        <v>845</v>
      </c>
      <c r="I55" s="8" t="s">
        <v>846</v>
      </c>
      <c r="J55" s="8" t="s">
        <v>847</v>
      </c>
      <c r="K55" s="8" t="s">
        <v>848</v>
      </c>
      <c r="L55" s="8" t="s">
        <v>849</v>
      </c>
      <c r="M55" s="8" t="s">
        <v>850</v>
      </c>
      <c r="N55" s="8" t="s">
        <v>851</v>
      </c>
      <c r="O55" s="8" t="s">
        <v>852</v>
      </c>
      <c r="P55" s="8" t="s">
        <v>853</v>
      </c>
      <c r="Q55" s="8" t="s">
        <v>854</v>
      </c>
      <c r="R55" s="8" t="s">
        <v>855</v>
      </c>
      <c r="S55" s="8"/>
      <c r="T55" s="8"/>
      <c r="U55" s="8"/>
      <c r="V55" s="8"/>
      <c r="W55" s="8"/>
      <c r="X55" s="8"/>
      <c r="Y55" s="8"/>
      <c r="Z55" s="8"/>
    </row>
    <row r="56" spans="1:26" ht="15.75" customHeight="1" x14ac:dyDescent="0.3">
      <c r="A56" s="7" t="s">
        <v>98</v>
      </c>
      <c r="B56" s="8" t="s">
        <v>856</v>
      </c>
      <c r="C56" s="8"/>
      <c r="D56" s="8"/>
      <c r="E56" s="8"/>
      <c r="F56" s="8"/>
      <c r="G56" s="8"/>
      <c r="H56" s="8"/>
      <c r="I56" s="8"/>
      <c r="J56" s="8"/>
      <c r="K56" s="8"/>
      <c r="L56" s="8"/>
      <c r="M56" s="8"/>
      <c r="N56" s="8"/>
      <c r="O56" s="8"/>
      <c r="P56" s="8"/>
      <c r="Q56" s="8"/>
      <c r="R56" s="8"/>
      <c r="S56" s="8"/>
      <c r="T56" s="8"/>
      <c r="U56" s="8"/>
      <c r="V56" s="8"/>
      <c r="W56" s="8"/>
      <c r="X56" s="8"/>
      <c r="Y56" s="8"/>
      <c r="Z56" s="8"/>
    </row>
    <row r="57" spans="1:26" ht="15.75" customHeight="1" x14ac:dyDescent="0.3">
      <c r="A57" s="7" t="s">
        <v>116</v>
      </c>
      <c r="B57" s="8" t="s">
        <v>857</v>
      </c>
      <c r="C57" s="8" t="s">
        <v>858</v>
      </c>
      <c r="D57" s="8" t="s">
        <v>859</v>
      </c>
      <c r="E57" s="8" t="s">
        <v>860</v>
      </c>
      <c r="F57" s="8" t="s">
        <v>861</v>
      </c>
      <c r="G57" s="8" t="s">
        <v>862</v>
      </c>
      <c r="H57" s="8" t="s">
        <v>863</v>
      </c>
      <c r="I57" s="8" t="s">
        <v>864</v>
      </c>
      <c r="J57" s="8" t="s">
        <v>865</v>
      </c>
      <c r="K57" s="8" t="s">
        <v>866</v>
      </c>
      <c r="L57" s="8" t="s">
        <v>867</v>
      </c>
      <c r="M57" s="8" t="s">
        <v>868</v>
      </c>
      <c r="N57" s="8" t="s">
        <v>869</v>
      </c>
      <c r="O57" s="8" t="s">
        <v>870</v>
      </c>
      <c r="P57" s="8" t="s">
        <v>871</v>
      </c>
      <c r="Q57" s="8" t="s">
        <v>872</v>
      </c>
      <c r="R57" s="8" t="s">
        <v>873</v>
      </c>
      <c r="S57" s="8"/>
      <c r="T57" s="8"/>
      <c r="U57" s="8"/>
      <c r="V57" s="8"/>
      <c r="W57" s="8"/>
      <c r="X57" s="8"/>
      <c r="Y57" s="8"/>
      <c r="Z57" s="8"/>
    </row>
    <row r="58" spans="1:26" ht="15.75" customHeight="1" x14ac:dyDescent="0.3">
      <c r="A58" s="7" t="s">
        <v>134</v>
      </c>
      <c r="B58" s="8" t="s">
        <v>874</v>
      </c>
      <c r="C58" s="8" t="s">
        <v>875</v>
      </c>
      <c r="D58" s="8" t="s">
        <v>876</v>
      </c>
      <c r="E58" s="8" t="s">
        <v>877</v>
      </c>
      <c r="F58" s="8" t="s">
        <v>878</v>
      </c>
      <c r="G58" s="8" t="s">
        <v>879</v>
      </c>
      <c r="H58" s="8" t="s">
        <v>880</v>
      </c>
      <c r="I58" s="8" t="s">
        <v>881</v>
      </c>
      <c r="J58" s="8" t="s">
        <v>882</v>
      </c>
      <c r="K58" s="8" t="s">
        <v>883</v>
      </c>
      <c r="L58" s="8" t="s">
        <v>884</v>
      </c>
      <c r="M58" s="8" t="s">
        <v>885</v>
      </c>
      <c r="N58" s="8" t="s">
        <v>886</v>
      </c>
      <c r="O58" s="8" t="s">
        <v>887</v>
      </c>
      <c r="P58" s="8" t="s">
        <v>888</v>
      </c>
      <c r="Q58" s="8" t="s">
        <v>889</v>
      </c>
      <c r="R58" s="8" t="s">
        <v>890</v>
      </c>
      <c r="S58" s="8"/>
      <c r="T58" s="8"/>
      <c r="U58" s="8"/>
      <c r="V58" s="8"/>
      <c r="W58" s="8"/>
      <c r="X58" s="8"/>
      <c r="Y58" s="8"/>
      <c r="Z58" s="8"/>
    </row>
    <row r="59" spans="1:26" ht="15.75" customHeight="1" x14ac:dyDescent="0.3">
      <c r="A59" s="7" t="s">
        <v>152</v>
      </c>
      <c r="B59" s="8" t="s">
        <v>891</v>
      </c>
      <c r="C59" s="8" t="s">
        <v>892</v>
      </c>
      <c r="D59" s="8" t="s">
        <v>893</v>
      </c>
      <c r="E59" s="8" t="s">
        <v>894</v>
      </c>
      <c r="F59" s="8" t="s">
        <v>895</v>
      </c>
      <c r="G59" s="8" t="s">
        <v>896</v>
      </c>
      <c r="H59" s="8" t="s">
        <v>897</v>
      </c>
      <c r="I59" s="8" t="s">
        <v>898</v>
      </c>
      <c r="J59" s="8" t="s">
        <v>899</v>
      </c>
      <c r="K59" s="8" t="s">
        <v>900</v>
      </c>
      <c r="L59" s="8" t="s">
        <v>901</v>
      </c>
      <c r="M59" s="8" t="s">
        <v>902</v>
      </c>
      <c r="N59" s="8" t="s">
        <v>903</v>
      </c>
      <c r="O59" s="8" t="s">
        <v>904</v>
      </c>
      <c r="P59" s="8" t="s">
        <v>905</v>
      </c>
      <c r="Q59" s="8" t="s">
        <v>906</v>
      </c>
      <c r="R59" s="8" t="s">
        <v>907</v>
      </c>
      <c r="S59" s="8"/>
      <c r="T59" s="8"/>
      <c r="U59" s="8"/>
      <c r="V59" s="8"/>
      <c r="W59" s="8"/>
      <c r="X59" s="8"/>
      <c r="Y59" s="8"/>
      <c r="Z59" s="8"/>
    </row>
    <row r="60" spans="1:26" ht="15.75" customHeight="1" x14ac:dyDescent="0.3">
      <c r="A60" s="7" t="s">
        <v>170</v>
      </c>
      <c r="B60" s="8" t="s">
        <v>908</v>
      </c>
      <c r="C60" s="8" t="s">
        <v>909</v>
      </c>
      <c r="D60" s="8" t="s">
        <v>910</v>
      </c>
      <c r="E60" s="8" t="s">
        <v>911</v>
      </c>
      <c r="F60" s="8" t="s">
        <v>912</v>
      </c>
      <c r="G60" s="8" t="s">
        <v>913</v>
      </c>
      <c r="H60" s="8" t="s">
        <v>914</v>
      </c>
      <c r="I60" s="8" t="s">
        <v>915</v>
      </c>
      <c r="J60" s="8" t="s">
        <v>916</v>
      </c>
      <c r="K60" s="8" t="s">
        <v>917</v>
      </c>
      <c r="L60" s="8" t="s">
        <v>918</v>
      </c>
      <c r="M60" s="8" t="s">
        <v>919</v>
      </c>
      <c r="N60" s="8" t="s">
        <v>920</v>
      </c>
      <c r="O60" s="8" t="s">
        <v>921</v>
      </c>
      <c r="P60" s="8" t="s">
        <v>922</v>
      </c>
      <c r="Q60" s="8" t="s">
        <v>923</v>
      </c>
      <c r="R60" s="8" t="s">
        <v>924</v>
      </c>
      <c r="S60" s="8"/>
      <c r="T60" s="8"/>
      <c r="U60" s="8"/>
      <c r="V60" s="8"/>
      <c r="W60" s="8"/>
      <c r="X60" s="8"/>
      <c r="Y60" s="8"/>
      <c r="Z60" s="8"/>
    </row>
    <row r="61" spans="1:26" ht="15.75" customHeight="1" x14ac:dyDescent="0.3">
      <c r="A61" s="7" t="s">
        <v>188</v>
      </c>
      <c r="B61" s="8" t="s">
        <v>925</v>
      </c>
      <c r="C61" s="8" t="s">
        <v>926</v>
      </c>
      <c r="D61" s="8" t="s">
        <v>927</v>
      </c>
      <c r="E61" s="8" t="s">
        <v>928</v>
      </c>
      <c r="F61" s="8" t="s">
        <v>929</v>
      </c>
      <c r="G61" s="8" t="s">
        <v>930</v>
      </c>
      <c r="H61" s="8" t="s">
        <v>931</v>
      </c>
      <c r="I61" s="8" t="s">
        <v>932</v>
      </c>
      <c r="J61" s="8" t="s">
        <v>933</v>
      </c>
      <c r="K61" s="8" t="s">
        <v>934</v>
      </c>
      <c r="L61" s="8" t="s">
        <v>935</v>
      </c>
      <c r="M61" s="8" t="s">
        <v>936</v>
      </c>
      <c r="N61" s="8" t="s">
        <v>937</v>
      </c>
      <c r="O61" s="8" t="s">
        <v>938</v>
      </c>
      <c r="P61" s="8" t="s">
        <v>939</v>
      </c>
      <c r="Q61" s="8" t="s">
        <v>940</v>
      </c>
      <c r="R61" s="8" t="s">
        <v>941</v>
      </c>
      <c r="S61" s="8"/>
      <c r="T61" s="8"/>
      <c r="U61" s="8"/>
      <c r="V61" s="8"/>
      <c r="W61" s="8"/>
      <c r="X61" s="8"/>
      <c r="Y61" s="8"/>
      <c r="Z61" s="8"/>
    </row>
    <row r="62" spans="1:26" ht="15.75" customHeight="1" x14ac:dyDescent="0.3">
      <c r="A62" s="7" t="s">
        <v>206</v>
      </c>
      <c r="B62" s="8" t="s">
        <v>942</v>
      </c>
      <c r="C62" s="8" t="s">
        <v>943</v>
      </c>
      <c r="D62" s="8" t="s">
        <v>944</v>
      </c>
      <c r="E62" s="8" t="s">
        <v>945</v>
      </c>
      <c r="F62" s="8" t="s">
        <v>946</v>
      </c>
      <c r="G62" s="8" t="s">
        <v>947</v>
      </c>
      <c r="H62" s="8" t="s">
        <v>948</v>
      </c>
      <c r="I62" s="8" t="s">
        <v>949</v>
      </c>
      <c r="J62" s="8" t="s">
        <v>950</v>
      </c>
      <c r="K62" s="8" t="s">
        <v>951</v>
      </c>
      <c r="L62" s="8" t="s">
        <v>952</v>
      </c>
      <c r="M62" s="8" t="s">
        <v>953</v>
      </c>
      <c r="N62" s="8" t="s">
        <v>954</v>
      </c>
      <c r="O62" s="8" t="s">
        <v>955</v>
      </c>
      <c r="P62" s="8" t="s">
        <v>956</v>
      </c>
      <c r="Q62" s="8" t="s">
        <v>957</v>
      </c>
      <c r="R62" s="8" t="s">
        <v>958</v>
      </c>
      <c r="S62" s="8"/>
      <c r="T62" s="8"/>
      <c r="U62" s="8"/>
      <c r="V62" s="8"/>
      <c r="W62" s="8"/>
      <c r="X62" s="8"/>
      <c r="Y62" s="8"/>
      <c r="Z62" s="8"/>
    </row>
    <row r="63" spans="1:26" ht="15.75" customHeight="1" x14ac:dyDescent="0.3">
      <c r="A63" s="7" t="s">
        <v>224</v>
      </c>
      <c r="B63" s="8" t="s">
        <v>959</v>
      </c>
      <c r="C63" s="8" t="s">
        <v>960</v>
      </c>
      <c r="D63" s="8" t="s">
        <v>961</v>
      </c>
      <c r="E63" s="8" t="s">
        <v>962</v>
      </c>
      <c r="F63" s="8" t="s">
        <v>963</v>
      </c>
      <c r="G63" s="8" t="s">
        <v>964</v>
      </c>
      <c r="H63" s="8" t="s">
        <v>965</v>
      </c>
      <c r="I63" s="8" t="s">
        <v>966</v>
      </c>
      <c r="J63" s="8" t="s">
        <v>967</v>
      </c>
      <c r="K63" s="8" t="s">
        <v>968</v>
      </c>
      <c r="L63" s="8" t="s">
        <v>969</v>
      </c>
      <c r="M63" s="8" t="s">
        <v>970</v>
      </c>
      <c r="N63" s="8" t="s">
        <v>971</v>
      </c>
      <c r="O63" s="8" t="s">
        <v>972</v>
      </c>
      <c r="P63" s="8" t="s">
        <v>973</v>
      </c>
      <c r="Q63" s="8" t="s">
        <v>974</v>
      </c>
      <c r="R63" s="8" t="s">
        <v>975</v>
      </c>
      <c r="S63" s="8"/>
      <c r="T63" s="8"/>
      <c r="U63" s="8"/>
      <c r="V63" s="8"/>
      <c r="W63" s="8"/>
      <c r="X63" s="8"/>
      <c r="Y63" s="8"/>
      <c r="Z63" s="8"/>
    </row>
    <row r="64" spans="1:26" ht="15.75" customHeight="1" x14ac:dyDescent="0.3">
      <c r="A64" s="7" t="s">
        <v>242</v>
      </c>
      <c r="B64" s="8" t="s">
        <v>976</v>
      </c>
      <c r="C64" s="8" t="s">
        <v>977</v>
      </c>
      <c r="D64" s="8" t="s">
        <v>978</v>
      </c>
      <c r="E64" s="8" t="s">
        <v>979</v>
      </c>
      <c r="F64" s="8" t="s">
        <v>980</v>
      </c>
      <c r="G64" s="8" t="s">
        <v>981</v>
      </c>
      <c r="H64" s="8" t="s">
        <v>982</v>
      </c>
      <c r="I64" s="8" t="s">
        <v>983</v>
      </c>
      <c r="J64" s="8" t="s">
        <v>984</v>
      </c>
      <c r="K64" s="8" t="s">
        <v>985</v>
      </c>
      <c r="L64" s="8" t="s">
        <v>986</v>
      </c>
      <c r="M64" s="8" t="s">
        <v>987</v>
      </c>
      <c r="N64" s="8" t="s">
        <v>988</v>
      </c>
      <c r="O64" s="8" t="s">
        <v>989</v>
      </c>
      <c r="P64" s="8" t="s">
        <v>990</v>
      </c>
      <c r="Q64" s="8" t="s">
        <v>991</v>
      </c>
      <c r="R64" s="8" t="s">
        <v>992</v>
      </c>
      <c r="S64" s="8"/>
      <c r="T64" s="8"/>
      <c r="U64" s="8"/>
      <c r="V64" s="8"/>
      <c r="W64" s="8"/>
      <c r="X64" s="8"/>
      <c r="Y64" s="8"/>
      <c r="Z64" s="8"/>
    </row>
    <row r="65" spans="1:26" ht="15.75" customHeight="1" x14ac:dyDescent="0.3">
      <c r="A65" s="7" t="s">
        <v>260</v>
      </c>
      <c r="B65" s="8" t="s">
        <v>993</v>
      </c>
      <c r="C65" s="8" t="s">
        <v>994</v>
      </c>
      <c r="D65" s="8" t="s">
        <v>995</v>
      </c>
      <c r="E65" s="8" t="s">
        <v>996</v>
      </c>
      <c r="F65" s="8" t="s">
        <v>997</v>
      </c>
      <c r="G65" s="8" t="s">
        <v>998</v>
      </c>
      <c r="H65" s="8" t="s">
        <v>999</v>
      </c>
      <c r="I65" s="8" t="s">
        <v>1000</v>
      </c>
      <c r="J65" s="8" t="s">
        <v>1001</v>
      </c>
      <c r="K65" s="8" t="s">
        <v>1002</v>
      </c>
      <c r="L65" s="8" t="s">
        <v>1003</v>
      </c>
      <c r="M65" s="8" t="s">
        <v>1004</v>
      </c>
      <c r="N65" s="8" t="s">
        <v>1005</v>
      </c>
      <c r="O65" s="8" t="s">
        <v>1006</v>
      </c>
      <c r="P65" s="8" t="s">
        <v>1007</v>
      </c>
      <c r="Q65" s="8" t="s">
        <v>1008</v>
      </c>
      <c r="R65" s="8" t="s">
        <v>1009</v>
      </c>
      <c r="S65" s="8"/>
      <c r="T65" s="8"/>
      <c r="U65" s="8"/>
      <c r="V65" s="8"/>
      <c r="W65" s="8"/>
      <c r="X65" s="8"/>
      <c r="Y65" s="8"/>
      <c r="Z65" s="8"/>
    </row>
    <row r="66" spans="1:26" ht="15.75" customHeight="1" x14ac:dyDescent="0.3">
      <c r="A66" s="7" t="s">
        <v>278</v>
      </c>
      <c r="B66" s="8" t="s">
        <v>1010</v>
      </c>
      <c r="C66" s="8" t="s">
        <v>1011</v>
      </c>
      <c r="D66" s="8" t="s">
        <v>1012</v>
      </c>
      <c r="E66" s="8" t="s">
        <v>1013</v>
      </c>
      <c r="F66" s="8" t="s">
        <v>1014</v>
      </c>
      <c r="G66" s="8" t="s">
        <v>1015</v>
      </c>
      <c r="H66" s="8" t="s">
        <v>1016</v>
      </c>
      <c r="I66" s="8" t="s">
        <v>1017</v>
      </c>
      <c r="J66" s="8" t="s">
        <v>1018</v>
      </c>
      <c r="K66" s="8" t="s">
        <v>1019</v>
      </c>
      <c r="L66" s="8" t="s">
        <v>1020</v>
      </c>
      <c r="M66" s="8" t="s">
        <v>1021</v>
      </c>
      <c r="N66" s="8" t="s">
        <v>1022</v>
      </c>
      <c r="O66" s="8" t="s">
        <v>1023</v>
      </c>
      <c r="P66" s="8" t="s">
        <v>1024</v>
      </c>
      <c r="Q66" s="8" t="s">
        <v>1025</v>
      </c>
      <c r="R66" s="8" t="s">
        <v>1026</v>
      </c>
      <c r="S66" s="8"/>
      <c r="T66" s="8"/>
      <c r="U66" s="8"/>
      <c r="V66" s="8"/>
      <c r="W66" s="8"/>
      <c r="X66" s="8"/>
      <c r="Y66" s="8"/>
      <c r="Z66" s="8"/>
    </row>
    <row r="67" spans="1:26" ht="15.75" customHeight="1" x14ac:dyDescent="0.3">
      <c r="A67" s="9"/>
      <c r="B67" s="158"/>
      <c r="C67" s="158"/>
      <c r="D67" s="158"/>
      <c r="E67" s="158"/>
      <c r="F67" s="158"/>
      <c r="G67" s="158"/>
      <c r="H67" s="158"/>
      <c r="I67" s="158"/>
      <c r="J67" s="158"/>
      <c r="K67" s="158"/>
      <c r="L67" s="158"/>
      <c r="M67" s="158"/>
      <c r="N67" s="158"/>
      <c r="O67" s="158"/>
      <c r="P67" s="158"/>
      <c r="Q67" s="158"/>
      <c r="R67" s="158"/>
      <c r="S67" s="158"/>
      <c r="T67" s="158"/>
      <c r="U67" s="158"/>
      <c r="V67" s="158"/>
      <c r="W67" s="158"/>
      <c r="X67" s="158"/>
      <c r="Y67" s="158"/>
      <c r="Z67" s="158"/>
    </row>
    <row r="68" spans="1:26" ht="15.75" customHeight="1" x14ac:dyDescent="0.3">
      <c r="A68" s="10"/>
      <c r="B68" s="6" t="s">
        <v>1027</v>
      </c>
      <c r="C68" s="6" t="s">
        <v>1028</v>
      </c>
      <c r="D68" s="6" t="s">
        <v>1029</v>
      </c>
      <c r="E68" s="6" t="s">
        <v>1030</v>
      </c>
      <c r="F68" s="6" t="s">
        <v>1031</v>
      </c>
      <c r="G68" s="6" t="s">
        <v>1032</v>
      </c>
      <c r="H68" s="6" t="s">
        <v>1033</v>
      </c>
      <c r="I68" s="6" t="s">
        <v>1034</v>
      </c>
      <c r="J68" s="6" t="s">
        <v>1035</v>
      </c>
      <c r="K68" s="6" t="s">
        <v>1036</v>
      </c>
      <c r="L68" s="6" t="s">
        <v>1037</v>
      </c>
      <c r="M68" s="6" t="s">
        <v>1038</v>
      </c>
      <c r="N68" s="6" t="s">
        <v>1039</v>
      </c>
      <c r="O68" s="6" t="s">
        <v>1040</v>
      </c>
      <c r="P68" s="6" t="s">
        <v>1041</v>
      </c>
      <c r="Q68" s="6" t="s">
        <v>1042</v>
      </c>
      <c r="R68" s="6" t="s">
        <v>1043</v>
      </c>
      <c r="S68" s="6"/>
      <c r="T68" s="6"/>
      <c r="U68" s="6"/>
      <c r="V68" s="6"/>
      <c r="W68" s="6"/>
      <c r="X68" s="6"/>
      <c r="Y68" s="6"/>
      <c r="Z68" s="6"/>
    </row>
    <row r="69" spans="1:26" ht="15.75" customHeight="1" x14ac:dyDescent="0.3">
      <c r="A69" s="7" t="s">
        <v>44</v>
      </c>
      <c r="B69" s="8" t="s">
        <v>1044</v>
      </c>
      <c r="C69" s="8" t="s">
        <v>1045</v>
      </c>
      <c r="D69" s="8" t="s">
        <v>1046</v>
      </c>
      <c r="E69" s="8" t="s">
        <v>1047</v>
      </c>
      <c r="F69" s="8" t="s">
        <v>1048</v>
      </c>
      <c r="G69" s="8" t="s">
        <v>1049</v>
      </c>
      <c r="H69" s="8" t="s">
        <v>1050</v>
      </c>
      <c r="I69" s="8" t="s">
        <v>1051</v>
      </c>
      <c r="J69" s="8" t="s">
        <v>1052</v>
      </c>
      <c r="K69" s="8" t="s">
        <v>1053</v>
      </c>
      <c r="L69" s="8" t="s">
        <v>1054</v>
      </c>
      <c r="M69" s="8" t="s">
        <v>1055</v>
      </c>
      <c r="N69" s="8" t="s">
        <v>1056</v>
      </c>
      <c r="O69" s="8" t="s">
        <v>1057</v>
      </c>
      <c r="P69" s="8" t="s">
        <v>1058</v>
      </c>
      <c r="Q69" s="8" t="s">
        <v>1059</v>
      </c>
      <c r="R69" s="8" t="s">
        <v>1060</v>
      </c>
      <c r="S69" s="8"/>
      <c r="T69" s="8"/>
      <c r="U69" s="8"/>
      <c r="V69" s="8"/>
      <c r="W69" s="8"/>
      <c r="X69" s="8"/>
      <c r="Y69" s="8"/>
      <c r="Z69" s="8"/>
    </row>
    <row r="70" spans="1:26" ht="15.75" customHeight="1" x14ac:dyDescent="0.3">
      <c r="A70" s="7" t="s">
        <v>62</v>
      </c>
      <c r="B70" s="8" t="s">
        <v>1061</v>
      </c>
      <c r="C70" s="8" t="s">
        <v>1062</v>
      </c>
      <c r="D70" s="8" t="s">
        <v>1063</v>
      </c>
      <c r="E70" s="8" t="s">
        <v>1064</v>
      </c>
      <c r="F70" s="8" t="s">
        <v>1065</v>
      </c>
      <c r="G70" s="8" t="s">
        <v>1066</v>
      </c>
      <c r="H70" s="8" t="s">
        <v>1067</v>
      </c>
      <c r="I70" s="8" t="s">
        <v>1068</v>
      </c>
      <c r="J70" s="8" t="s">
        <v>1069</v>
      </c>
      <c r="K70" s="8" t="s">
        <v>1070</v>
      </c>
      <c r="L70" s="8" t="s">
        <v>1071</v>
      </c>
      <c r="M70" s="8" t="s">
        <v>1072</v>
      </c>
      <c r="N70" s="8" t="s">
        <v>1073</v>
      </c>
      <c r="O70" s="8" t="s">
        <v>1074</v>
      </c>
      <c r="P70" s="8" t="s">
        <v>1075</v>
      </c>
      <c r="Q70" s="8" t="s">
        <v>1076</v>
      </c>
      <c r="R70" s="8" t="s">
        <v>1077</v>
      </c>
      <c r="S70" s="8"/>
      <c r="T70" s="8"/>
      <c r="U70" s="8"/>
      <c r="V70" s="8"/>
      <c r="W70" s="8"/>
      <c r="X70" s="8"/>
      <c r="Y70" s="8"/>
      <c r="Z70" s="8"/>
    </row>
    <row r="71" spans="1:26" ht="15.75" customHeight="1" x14ac:dyDescent="0.3">
      <c r="A71" s="7" t="s">
        <v>80</v>
      </c>
      <c r="B71" s="8" t="s">
        <v>1078</v>
      </c>
      <c r="C71" s="8" t="s">
        <v>1079</v>
      </c>
      <c r="D71" s="8" t="s">
        <v>1080</v>
      </c>
      <c r="E71" s="8" t="s">
        <v>1081</v>
      </c>
      <c r="F71" s="8" t="s">
        <v>1082</v>
      </c>
      <c r="G71" s="8" t="s">
        <v>1083</v>
      </c>
      <c r="H71" s="8" t="s">
        <v>1084</v>
      </c>
      <c r="I71" s="8" t="s">
        <v>1085</v>
      </c>
      <c r="J71" s="8" t="s">
        <v>1086</v>
      </c>
      <c r="K71" s="8" t="s">
        <v>1087</v>
      </c>
      <c r="L71" s="8" t="s">
        <v>1088</v>
      </c>
      <c r="M71" s="8" t="s">
        <v>1089</v>
      </c>
      <c r="N71" s="8" t="s">
        <v>1090</v>
      </c>
      <c r="O71" s="8" t="s">
        <v>1091</v>
      </c>
      <c r="P71" s="8" t="s">
        <v>1092</v>
      </c>
      <c r="Q71" s="8" t="s">
        <v>1093</v>
      </c>
      <c r="R71" s="8" t="s">
        <v>1094</v>
      </c>
      <c r="S71" s="8"/>
      <c r="T71" s="8"/>
      <c r="U71" s="8"/>
      <c r="V71" s="8"/>
      <c r="W71" s="8"/>
      <c r="X71" s="8"/>
      <c r="Y71" s="8"/>
      <c r="Z71" s="8"/>
    </row>
    <row r="72" spans="1:26" ht="15.75" customHeight="1" x14ac:dyDescent="0.3">
      <c r="A72" s="7" t="s">
        <v>98</v>
      </c>
      <c r="B72" s="8" t="s">
        <v>1095</v>
      </c>
      <c r="C72" s="8" t="s">
        <v>1096</v>
      </c>
      <c r="D72" s="8" t="s">
        <v>1097</v>
      </c>
      <c r="E72" s="8" t="s">
        <v>1098</v>
      </c>
      <c r="F72" s="8" t="s">
        <v>1099</v>
      </c>
      <c r="G72" s="8" t="s">
        <v>1100</v>
      </c>
      <c r="H72" s="8" t="s">
        <v>1101</v>
      </c>
      <c r="I72" s="8" t="s">
        <v>1102</v>
      </c>
      <c r="J72" s="8" t="s">
        <v>1103</v>
      </c>
      <c r="K72" s="8" t="s">
        <v>1104</v>
      </c>
      <c r="L72" s="8" t="s">
        <v>1105</v>
      </c>
      <c r="M72" s="8" t="s">
        <v>1106</v>
      </c>
      <c r="N72" s="8" t="s">
        <v>1107</v>
      </c>
      <c r="O72" s="8" t="s">
        <v>1108</v>
      </c>
      <c r="P72" s="8" t="s">
        <v>1109</v>
      </c>
      <c r="Q72" s="8" t="s">
        <v>1110</v>
      </c>
      <c r="R72" s="8" t="s">
        <v>1111</v>
      </c>
      <c r="S72" s="8"/>
      <c r="T72" s="8"/>
      <c r="U72" s="8"/>
      <c r="V72" s="8"/>
      <c r="W72" s="8"/>
      <c r="X72" s="8"/>
      <c r="Y72" s="8"/>
      <c r="Z72" s="8"/>
    </row>
    <row r="73" spans="1:26" ht="15.75" customHeight="1" x14ac:dyDescent="0.3">
      <c r="A73" s="7" t="s">
        <v>116</v>
      </c>
      <c r="B73" s="8" t="s">
        <v>1112</v>
      </c>
      <c r="C73" s="8" t="s">
        <v>1113</v>
      </c>
      <c r="D73" s="8" t="s">
        <v>1114</v>
      </c>
      <c r="E73" s="8" t="s">
        <v>1115</v>
      </c>
      <c r="F73" s="8" t="s">
        <v>1116</v>
      </c>
      <c r="G73" s="8" t="s">
        <v>1117</v>
      </c>
      <c r="H73" s="8" t="s">
        <v>1118</v>
      </c>
      <c r="I73" s="8" t="s">
        <v>1119</v>
      </c>
      <c r="J73" s="8" t="s">
        <v>1120</v>
      </c>
      <c r="K73" s="8" t="s">
        <v>1121</v>
      </c>
      <c r="L73" s="8" t="s">
        <v>1122</v>
      </c>
      <c r="M73" s="8" t="s">
        <v>1123</v>
      </c>
      <c r="N73" s="8" t="s">
        <v>1124</v>
      </c>
      <c r="O73" s="8" t="s">
        <v>1125</v>
      </c>
      <c r="P73" s="8" t="s">
        <v>1126</v>
      </c>
      <c r="Q73" s="8" t="s">
        <v>1127</v>
      </c>
      <c r="R73" s="8" t="s">
        <v>1128</v>
      </c>
      <c r="S73" s="8"/>
      <c r="T73" s="8"/>
      <c r="U73" s="8"/>
      <c r="V73" s="8"/>
      <c r="W73" s="8"/>
      <c r="X73" s="8"/>
      <c r="Y73" s="8"/>
      <c r="Z73" s="8"/>
    </row>
    <row r="74" spans="1:26" ht="15.75" customHeight="1" x14ac:dyDescent="0.3">
      <c r="A74" s="7" t="s">
        <v>134</v>
      </c>
      <c r="B74" s="8" t="s">
        <v>1129</v>
      </c>
      <c r="C74" s="8" t="s">
        <v>1130</v>
      </c>
      <c r="D74" s="8" t="s">
        <v>1131</v>
      </c>
      <c r="E74" s="8" t="s">
        <v>1132</v>
      </c>
      <c r="F74" s="8" t="s">
        <v>1133</v>
      </c>
      <c r="G74" s="8" t="s">
        <v>1134</v>
      </c>
      <c r="H74" s="8" t="s">
        <v>1135</v>
      </c>
      <c r="I74" s="8" t="s">
        <v>1136</v>
      </c>
      <c r="J74" s="8" t="s">
        <v>1137</v>
      </c>
      <c r="K74" s="8" t="s">
        <v>1138</v>
      </c>
      <c r="L74" s="8" t="s">
        <v>1139</v>
      </c>
      <c r="M74" s="8" t="s">
        <v>1140</v>
      </c>
      <c r="N74" s="8" t="s">
        <v>1141</v>
      </c>
      <c r="O74" s="8" t="s">
        <v>1142</v>
      </c>
      <c r="P74" s="8" t="s">
        <v>1143</v>
      </c>
      <c r="Q74" s="8" t="s">
        <v>1144</v>
      </c>
      <c r="R74" s="8" t="s">
        <v>1145</v>
      </c>
      <c r="S74" s="8"/>
      <c r="T74" s="8"/>
      <c r="U74" s="8"/>
      <c r="V74" s="8"/>
      <c r="W74" s="8"/>
      <c r="X74" s="8"/>
      <c r="Y74" s="8"/>
      <c r="Z74" s="8"/>
    </row>
    <row r="75" spans="1:26" ht="15.75" customHeight="1" x14ac:dyDescent="0.3">
      <c r="A75" s="7" t="s">
        <v>152</v>
      </c>
      <c r="B75" s="8" t="s">
        <v>1146</v>
      </c>
      <c r="C75" s="8" t="s">
        <v>1147</v>
      </c>
      <c r="D75" s="8" t="s">
        <v>1148</v>
      </c>
      <c r="E75" s="8" t="s">
        <v>1149</v>
      </c>
      <c r="F75" s="8" t="s">
        <v>1150</v>
      </c>
      <c r="G75" s="8" t="s">
        <v>1151</v>
      </c>
      <c r="H75" s="8" t="s">
        <v>1152</v>
      </c>
      <c r="I75" s="8" t="s">
        <v>1153</v>
      </c>
      <c r="J75" s="8" t="s">
        <v>1154</v>
      </c>
      <c r="K75" s="8" t="s">
        <v>1155</v>
      </c>
      <c r="L75" s="8" t="s">
        <v>1156</v>
      </c>
      <c r="M75" s="8" t="s">
        <v>1157</v>
      </c>
      <c r="N75" s="8" t="s">
        <v>1158</v>
      </c>
      <c r="O75" s="8" t="s">
        <v>1159</v>
      </c>
      <c r="P75" s="8" t="s">
        <v>1160</v>
      </c>
      <c r="Q75" s="8" t="s">
        <v>1161</v>
      </c>
      <c r="R75" s="8" t="s">
        <v>1162</v>
      </c>
      <c r="S75" s="8"/>
      <c r="T75" s="8"/>
      <c r="U75" s="8"/>
      <c r="V75" s="8"/>
      <c r="W75" s="8"/>
      <c r="X75" s="8"/>
      <c r="Y75" s="8"/>
      <c r="Z75" s="8"/>
    </row>
    <row r="76" spans="1:26" ht="15.75" customHeight="1" x14ac:dyDescent="0.3">
      <c r="A76" s="7" t="s">
        <v>170</v>
      </c>
      <c r="B76" s="8" t="s">
        <v>1163</v>
      </c>
      <c r="C76" s="8" t="s">
        <v>1164</v>
      </c>
      <c r="D76" s="8" t="s">
        <v>1165</v>
      </c>
      <c r="E76" s="8" t="s">
        <v>1166</v>
      </c>
      <c r="F76" s="8" t="s">
        <v>1167</v>
      </c>
      <c r="G76" s="8" t="s">
        <v>1168</v>
      </c>
      <c r="H76" s="8" t="s">
        <v>1169</v>
      </c>
      <c r="I76" s="8" t="s">
        <v>1170</v>
      </c>
      <c r="J76" s="8" t="s">
        <v>1171</v>
      </c>
      <c r="K76" s="8" t="s">
        <v>1172</v>
      </c>
      <c r="L76" s="8" t="s">
        <v>1173</v>
      </c>
      <c r="M76" s="8" t="s">
        <v>1174</v>
      </c>
      <c r="N76" s="8" t="s">
        <v>1175</v>
      </c>
      <c r="O76" s="8" t="s">
        <v>1176</v>
      </c>
      <c r="P76" s="8" t="s">
        <v>1177</v>
      </c>
      <c r="Q76" s="8" t="s">
        <v>1178</v>
      </c>
      <c r="R76" s="8" t="s">
        <v>1179</v>
      </c>
      <c r="S76" s="8"/>
      <c r="T76" s="8"/>
      <c r="U76" s="8"/>
      <c r="V76" s="8"/>
      <c r="W76" s="8"/>
      <c r="X76" s="8"/>
      <c r="Y76" s="8"/>
      <c r="Z76" s="8"/>
    </row>
    <row r="77" spans="1:26" ht="15.75" customHeight="1" x14ac:dyDescent="0.3">
      <c r="A77" s="7" t="s">
        <v>188</v>
      </c>
      <c r="B77" s="8" t="s">
        <v>1180</v>
      </c>
      <c r="C77" s="8" t="s">
        <v>1181</v>
      </c>
      <c r="D77" s="8" t="s">
        <v>1182</v>
      </c>
      <c r="E77" s="8" t="s">
        <v>1183</v>
      </c>
      <c r="F77" s="8" t="s">
        <v>1184</v>
      </c>
      <c r="G77" s="8" t="s">
        <v>1185</v>
      </c>
      <c r="H77" s="8" t="s">
        <v>1186</v>
      </c>
      <c r="I77" s="8" t="s">
        <v>1187</v>
      </c>
      <c r="J77" s="8" t="s">
        <v>1188</v>
      </c>
      <c r="K77" s="8" t="s">
        <v>1189</v>
      </c>
      <c r="L77" s="8" t="s">
        <v>1190</v>
      </c>
      <c r="M77" s="8" t="s">
        <v>1191</v>
      </c>
      <c r="N77" s="8" t="s">
        <v>1192</v>
      </c>
      <c r="O77" s="8" t="s">
        <v>1193</v>
      </c>
      <c r="P77" s="8" t="s">
        <v>1194</v>
      </c>
      <c r="Q77" s="8" t="s">
        <v>1195</v>
      </c>
      <c r="R77" s="8" t="s">
        <v>1196</v>
      </c>
      <c r="S77" s="8"/>
      <c r="T77" s="8"/>
      <c r="U77" s="8"/>
      <c r="V77" s="8"/>
      <c r="W77" s="8"/>
      <c r="X77" s="8"/>
      <c r="Y77" s="8"/>
      <c r="Z77" s="8"/>
    </row>
    <row r="78" spans="1:26" ht="15.75" customHeight="1" x14ac:dyDescent="0.3">
      <c r="A78" s="7" t="s">
        <v>206</v>
      </c>
      <c r="B78" s="8" t="s">
        <v>1197</v>
      </c>
      <c r="C78" s="8" t="s">
        <v>1198</v>
      </c>
      <c r="D78" s="8" t="s">
        <v>1199</v>
      </c>
      <c r="E78" s="8" t="s">
        <v>1200</v>
      </c>
      <c r="F78" s="8" t="s">
        <v>1201</v>
      </c>
      <c r="G78" s="8" t="s">
        <v>1202</v>
      </c>
      <c r="H78" s="8" t="s">
        <v>1203</v>
      </c>
      <c r="I78" s="8" t="s">
        <v>1204</v>
      </c>
      <c r="J78" s="8" t="s">
        <v>1205</v>
      </c>
      <c r="K78" s="8" t="s">
        <v>1206</v>
      </c>
      <c r="L78" s="8" t="s">
        <v>1207</v>
      </c>
      <c r="M78" s="8" t="s">
        <v>1208</v>
      </c>
      <c r="N78" s="8" t="s">
        <v>1209</v>
      </c>
      <c r="O78" s="8" t="s">
        <v>1210</v>
      </c>
      <c r="P78" s="8" t="s">
        <v>1211</v>
      </c>
      <c r="Q78" s="8" t="s">
        <v>1212</v>
      </c>
      <c r="R78" s="8" t="s">
        <v>1213</v>
      </c>
      <c r="S78" s="8"/>
      <c r="T78" s="8"/>
      <c r="U78" s="8"/>
      <c r="V78" s="8"/>
      <c r="W78" s="8"/>
      <c r="X78" s="8"/>
      <c r="Y78" s="8"/>
      <c r="Z78" s="8"/>
    </row>
    <row r="79" spans="1:26" ht="15.75" customHeight="1" x14ac:dyDescent="0.3">
      <c r="A79" s="7" t="s">
        <v>224</v>
      </c>
      <c r="B79" s="8" t="s">
        <v>1214</v>
      </c>
      <c r="C79" s="8" t="s">
        <v>1215</v>
      </c>
      <c r="D79" s="8" t="s">
        <v>1216</v>
      </c>
      <c r="E79" s="8" t="s">
        <v>1217</v>
      </c>
      <c r="F79" s="8" t="s">
        <v>1218</v>
      </c>
      <c r="G79" s="8" t="s">
        <v>1219</v>
      </c>
      <c r="H79" s="8" t="s">
        <v>1220</v>
      </c>
      <c r="I79" s="8" t="s">
        <v>1221</v>
      </c>
      <c r="J79" s="8" t="s">
        <v>1222</v>
      </c>
      <c r="K79" s="8" t="s">
        <v>1223</v>
      </c>
      <c r="L79" s="8" t="s">
        <v>1224</v>
      </c>
      <c r="M79" s="8" t="s">
        <v>1225</v>
      </c>
      <c r="N79" s="8" t="s">
        <v>1226</v>
      </c>
      <c r="O79" s="8" t="s">
        <v>1227</v>
      </c>
      <c r="P79" s="8" t="s">
        <v>1228</v>
      </c>
      <c r="Q79" s="8" t="s">
        <v>1229</v>
      </c>
      <c r="R79" s="8" t="s">
        <v>1230</v>
      </c>
      <c r="S79" s="8"/>
      <c r="T79" s="8"/>
      <c r="U79" s="8"/>
      <c r="V79" s="8"/>
      <c r="W79" s="8"/>
      <c r="X79" s="8"/>
      <c r="Y79" s="8"/>
      <c r="Z79" s="8"/>
    </row>
    <row r="80" spans="1:26" ht="15.75" customHeight="1" x14ac:dyDescent="0.3">
      <c r="A80" s="7" t="s">
        <v>242</v>
      </c>
      <c r="B80" s="8" t="s">
        <v>1231</v>
      </c>
      <c r="C80" s="8" t="s">
        <v>1232</v>
      </c>
      <c r="D80" s="8" t="s">
        <v>1233</v>
      </c>
      <c r="E80" s="8" t="s">
        <v>1234</v>
      </c>
      <c r="F80" s="8" t="s">
        <v>1235</v>
      </c>
      <c r="G80" s="8" t="s">
        <v>1236</v>
      </c>
      <c r="H80" s="8" t="s">
        <v>1237</v>
      </c>
      <c r="I80" s="8" t="s">
        <v>1238</v>
      </c>
      <c r="J80" s="8" t="s">
        <v>1239</v>
      </c>
      <c r="K80" s="8" t="s">
        <v>1240</v>
      </c>
      <c r="L80" s="8" t="s">
        <v>1241</v>
      </c>
      <c r="M80" s="8" t="s">
        <v>1242</v>
      </c>
      <c r="N80" s="8" t="s">
        <v>1243</v>
      </c>
      <c r="O80" s="8" t="s">
        <v>1244</v>
      </c>
      <c r="P80" s="8" t="s">
        <v>1245</v>
      </c>
      <c r="Q80" s="8" t="s">
        <v>1246</v>
      </c>
      <c r="R80" s="8" t="s">
        <v>1247</v>
      </c>
      <c r="S80" s="8"/>
      <c r="T80" s="8"/>
      <c r="U80" s="8"/>
      <c r="V80" s="8"/>
      <c r="W80" s="8"/>
      <c r="X80" s="8"/>
      <c r="Y80" s="8"/>
      <c r="Z80" s="8"/>
    </row>
    <row r="81" spans="1:26" ht="15.75" customHeight="1" x14ac:dyDescent="0.3">
      <c r="A81" s="7" t="s">
        <v>260</v>
      </c>
      <c r="B81" s="8" t="s">
        <v>1248</v>
      </c>
      <c r="C81" s="8" t="s">
        <v>1249</v>
      </c>
      <c r="D81" s="8" t="s">
        <v>1250</v>
      </c>
      <c r="E81" s="8" t="s">
        <v>1251</v>
      </c>
      <c r="F81" s="8" t="s">
        <v>1252</v>
      </c>
      <c r="G81" s="8" t="s">
        <v>1253</v>
      </c>
      <c r="H81" s="8" t="s">
        <v>1254</v>
      </c>
      <c r="I81" s="8" t="s">
        <v>1255</v>
      </c>
      <c r="J81" s="8" t="s">
        <v>1256</v>
      </c>
      <c r="K81" s="8" t="s">
        <v>1257</v>
      </c>
      <c r="L81" s="8" t="s">
        <v>1258</v>
      </c>
      <c r="M81" s="8" t="s">
        <v>1259</v>
      </c>
      <c r="N81" s="8" t="s">
        <v>1260</v>
      </c>
      <c r="O81" s="8" t="s">
        <v>1261</v>
      </c>
      <c r="P81" s="8" t="s">
        <v>1262</v>
      </c>
      <c r="Q81" s="8" t="s">
        <v>1263</v>
      </c>
      <c r="R81" s="8" t="s">
        <v>1264</v>
      </c>
      <c r="S81" s="8"/>
      <c r="T81" s="8"/>
      <c r="U81" s="8"/>
      <c r="V81" s="8"/>
      <c r="W81" s="8"/>
      <c r="X81" s="8"/>
      <c r="Y81" s="8"/>
      <c r="Z81" s="8"/>
    </row>
    <row r="82" spans="1:26" ht="15.75" customHeight="1" x14ac:dyDescent="0.3">
      <c r="A82" s="7" t="s">
        <v>278</v>
      </c>
      <c r="B82" s="8" t="s">
        <v>1265</v>
      </c>
      <c r="C82" s="8" t="s">
        <v>1266</v>
      </c>
      <c r="D82" s="8" t="s">
        <v>1267</v>
      </c>
      <c r="E82" s="8" t="s">
        <v>1268</v>
      </c>
      <c r="F82" s="8" t="s">
        <v>1269</v>
      </c>
      <c r="G82" s="8" t="s">
        <v>1270</v>
      </c>
      <c r="H82" s="8" t="s">
        <v>1271</v>
      </c>
      <c r="I82" s="8" t="s">
        <v>1272</v>
      </c>
      <c r="J82" s="8" t="s">
        <v>1273</v>
      </c>
      <c r="K82" s="8" t="s">
        <v>1274</v>
      </c>
      <c r="L82" s="8" t="s">
        <v>1275</v>
      </c>
      <c r="M82" s="8" t="s">
        <v>1276</v>
      </c>
      <c r="N82" s="8" t="s">
        <v>1277</v>
      </c>
      <c r="O82" s="8" t="s">
        <v>1278</v>
      </c>
      <c r="P82" s="8" t="s">
        <v>1279</v>
      </c>
      <c r="Q82" s="8" t="s">
        <v>1280</v>
      </c>
      <c r="R82" s="8" t="s">
        <v>1281</v>
      </c>
      <c r="S82" s="8"/>
      <c r="T82" s="8"/>
      <c r="U82" s="8"/>
      <c r="V82" s="8"/>
      <c r="W82" s="8"/>
      <c r="X82" s="8"/>
      <c r="Y82" s="8"/>
      <c r="Z82" s="8"/>
    </row>
    <row r="83" spans="1:26" ht="15.75" customHeight="1" x14ac:dyDescent="0.3">
      <c r="A83" s="7" t="s">
        <v>296</v>
      </c>
      <c r="B83" s="8" t="s">
        <v>1282</v>
      </c>
      <c r="C83" s="8" t="s">
        <v>1283</v>
      </c>
      <c r="D83" s="8" t="s">
        <v>1284</v>
      </c>
      <c r="E83" s="8" t="s">
        <v>1285</v>
      </c>
      <c r="F83" s="8" t="s">
        <v>1286</v>
      </c>
      <c r="G83" s="8" t="s">
        <v>1287</v>
      </c>
      <c r="H83" s="8" t="s">
        <v>1288</v>
      </c>
      <c r="I83" s="8" t="s">
        <v>1289</v>
      </c>
      <c r="J83" s="8" t="s">
        <v>1290</v>
      </c>
      <c r="K83" s="8" t="s">
        <v>1291</v>
      </c>
      <c r="L83" s="8" t="s">
        <v>1292</v>
      </c>
      <c r="M83" s="8" t="s">
        <v>1293</v>
      </c>
      <c r="N83" s="8" t="s">
        <v>1294</v>
      </c>
      <c r="O83" s="8" t="s">
        <v>1295</v>
      </c>
      <c r="P83" s="8" t="s">
        <v>1296</v>
      </c>
      <c r="Q83" s="8" t="s">
        <v>1297</v>
      </c>
      <c r="R83" s="8" t="s">
        <v>1298</v>
      </c>
      <c r="S83" s="8"/>
      <c r="T83" s="8"/>
      <c r="U83" s="8"/>
      <c r="V83" s="8"/>
      <c r="W83" s="8"/>
      <c r="X83" s="8"/>
      <c r="Y83" s="8"/>
      <c r="Z83" s="8"/>
    </row>
    <row r="84" spans="1:26" ht="15.75" customHeight="1" x14ac:dyDescent="0.3">
      <c r="A84" s="11"/>
      <c r="B84" s="12"/>
      <c r="C84" s="12"/>
      <c r="D84" s="12"/>
      <c r="E84" s="12"/>
      <c r="F84" s="12"/>
      <c r="G84" s="12"/>
      <c r="H84" s="12"/>
      <c r="I84" s="12"/>
      <c r="J84" s="12"/>
      <c r="K84" s="12"/>
      <c r="L84" s="12"/>
      <c r="M84" s="12"/>
      <c r="N84" s="12"/>
      <c r="O84" s="12"/>
      <c r="P84" s="12"/>
      <c r="Q84" s="12"/>
      <c r="R84" s="12"/>
      <c r="S84" s="12"/>
      <c r="T84" s="12"/>
      <c r="U84" s="12"/>
      <c r="V84" s="12"/>
      <c r="W84" s="12"/>
      <c r="X84" s="12"/>
      <c r="Y84" s="12"/>
      <c r="Z84" s="12"/>
    </row>
    <row r="85" spans="1:26" ht="15.75" customHeight="1" x14ac:dyDescent="0.3">
      <c r="A85" s="11"/>
      <c r="B85" s="12"/>
      <c r="C85" s="12"/>
      <c r="D85" s="12"/>
      <c r="E85" s="12"/>
      <c r="F85" s="12"/>
      <c r="G85" s="12"/>
      <c r="H85" s="12"/>
      <c r="I85" s="12"/>
      <c r="J85" s="12"/>
      <c r="K85" s="12"/>
      <c r="L85" s="12"/>
      <c r="M85" s="12"/>
      <c r="N85" s="12"/>
      <c r="O85" s="12"/>
      <c r="P85" s="12"/>
      <c r="Q85" s="12"/>
      <c r="R85" s="12"/>
      <c r="S85" s="12"/>
      <c r="T85" s="12"/>
      <c r="U85" s="12"/>
      <c r="V85" s="12"/>
      <c r="W85" s="12"/>
      <c r="X85" s="12"/>
      <c r="Y85" s="12"/>
      <c r="Z85" s="12"/>
    </row>
    <row r="86" spans="1:26" ht="15.75" customHeight="1" x14ac:dyDescent="0.3">
      <c r="A86" s="11"/>
      <c r="B86" s="12"/>
      <c r="C86" s="12"/>
      <c r="D86" s="12"/>
      <c r="E86" s="12"/>
      <c r="F86" s="12"/>
      <c r="G86" s="12"/>
      <c r="H86" s="12"/>
      <c r="I86" s="12"/>
      <c r="J86" s="12"/>
      <c r="K86" s="12"/>
      <c r="L86" s="12"/>
      <c r="M86" s="12"/>
      <c r="N86" s="12"/>
      <c r="O86" s="12"/>
      <c r="P86" s="12"/>
      <c r="Q86" s="12"/>
      <c r="R86" s="12"/>
      <c r="S86" s="12"/>
      <c r="T86" s="12"/>
      <c r="U86" s="12"/>
      <c r="V86" s="12"/>
      <c r="W86" s="12"/>
      <c r="X86" s="12"/>
      <c r="Y86" s="12"/>
      <c r="Z86" s="12"/>
    </row>
    <row r="87" spans="1:26" ht="15.75" customHeight="1" x14ac:dyDescent="0.3">
      <c r="A87" s="11"/>
      <c r="B87" s="12"/>
      <c r="C87" s="12"/>
      <c r="D87" s="12"/>
      <c r="E87" s="12"/>
      <c r="F87" s="12"/>
      <c r="G87" s="12"/>
      <c r="H87" s="12"/>
      <c r="I87" s="12"/>
      <c r="J87" s="12"/>
      <c r="K87" s="12"/>
      <c r="L87" s="12"/>
      <c r="M87" s="12"/>
      <c r="N87" s="12"/>
      <c r="O87" s="12"/>
      <c r="P87" s="12"/>
      <c r="Q87" s="12"/>
      <c r="R87" s="12"/>
      <c r="S87" s="12"/>
      <c r="T87" s="12"/>
      <c r="U87" s="12"/>
      <c r="V87" s="12"/>
      <c r="W87" s="12"/>
      <c r="X87" s="12"/>
      <c r="Y87" s="12"/>
      <c r="Z87" s="12"/>
    </row>
    <row r="88" spans="1:26" ht="15.75" customHeight="1" x14ac:dyDescent="0.3">
      <c r="A88" s="11"/>
      <c r="B88" s="12"/>
      <c r="C88" s="12"/>
      <c r="D88" s="12"/>
      <c r="E88" s="12"/>
      <c r="F88" s="12"/>
      <c r="G88" s="12"/>
      <c r="H88" s="12"/>
      <c r="I88" s="12"/>
      <c r="J88" s="12"/>
      <c r="K88" s="12"/>
      <c r="L88" s="12"/>
      <c r="M88" s="12"/>
      <c r="N88" s="12"/>
      <c r="O88" s="12"/>
      <c r="P88" s="12"/>
      <c r="Q88" s="12"/>
      <c r="R88" s="12"/>
      <c r="S88" s="12"/>
      <c r="T88" s="12"/>
      <c r="U88" s="12"/>
      <c r="V88" s="12"/>
      <c r="W88" s="12"/>
      <c r="X88" s="12"/>
      <c r="Y88" s="12"/>
      <c r="Z88" s="12"/>
    </row>
    <row r="89" spans="1:26" ht="15.75" customHeight="1" x14ac:dyDescent="0.3">
      <c r="A89" s="11"/>
      <c r="B89" s="12"/>
      <c r="C89" s="12"/>
      <c r="D89" s="12"/>
      <c r="E89" s="12"/>
      <c r="F89" s="12"/>
      <c r="G89" s="12"/>
      <c r="H89" s="12"/>
      <c r="I89" s="12"/>
      <c r="J89" s="12"/>
      <c r="K89" s="12"/>
      <c r="L89" s="12"/>
      <c r="M89" s="12"/>
      <c r="N89" s="12"/>
      <c r="O89" s="12"/>
      <c r="P89" s="12"/>
      <c r="Q89" s="12"/>
      <c r="R89" s="12"/>
      <c r="S89" s="12"/>
      <c r="T89" s="12"/>
      <c r="U89" s="12"/>
      <c r="V89" s="12"/>
      <c r="W89" s="12"/>
      <c r="X89" s="12"/>
      <c r="Y89" s="12"/>
      <c r="Z89" s="12"/>
    </row>
    <row r="90" spans="1:26" ht="15.75" customHeight="1" x14ac:dyDescent="0.3">
      <c r="A90" s="11"/>
      <c r="B90" s="12"/>
      <c r="C90" s="12"/>
      <c r="D90" s="12"/>
      <c r="E90" s="12"/>
      <c r="F90" s="12"/>
      <c r="G90" s="12"/>
      <c r="H90" s="12"/>
      <c r="I90" s="12"/>
      <c r="J90" s="12"/>
      <c r="K90" s="12"/>
      <c r="L90" s="12"/>
      <c r="M90" s="12"/>
      <c r="N90" s="12"/>
      <c r="O90" s="12"/>
      <c r="P90" s="12"/>
      <c r="Q90" s="12"/>
      <c r="R90" s="12"/>
      <c r="S90" s="12"/>
      <c r="T90" s="12"/>
      <c r="U90" s="12"/>
      <c r="V90" s="12"/>
      <c r="W90" s="12"/>
      <c r="X90" s="12"/>
      <c r="Y90" s="12"/>
      <c r="Z90" s="12"/>
    </row>
    <row r="91" spans="1:26" ht="15.75" customHeight="1" x14ac:dyDescent="0.3">
      <c r="A91" s="11"/>
      <c r="B91" s="12"/>
      <c r="C91" s="12"/>
      <c r="D91" s="12"/>
      <c r="E91" s="12"/>
      <c r="F91" s="12"/>
      <c r="G91" s="12"/>
      <c r="H91" s="12"/>
      <c r="I91" s="12"/>
      <c r="J91" s="12"/>
      <c r="K91" s="12"/>
      <c r="L91" s="12"/>
      <c r="M91" s="12"/>
      <c r="N91" s="12"/>
      <c r="O91" s="12"/>
      <c r="P91" s="12"/>
      <c r="Q91" s="12"/>
      <c r="R91" s="12"/>
      <c r="S91" s="12"/>
      <c r="T91" s="12"/>
      <c r="U91" s="12"/>
      <c r="V91" s="12"/>
      <c r="W91" s="12"/>
      <c r="X91" s="12"/>
      <c r="Y91" s="12"/>
      <c r="Z91" s="12"/>
    </row>
    <row r="92" spans="1:26" ht="15.75" customHeight="1" x14ac:dyDescent="0.3">
      <c r="A92" s="11"/>
      <c r="B92" s="12"/>
      <c r="C92" s="12"/>
      <c r="D92" s="12"/>
      <c r="E92" s="12"/>
      <c r="F92" s="12"/>
      <c r="G92" s="12"/>
      <c r="H92" s="12"/>
      <c r="I92" s="12"/>
      <c r="J92" s="12"/>
      <c r="K92" s="12"/>
      <c r="L92" s="12"/>
      <c r="M92" s="12"/>
      <c r="N92" s="12"/>
      <c r="O92" s="12"/>
      <c r="P92" s="12"/>
      <c r="Q92" s="12"/>
      <c r="R92" s="12"/>
      <c r="S92" s="12"/>
      <c r="T92" s="12"/>
      <c r="U92" s="12"/>
      <c r="V92" s="12"/>
      <c r="W92" s="12"/>
      <c r="X92" s="12"/>
      <c r="Y92" s="12"/>
      <c r="Z92" s="12"/>
    </row>
    <row r="93" spans="1:26" ht="15.75" customHeight="1" x14ac:dyDescent="0.3">
      <c r="A93" s="11"/>
      <c r="B93" s="12"/>
      <c r="C93" s="12"/>
      <c r="D93" s="12"/>
      <c r="E93" s="12"/>
      <c r="F93" s="12"/>
      <c r="G93" s="12"/>
      <c r="H93" s="12"/>
      <c r="I93" s="12"/>
      <c r="J93" s="12"/>
      <c r="K93" s="12"/>
      <c r="L93" s="12"/>
      <c r="M93" s="12"/>
      <c r="N93" s="12"/>
      <c r="O93" s="12"/>
      <c r="P93" s="12"/>
      <c r="Q93" s="12"/>
      <c r="R93" s="12"/>
      <c r="S93" s="12"/>
      <c r="T93" s="12"/>
      <c r="U93" s="12"/>
      <c r="V93" s="12"/>
      <c r="W93" s="12"/>
      <c r="X93" s="12"/>
      <c r="Y93" s="12"/>
      <c r="Z93" s="12"/>
    </row>
    <row r="94" spans="1:26" ht="15.75" customHeight="1" x14ac:dyDescent="0.3">
      <c r="A94" s="11"/>
      <c r="B94" s="12"/>
      <c r="C94" s="12"/>
      <c r="D94" s="12"/>
      <c r="E94" s="12"/>
      <c r="F94" s="12"/>
      <c r="G94" s="12"/>
      <c r="H94" s="12"/>
      <c r="I94" s="12"/>
      <c r="J94" s="12"/>
      <c r="K94" s="12"/>
      <c r="L94" s="12"/>
      <c r="M94" s="12"/>
      <c r="N94" s="12"/>
      <c r="O94" s="12"/>
      <c r="P94" s="12"/>
      <c r="Q94" s="12"/>
      <c r="R94" s="12"/>
      <c r="S94" s="12"/>
      <c r="T94" s="12"/>
      <c r="U94" s="12"/>
      <c r="V94" s="12"/>
      <c r="W94" s="12"/>
      <c r="X94" s="12"/>
      <c r="Y94" s="12"/>
      <c r="Z94" s="12"/>
    </row>
    <row r="95" spans="1:26" ht="15.75" customHeight="1" x14ac:dyDescent="0.3">
      <c r="A95" s="11"/>
      <c r="B95" s="12"/>
      <c r="C95" s="12"/>
      <c r="D95" s="12"/>
      <c r="E95" s="12"/>
      <c r="F95" s="12"/>
      <c r="G95" s="12"/>
      <c r="H95" s="12"/>
      <c r="I95" s="12"/>
      <c r="J95" s="12"/>
      <c r="K95" s="12"/>
      <c r="L95" s="12"/>
      <c r="M95" s="12"/>
      <c r="N95" s="12"/>
      <c r="O95" s="12"/>
      <c r="P95" s="12"/>
      <c r="Q95" s="12"/>
      <c r="R95" s="12"/>
      <c r="S95" s="12"/>
      <c r="T95" s="12"/>
      <c r="U95" s="12"/>
      <c r="V95" s="12"/>
      <c r="W95" s="12"/>
      <c r="X95" s="12"/>
      <c r="Y95" s="12"/>
      <c r="Z95" s="12"/>
    </row>
    <row r="96" spans="1:26" ht="15.75" customHeight="1" x14ac:dyDescent="0.3">
      <c r="A96" s="11"/>
      <c r="B96" s="12"/>
      <c r="C96" s="12"/>
      <c r="D96" s="12"/>
      <c r="E96" s="12"/>
      <c r="F96" s="12"/>
      <c r="G96" s="12"/>
      <c r="H96" s="12"/>
      <c r="I96" s="12"/>
      <c r="J96" s="12"/>
      <c r="K96" s="12"/>
      <c r="L96" s="12"/>
      <c r="M96" s="12"/>
      <c r="N96" s="12"/>
      <c r="O96" s="12"/>
      <c r="P96" s="12"/>
      <c r="Q96" s="12"/>
      <c r="R96" s="12"/>
      <c r="S96" s="12"/>
      <c r="T96" s="12"/>
      <c r="U96" s="12"/>
      <c r="V96" s="12"/>
      <c r="W96" s="12"/>
      <c r="X96" s="12"/>
      <c r="Y96" s="12"/>
      <c r="Z96" s="12"/>
    </row>
    <row r="97" spans="1:26" ht="15.75" customHeight="1" x14ac:dyDescent="0.3">
      <c r="A97" s="11"/>
      <c r="B97" s="12"/>
      <c r="C97" s="12"/>
      <c r="D97" s="12"/>
      <c r="E97" s="12"/>
      <c r="F97" s="12"/>
      <c r="G97" s="12"/>
      <c r="H97" s="12"/>
      <c r="I97" s="12"/>
      <c r="J97" s="12"/>
      <c r="K97" s="12"/>
      <c r="L97" s="12"/>
      <c r="M97" s="12"/>
      <c r="N97" s="12"/>
      <c r="O97" s="12"/>
      <c r="P97" s="12"/>
      <c r="Q97" s="12"/>
      <c r="R97" s="12"/>
      <c r="S97" s="12"/>
      <c r="T97" s="12"/>
      <c r="U97" s="12"/>
      <c r="V97" s="12"/>
      <c r="W97" s="12"/>
      <c r="X97" s="12"/>
      <c r="Y97" s="12"/>
      <c r="Z97" s="12"/>
    </row>
    <row r="98" spans="1:26" ht="15.75" customHeight="1" x14ac:dyDescent="0.3">
      <c r="A98" s="11"/>
      <c r="B98" s="12"/>
      <c r="C98" s="12"/>
      <c r="D98" s="12"/>
      <c r="E98" s="12"/>
      <c r="F98" s="12"/>
      <c r="G98" s="12"/>
      <c r="H98" s="12"/>
      <c r="I98" s="12"/>
      <c r="J98" s="12"/>
      <c r="K98" s="12"/>
      <c r="L98" s="12"/>
      <c r="M98" s="12"/>
      <c r="N98" s="12"/>
      <c r="O98" s="12"/>
      <c r="P98" s="12"/>
      <c r="Q98" s="12"/>
      <c r="R98" s="12"/>
      <c r="S98" s="12"/>
      <c r="T98" s="12"/>
      <c r="U98" s="12"/>
      <c r="V98" s="12"/>
      <c r="W98" s="12"/>
      <c r="X98" s="12"/>
      <c r="Y98" s="12"/>
      <c r="Z98" s="12"/>
    </row>
    <row r="99" spans="1:26" ht="15.75" customHeight="1" x14ac:dyDescent="0.3">
      <c r="A99" s="11"/>
      <c r="B99" s="12"/>
      <c r="C99" s="12"/>
      <c r="D99" s="12"/>
      <c r="E99" s="12"/>
      <c r="F99" s="12"/>
      <c r="G99" s="12"/>
      <c r="H99" s="12"/>
      <c r="I99" s="12"/>
      <c r="J99" s="12"/>
      <c r="K99" s="12"/>
      <c r="L99" s="12"/>
      <c r="M99" s="12"/>
      <c r="N99" s="12"/>
      <c r="O99" s="12"/>
      <c r="P99" s="12"/>
      <c r="Q99" s="12"/>
      <c r="R99" s="12"/>
      <c r="S99" s="12"/>
      <c r="T99" s="12"/>
      <c r="U99" s="12"/>
      <c r="V99" s="12"/>
      <c r="W99" s="12"/>
      <c r="X99" s="12"/>
      <c r="Y99" s="12"/>
      <c r="Z99" s="12"/>
    </row>
    <row r="100" spans="1:26" ht="15.75" customHeight="1" x14ac:dyDescent="0.3">
      <c r="A100" s="11"/>
      <c r="B100" s="12"/>
      <c r="C100" s="12"/>
      <c r="D100" s="12"/>
      <c r="E100" s="12"/>
      <c r="F100" s="12"/>
      <c r="G100" s="12"/>
      <c r="H100" s="12"/>
      <c r="I100" s="12"/>
      <c r="J100" s="12"/>
      <c r="K100" s="12"/>
      <c r="L100" s="12"/>
      <c r="M100" s="12"/>
      <c r="N100" s="12"/>
      <c r="O100" s="12"/>
      <c r="P100" s="12"/>
      <c r="Q100" s="12"/>
      <c r="R100" s="12"/>
      <c r="S100" s="12"/>
      <c r="T100" s="12"/>
      <c r="U100" s="12"/>
      <c r="V100" s="12"/>
      <c r="W100" s="12"/>
      <c r="X100" s="12"/>
      <c r="Y100" s="12"/>
      <c r="Z100" s="12"/>
    </row>
    <row r="101" spans="1:26" ht="15.75" customHeight="1" x14ac:dyDescent="0.3">
      <c r="A101" s="11"/>
      <c r="B101" s="12"/>
      <c r="C101" s="12"/>
      <c r="D101" s="12"/>
      <c r="E101" s="12"/>
      <c r="F101" s="12"/>
      <c r="G101" s="12"/>
      <c r="H101" s="12"/>
      <c r="I101" s="12"/>
      <c r="J101" s="12"/>
      <c r="K101" s="12"/>
      <c r="L101" s="12"/>
      <c r="M101" s="12"/>
      <c r="N101" s="12"/>
      <c r="O101" s="12"/>
      <c r="P101" s="12"/>
      <c r="Q101" s="12"/>
      <c r="R101" s="12"/>
      <c r="S101" s="12"/>
      <c r="T101" s="12"/>
      <c r="U101" s="12"/>
      <c r="V101" s="12"/>
      <c r="W101" s="12"/>
      <c r="X101" s="12"/>
      <c r="Y101" s="12"/>
      <c r="Z101" s="12"/>
    </row>
    <row r="102" spans="1:26" ht="15.75" customHeight="1" x14ac:dyDescent="0.3">
      <c r="A102" s="11"/>
      <c r="B102" s="12"/>
      <c r="C102" s="12"/>
      <c r="D102" s="12"/>
      <c r="E102" s="12"/>
      <c r="F102" s="12"/>
      <c r="G102" s="12"/>
      <c r="H102" s="12"/>
      <c r="I102" s="12"/>
      <c r="J102" s="12"/>
      <c r="K102" s="12"/>
      <c r="L102" s="12"/>
      <c r="M102" s="12"/>
      <c r="N102" s="12"/>
      <c r="O102" s="12"/>
      <c r="P102" s="12"/>
      <c r="Q102" s="12"/>
      <c r="R102" s="12"/>
      <c r="S102" s="12"/>
      <c r="T102" s="12"/>
      <c r="U102" s="12"/>
      <c r="V102" s="12"/>
      <c r="W102" s="12"/>
      <c r="X102" s="12"/>
      <c r="Y102" s="12"/>
      <c r="Z102" s="12"/>
    </row>
    <row r="103" spans="1:26" ht="15.75" customHeight="1" x14ac:dyDescent="0.3">
      <c r="A103" s="11"/>
      <c r="B103" s="12"/>
      <c r="C103" s="12"/>
      <c r="D103" s="12"/>
      <c r="E103" s="12"/>
      <c r="F103" s="12"/>
      <c r="G103" s="12"/>
      <c r="H103" s="12"/>
      <c r="I103" s="12"/>
      <c r="J103" s="12"/>
      <c r="K103" s="12"/>
      <c r="L103" s="12"/>
      <c r="M103" s="12"/>
      <c r="N103" s="12"/>
      <c r="O103" s="12"/>
      <c r="P103" s="12"/>
      <c r="Q103" s="12"/>
      <c r="R103" s="12"/>
      <c r="S103" s="12"/>
      <c r="T103" s="12"/>
      <c r="U103" s="12"/>
      <c r="V103" s="12"/>
      <c r="W103" s="12"/>
      <c r="X103" s="12"/>
      <c r="Y103" s="12"/>
      <c r="Z103" s="12"/>
    </row>
    <row r="104" spans="1:26" ht="15.75" customHeight="1" x14ac:dyDescent="0.3">
      <c r="A104" s="11"/>
      <c r="B104" s="12"/>
      <c r="C104" s="12"/>
      <c r="D104" s="12"/>
      <c r="E104" s="12"/>
      <c r="F104" s="12"/>
      <c r="G104" s="12"/>
      <c r="H104" s="12"/>
      <c r="I104" s="12"/>
      <c r="J104" s="12"/>
      <c r="K104" s="12"/>
      <c r="L104" s="12"/>
      <c r="M104" s="12"/>
      <c r="N104" s="12"/>
      <c r="O104" s="12"/>
      <c r="P104" s="12"/>
      <c r="Q104" s="12"/>
      <c r="R104" s="12"/>
      <c r="S104" s="12"/>
      <c r="T104" s="12"/>
      <c r="U104" s="12"/>
      <c r="V104" s="12"/>
      <c r="W104" s="12"/>
      <c r="X104" s="12"/>
      <c r="Y104" s="12"/>
      <c r="Z104" s="12"/>
    </row>
    <row r="105" spans="1:26" ht="15.75" customHeight="1" x14ac:dyDescent="0.3">
      <c r="A105" s="11"/>
      <c r="B105" s="12"/>
      <c r="C105" s="12"/>
      <c r="D105" s="12"/>
      <c r="E105" s="12"/>
      <c r="F105" s="12"/>
      <c r="G105" s="12"/>
      <c r="H105" s="12"/>
      <c r="I105" s="12"/>
      <c r="J105" s="12"/>
      <c r="K105" s="12"/>
      <c r="L105" s="12"/>
      <c r="M105" s="12"/>
      <c r="N105" s="12"/>
      <c r="O105" s="12"/>
      <c r="P105" s="12"/>
      <c r="Q105" s="12"/>
      <c r="R105" s="12"/>
      <c r="S105" s="12"/>
      <c r="T105" s="12"/>
      <c r="U105" s="12"/>
      <c r="V105" s="12"/>
      <c r="W105" s="12"/>
      <c r="X105" s="12"/>
      <c r="Y105" s="12"/>
      <c r="Z105" s="12"/>
    </row>
    <row r="106" spans="1:26" ht="15.75" customHeight="1" x14ac:dyDescent="0.3">
      <c r="A106" s="11"/>
      <c r="B106" s="12"/>
      <c r="C106" s="12"/>
      <c r="D106" s="12"/>
      <c r="E106" s="12"/>
      <c r="F106" s="12"/>
      <c r="G106" s="12"/>
      <c r="H106" s="12"/>
      <c r="I106" s="12"/>
      <c r="J106" s="12"/>
      <c r="K106" s="12"/>
      <c r="L106" s="12"/>
      <c r="M106" s="12"/>
      <c r="N106" s="12"/>
      <c r="O106" s="12"/>
      <c r="P106" s="12"/>
      <c r="Q106" s="12"/>
      <c r="R106" s="12"/>
      <c r="S106" s="12"/>
      <c r="T106" s="12"/>
      <c r="U106" s="12"/>
      <c r="V106" s="12"/>
      <c r="W106" s="12"/>
      <c r="X106" s="12"/>
      <c r="Y106" s="12"/>
      <c r="Z106" s="12"/>
    </row>
    <row r="107" spans="1:26" ht="15.75" customHeight="1" x14ac:dyDescent="0.3">
      <c r="A107" s="11"/>
      <c r="B107" s="12"/>
      <c r="C107" s="12"/>
      <c r="D107" s="12"/>
      <c r="E107" s="12"/>
      <c r="F107" s="12"/>
      <c r="G107" s="12"/>
      <c r="H107" s="12"/>
      <c r="I107" s="12"/>
      <c r="J107" s="12"/>
      <c r="K107" s="12"/>
      <c r="L107" s="12"/>
      <c r="M107" s="12"/>
      <c r="N107" s="12"/>
      <c r="O107" s="12"/>
      <c r="P107" s="12"/>
      <c r="Q107" s="12"/>
      <c r="R107" s="12"/>
      <c r="S107" s="12"/>
      <c r="T107" s="12"/>
      <c r="U107" s="12"/>
      <c r="V107" s="12"/>
      <c r="W107" s="12"/>
      <c r="X107" s="12"/>
      <c r="Y107" s="12"/>
      <c r="Z107" s="12"/>
    </row>
    <row r="108" spans="1:26" ht="15.75" customHeight="1" x14ac:dyDescent="0.3">
      <c r="A108" s="11"/>
      <c r="B108" s="12"/>
      <c r="C108" s="12"/>
      <c r="D108" s="12"/>
      <c r="E108" s="12"/>
      <c r="F108" s="12"/>
      <c r="G108" s="12"/>
      <c r="H108" s="12"/>
      <c r="I108" s="12"/>
      <c r="J108" s="12"/>
      <c r="K108" s="12"/>
      <c r="L108" s="12"/>
      <c r="M108" s="12"/>
      <c r="N108" s="12"/>
      <c r="O108" s="12"/>
      <c r="P108" s="12"/>
      <c r="Q108" s="12"/>
      <c r="R108" s="12"/>
      <c r="S108" s="12"/>
      <c r="T108" s="12"/>
      <c r="U108" s="12"/>
      <c r="V108" s="12"/>
      <c r="W108" s="12"/>
      <c r="X108" s="12"/>
      <c r="Y108" s="12"/>
      <c r="Z108" s="12"/>
    </row>
    <row r="109" spans="1:26" ht="15.75" customHeight="1" x14ac:dyDescent="0.3">
      <c r="A109" s="11"/>
      <c r="B109" s="12"/>
      <c r="C109" s="12"/>
      <c r="D109" s="12"/>
      <c r="E109" s="12"/>
      <c r="F109" s="12"/>
      <c r="G109" s="12"/>
      <c r="H109" s="12"/>
      <c r="I109" s="12"/>
      <c r="J109" s="12"/>
      <c r="K109" s="12"/>
      <c r="L109" s="12"/>
      <c r="M109" s="12"/>
      <c r="N109" s="12"/>
      <c r="O109" s="12"/>
      <c r="P109" s="12"/>
      <c r="Q109" s="12"/>
      <c r="R109" s="12"/>
      <c r="S109" s="12"/>
      <c r="T109" s="12"/>
      <c r="U109" s="12"/>
      <c r="V109" s="12"/>
      <c r="W109" s="12"/>
      <c r="X109" s="12"/>
      <c r="Y109" s="12"/>
      <c r="Z109" s="12"/>
    </row>
    <row r="110" spans="1:26" ht="15.75" customHeight="1" x14ac:dyDescent="0.3">
      <c r="A110" s="11"/>
      <c r="B110" s="12"/>
      <c r="C110" s="12"/>
      <c r="D110" s="12"/>
      <c r="E110" s="12"/>
      <c r="F110" s="12"/>
      <c r="G110" s="12"/>
      <c r="H110" s="12"/>
      <c r="I110" s="12"/>
      <c r="J110" s="12"/>
      <c r="K110" s="12"/>
      <c r="L110" s="12"/>
      <c r="M110" s="12"/>
      <c r="N110" s="12"/>
      <c r="O110" s="12"/>
      <c r="P110" s="12"/>
      <c r="Q110" s="12"/>
      <c r="R110" s="12"/>
      <c r="S110" s="12"/>
      <c r="T110" s="12"/>
      <c r="U110" s="12"/>
      <c r="V110" s="12"/>
      <c r="W110" s="12"/>
      <c r="X110" s="12"/>
      <c r="Y110" s="12"/>
      <c r="Z110" s="12"/>
    </row>
    <row r="111" spans="1:26" ht="15.75" customHeight="1" x14ac:dyDescent="0.3">
      <c r="A111" s="11"/>
      <c r="B111" s="12"/>
      <c r="C111" s="12"/>
      <c r="D111" s="12"/>
      <c r="E111" s="12"/>
      <c r="F111" s="12"/>
      <c r="G111" s="12"/>
      <c r="H111" s="12"/>
      <c r="I111" s="12"/>
      <c r="J111" s="12"/>
      <c r="K111" s="12"/>
      <c r="L111" s="12"/>
      <c r="M111" s="12"/>
      <c r="N111" s="12"/>
      <c r="O111" s="12"/>
      <c r="P111" s="12"/>
      <c r="Q111" s="12"/>
      <c r="R111" s="12"/>
      <c r="S111" s="12"/>
      <c r="T111" s="12"/>
      <c r="U111" s="12"/>
      <c r="V111" s="12"/>
      <c r="W111" s="12"/>
      <c r="X111" s="12"/>
      <c r="Y111" s="12"/>
      <c r="Z111" s="12"/>
    </row>
    <row r="112" spans="1:26" ht="15.75" customHeight="1" x14ac:dyDescent="0.3">
      <c r="A112" s="11"/>
      <c r="B112" s="12"/>
      <c r="C112" s="12"/>
      <c r="D112" s="12"/>
      <c r="E112" s="12"/>
      <c r="F112" s="12"/>
      <c r="G112" s="12"/>
      <c r="H112" s="12"/>
      <c r="I112" s="12"/>
      <c r="J112" s="12"/>
      <c r="K112" s="12"/>
      <c r="L112" s="12"/>
      <c r="M112" s="12"/>
      <c r="N112" s="12"/>
      <c r="O112" s="12"/>
      <c r="P112" s="12"/>
      <c r="Q112" s="12"/>
      <c r="R112" s="12"/>
      <c r="S112" s="12"/>
      <c r="T112" s="12"/>
      <c r="U112" s="12"/>
      <c r="V112" s="12"/>
      <c r="W112" s="12"/>
      <c r="X112" s="12"/>
      <c r="Y112" s="12"/>
      <c r="Z112" s="12"/>
    </row>
    <row r="113" spans="1:26" ht="15.75" customHeight="1" x14ac:dyDescent="0.3">
      <c r="A113" s="11"/>
      <c r="B113" s="12"/>
      <c r="C113" s="12"/>
      <c r="D113" s="12"/>
      <c r="E113" s="12"/>
      <c r="F113" s="12"/>
      <c r="G113" s="12"/>
      <c r="H113" s="12"/>
      <c r="I113" s="12"/>
      <c r="J113" s="12"/>
      <c r="K113" s="12"/>
      <c r="L113" s="12"/>
      <c r="M113" s="12"/>
      <c r="N113" s="12"/>
      <c r="O113" s="12"/>
      <c r="P113" s="12"/>
      <c r="Q113" s="12"/>
      <c r="R113" s="12"/>
      <c r="S113" s="12"/>
      <c r="T113" s="12"/>
      <c r="U113" s="12"/>
      <c r="V113" s="12"/>
      <c r="W113" s="12"/>
      <c r="X113" s="12"/>
      <c r="Y113" s="12"/>
      <c r="Z113" s="12"/>
    </row>
    <row r="114" spans="1:26" ht="15.75" customHeight="1" x14ac:dyDescent="0.3">
      <c r="A114" s="11"/>
      <c r="B114" s="12"/>
      <c r="C114" s="12"/>
      <c r="D114" s="12"/>
      <c r="E114" s="12"/>
      <c r="F114" s="12"/>
      <c r="G114" s="12"/>
      <c r="H114" s="12"/>
      <c r="I114" s="12"/>
      <c r="J114" s="12"/>
      <c r="K114" s="12"/>
      <c r="L114" s="12"/>
      <c r="M114" s="12"/>
      <c r="N114" s="12"/>
      <c r="O114" s="12"/>
      <c r="P114" s="12"/>
      <c r="Q114" s="12"/>
      <c r="R114" s="12"/>
      <c r="S114" s="12"/>
      <c r="T114" s="12"/>
      <c r="U114" s="12"/>
      <c r="V114" s="12"/>
      <c r="W114" s="12"/>
      <c r="X114" s="12"/>
      <c r="Y114" s="12"/>
      <c r="Z114" s="12"/>
    </row>
    <row r="115" spans="1:26" ht="15.75" customHeight="1" x14ac:dyDescent="0.3">
      <c r="A115" s="11"/>
      <c r="B115" s="12"/>
      <c r="C115" s="12"/>
      <c r="D115" s="12"/>
      <c r="E115" s="12"/>
      <c r="F115" s="12"/>
      <c r="G115" s="12"/>
      <c r="H115" s="12"/>
      <c r="I115" s="12"/>
      <c r="J115" s="12"/>
      <c r="K115" s="12"/>
      <c r="L115" s="12"/>
      <c r="M115" s="12"/>
      <c r="N115" s="12"/>
      <c r="O115" s="12"/>
      <c r="P115" s="12"/>
      <c r="Q115" s="12"/>
      <c r="R115" s="12"/>
      <c r="S115" s="12"/>
      <c r="T115" s="12"/>
      <c r="U115" s="12"/>
      <c r="V115" s="12"/>
      <c r="W115" s="12"/>
      <c r="X115" s="12"/>
      <c r="Y115" s="12"/>
      <c r="Z115" s="12"/>
    </row>
    <row r="116" spans="1:26" ht="15.75" customHeight="1" x14ac:dyDescent="0.3">
      <c r="A116" s="11"/>
      <c r="B116" s="12"/>
      <c r="C116" s="12"/>
      <c r="D116" s="12"/>
      <c r="E116" s="12"/>
      <c r="F116" s="12"/>
      <c r="G116" s="12"/>
      <c r="H116" s="12"/>
      <c r="I116" s="12"/>
      <c r="J116" s="12"/>
      <c r="K116" s="12"/>
      <c r="L116" s="12"/>
      <c r="M116" s="12"/>
      <c r="N116" s="12"/>
      <c r="O116" s="12"/>
      <c r="P116" s="12"/>
      <c r="Q116" s="12"/>
      <c r="R116" s="12"/>
      <c r="S116" s="12"/>
      <c r="T116" s="12"/>
      <c r="U116" s="12"/>
      <c r="V116" s="12"/>
      <c r="W116" s="12"/>
      <c r="X116" s="12"/>
      <c r="Y116" s="12"/>
      <c r="Z116" s="12"/>
    </row>
    <row r="117" spans="1:26" ht="15.75" customHeight="1" x14ac:dyDescent="0.3">
      <c r="A117" s="11"/>
      <c r="B117" s="12"/>
      <c r="C117" s="12"/>
      <c r="D117" s="12"/>
      <c r="E117" s="12"/>
      <c r="F117" s="12"/>
      <c r="G117" s="12"/>
      <c r="H117" s="12"/>
      <c r="I117" s="12"/>
      <c r="J117" s="12"/>
      <c r="K117" s="12"/>
      <c r="L117" s="12"/>
      <c r="M117" s="12"/>
      <c r="N117" s="12"/>
      <c r="O117" s="12"/>
      <c r="P117" s="12"/>
      <c r="Q117" s="12"/>
      <c r="R117" s="12"/>
      <c r="S117" s="12"/>
      <c r="T117" s="12"/>
      <c r="U117" s="12"/>
      <c r="V117" s="12"/>
      <c r="W117" s="12"/>
      <c r="X117" s="12"/>
      <c r="Y117" s="12"/>
      <c r="Z117" s="12"/>
    </row>
    <row r="118" spans="1:26" ht="15.75" customHeight="1" x14ac:dyDescent="0.3">
      <c r="A118" s="11"/>
      <c r="B118" s="12"/>
      <c r="C118" s="12"/>
      <c r="D118" s="12"/>
      <c r="E118" s="12"/>
      <c r="F118" s="12"/>
      <c r="G118" s="12"/>
      <c r="H118" s="12"/>
      <c r="I118" s="12"/>
      <c r="J118" s="12"/>
      <c r="K118" s="12"/>
      <c r="L118" s="12"/>
      <c r="M118" s="12"/>
      <c r="N118" s="12"/>
      <c r="O118" s="12"/>
      <c r="P118" s="12"/>
      <c r="Q118" s="12"/>
      <c r="R118" s="12"/>
      <c r="S118" s="12"/>
      <c r="T118" s="12"/>
      <c r="U118" s="12"/>
      <c r="V118" s="12"/>
      <c r="W118" s="12"/>
      <c r="X118" s="12"/>
      <c r="Y118" s="12"/>
      <c r="Z118" s="12"/>
    </row>
    <row r="119" spans="1:26" ht="15.75" customHeight="1" x14ac:dyDescent="0.3">
      <c r="A119" s="11"/>
      <c r="B119" s="12"/>
      <c r="C119" s="12"/>
      <c r="D119" s="12"/>
      <c r="E119" s="12"/>
      <c r="F119" s="12"/>
      <c r="G119" s="12"/>
      <c r="H119" s="12"/>
      <c r="I119" s="12"/>
      <c r="J119" s="12"/>
      <c r="K119" s="12"/>
      <c r="L119" s="12"/>
      <c r="M119" s="12"/>
      <c r="N119" s="12"/>
      <c r="O119" s="12"/>
      <c r="P119" s="12"/>
      <c r="Q119" s="12"/>
      <c r="R119" s="12"/>
      <c r="S119" s="12"/>
      <c r="T119" s="12"/>
      <c r="U119" s="12"/>
      <c r="V119" s="12"/>
      <c r="W119" s="12"/>
      <c r="X119" s="12"/>
      <c r="Y119" s="12"/>
      <c r="Z119" s="12"/>
    </row>
    <row r="120" spans="1:26" ht="15.75" customHeight="1" x14ac:dyDescent="0.3">
      <c r="A120" s="11"/>
      <c r="B120" s="12"/>
      <c r="C120" s="12"/>
      <c r="D120" s="12"/>
      <c r="E120" s="12"/>
      <c r="F120" s="12"/>
      <c r="G120" s="12"/>
      <c r="H120" s="12"/>
      <c r="I120" s="12"/>
      <c r="J120" s="12"/>
      <c r="K120" s="12"/>
      <c r="L120" s="12"/>
      <c r="M120" s="12"/>
      <c r="N120" s="12"/>
      <c r="O120" s="12"/>
      <c r="P120" s="12"/>
      <c r="Q120" s="12"/>
      <c r="R120" s="12"/>
      <c r="S120" s="12"/>
      <c r="T120" s="12"/>
      <c r="U120" s="12"/>
      <c r="V120" s="12"/>
      <c r="W120" s="12"/>
      <c r="X120" s="12"/>
      <c r="Y120" s="12"/>
      <c r="Z120" s="12"/>
    </row>
    <row r="121" spans="1:26" ht="15.75" customHeight="1" x14ac:dyDescent="0.3">
      <c r="A121" s="11"/>
      <c r="B121" s="12"/>
      <c r="C121" s="12"/>
      <c r="D121" s="12"/>
      <c r="E121" s="12"/>
      <c r="F121" s="12"/>
      <c r="G121" s="12"/>
      <c r="H121" s="12"/>
      <c r="I121" s="12"/>
      <c r="J121" s="12"/>
      <c r="K121" s="12"/>
      <c r="L121" s="12"/>
      <c r="M121" s="12"/>
      <c r="N121" s="12"/>
      <c r="O121" s="12"/>
      <c r="P121" s="12"/>
      <c r="Q121" s="12"/>
      <c r="R121" s="12"/>
      <c r="S121" s="12"/>
      <c r="T121" s="12"/>
      <c r="U121" s="12"/>
      <c r="V121" s="12"/>
      <c r="W121" s="12"/>
      <c r="X121" s="12"/>
      <c r="Y121" s="12"/>
      <c r="Z121" s="12"/>
    </row>
    <row r="122" spans="1:26" ht="15.75" customHeight="1" x14ac:dyDescent="0.3">
      <c r="A122" s="11"/>
      <c r="B122" s="12"/>
      <c r="C122" s="12"/>
      <c r="D122" s="12"/>
      <c r="E122" s="12"/>
      <c r="F122" s="12"/>
      <c r="G122" s="12"/>
      <c r="H122" s="12"/>
      <c r="I122" s="12"/>
      <c r="J122" s="12"/>
      <c r="K122" s="12"/>
      <c r="L122" s="12"/>
      <c r="M122" s="12"/>
      <c r="N122" s="12"/>
      <c r="O122" s="12"/>
      <c r="P122" s="12"/>
      <c r="Q122" s="12"/>
      <c r="R122" s="12"/>
      <c r="S122" s="12"/>
      <c r="T122" s="12"/>
      <c r="U122" s="12"/>
      <c r="V122" s="12"/>
      <c r="W122" s="12"/>
      <c r="X122" s="12"/>
      <c r="Y122" s="12"/>
      <c r="Z122" s="12"/>
    </row>
    <row r="123" spans="1:26" ht="15.75" customHeight="1" x14ac:dyDescent="0.3">
      <c r="A123" s="11"/>
      <c r="B123" s="12"/>
      <c r="C123" s="12"/>
      <c r="D123" s="12"/>
      <c r="E123" s="12"/>
      <c r="F123" s="12"/>
      <c r="G123" s="12"/>
      <c r="H123" s="12"/>
      <c r="I123" s="12"/>
      <c r="J123" s="12"/>
      <c r="K123" s="12"/>
      <c r="L123" s="12"/>
      <c r="M123" s="12"/>
      <c r="N123" s="12"/>
      <c r="O123" s="12"/>
      <c r="P123" s="12"/>
      <c r="Q123" s="12"/>
      <c r="R123" s="12"/>
      <c r="S123" s="12"/>
      <c r="T123" s="12"/>
      <c r="U123" s="12"/>
      <c r="V123" s="12"/>
      <c r="W123" s="12"/>
      <c r="X123" s="12"/>
      <c r="Y123" s="12"/>
      <c r="Z123" s="12"/>
    </row>
    <row r="124" spans="1:26" ht="15.75" customHeight="1" x14ac:dyDescent="0.3">
      <c r="A124" s="11"/>
      <c r="B124" s="12"/>
      <c r="C124" s="12"/>
      <c r="D124" s="12"/>
      <c r="E124" s="12"/>
      <c r="F124" s="12"/>
      <c r="G124" s="12"/>
      <c r="H124" s="12"/>
      <c r="I124" s="12"/>
      <c r="J124" s="12"/>
      <c r="K124" s="12"/>
      <c r="L124" s="12"/>
      <c r="M124" s="12"/>
      <c r="N124" s="12"/>
      <c r="O124" s="12"/>
      <c r="P124" s="12"/>
      <c r="Q124" s="12"/>
      <c r="R124" s="12"/>
      <c r="S124" s="12"/>
      <c r="T124" s="12"/>
      <c r="U124" s="12"/>
      <c r="V124" s="12"/>
      <c r="W124" s="12"/>
      <c r="X124" s="12"/>
      <c r="Y124" s="12"/>
      <c r="Z124" s="12"/>
    </row>
    <row r="125" spans="1:26" ht="15.75" customHeight="1" x14ac:dyDescent="0.3">
      <c r="A125" s="11"/>
      <c r="B125" s="12"/>
      <c r="C125" s="12"/>
      <c r="D125" s="12"/>
      <c r="E125" s="12"/>
      <c r="F125" s="12"/>
      <c r="G125" s="12"/>
      <c r="H125" s="12"/>
      <c r="I125" s="12"/>
      <c r="J125" s="12"/>
      <c r="K125" s="12"/>
      <c r="L125" s="12"/>
      <c r="M125" s="12"/>
      <c r="N125" s="12"/>
      <c r="O125" s="12"/>
      <c r="P125" s="12"/>
      <c r="Q125" s="12"/>
      <c r="R125" s="12"/>
      <c r="S125" s="12"/>
      <c r="T125" s="12"/>
      <c r="U125" s="12"/>
      <c r="V125" s="12"/>
      <c r="W125" s="12"/>
      <c r="X125" s="12"/>
      <c r="Y125" s="12"/>
      <c r="Z125" s="12"/>
    </row>
    <row r="126" spans="1:26" ht="15.75" customHeight="1" x14ac:dyDescent="0.3">
      <c r="A126" s="11"/>
      <c r="B126" s="12"/>
      <c r="C126" s="12"/>
      <c r="D126" s="12"/>
      <c r="E126" s="12"/>
      <c r="F126" s="12"/>
      <c r="G126" s="12"/>
      <c r="H126" s="12"/>
      <c r="I126" s="12"/>
      <c r="J126" s="12"/>
      <c r="K126" s="12"/>
      <c r="L126" s="12"/>
      <c r="M126" s="12"/>
      <c r="N126" s="12"/>
      <c r="O126" s="12"/>
      <c r="P126" s="12"/>
      <c r="Q126" s="12"/>
      <c r="R126" s="12"/>
      <c r="S126" s="12"/>
      <c r="T126" s="12"/>
      <c r="U126" s="12"/>
      <c r="V126" s="12"/>
      <c r="W126" s="12"/>
      <c r="X126" s="12"/>
      <c r="Y126" s="12"/>
      <c r="Z126" s="12"/>
    </row>
    <row r="127" spans="1:26" ht="15.75" customHeight="1" x14ac:dyDescent="0.3">
      <c r="A127" s="11"/>
      <c r="B127" s="12"/>
      <c r="C127" s="12"/>
      <c r="D127" s="12"/>
      <c r="E127" s="12"/>
      <c r="F127" s="12"/>
      <c r="G127" s="12"/>
      <c r="H127" s="12"/>
      <c r="I127" s="12"/>
      <c r="J127" s="12"/>
      <c r="K127" s="12"/>
      <c r="L127" s="12"/>
      <c r="M127" s="12"/>
      <c r="N127" s="12"/>
      <c r="O127" s="12"/>
      <c r="P127" s="12"/>
      <c r="Q127" s="12"/>
      <c r="R127" s="12"/>
      <c r="S127" s="12"/>
      <c r="T127" s="12"/>
      <c r="U127" s="12"/>
      <c r="V127" s="12"/>
      <c r="W127" s="12"/>
      <c r="X127" s="12"/>
      <c r="Y127" s="12"/>
      <c r="Z127" s="12"/>
    </row>
    <row r="128" spans="1:26" ht="15.75" customHeight="1" x14ac:dyDescent="0.3">
      <c r="A128" s="11"/>
      <c r="B128" s="12"/>
      <c r="C128" s="12"/>
      <c r="D128" s="12"/>
      <c r="E128" s="12"/>
      <c r="F128" s="12"/>
      <c r="G128" s="12"/>
      <c r="H128" s="12"/>
      <c r="I128" s="12"/>
      <c r="J128" s="12"/>
      <c r="K128" s="12"/>
      <c r="L128" s="12"/>
      <c r="M128" s="12"/>
      <c r="N128" s="12"/>
      <c r="O128" s="12"/>
      <c r="P128" s="12"/>
      <c r="Q128" s="12"/>
      <c r="R128" s="12"/>
      <c r="S128" s="12"/>
      <c r="T128" s="12"/>
      <c r="U128" s="12"/>
      <c r="V128" s="12"/>
      <c r="W128" s="12"/>
      <c r="X128" s="12"/>
      <c r="Y128" s="12"/>
      <c r="Z128" s="12"/>
    </row>
    <row r="129" spans="1:26" ht="15.75" customHeight="1" x14ac:dyDescent="0.3">
      <c r="A129" s="11"/>
      <c r="B129" s="12"/>
      <c r="C129" s="12"/>
      <c r="D129" s="12"/>
      <c r="E129" s="12"/>
      <c r="F129" s="12"/>
      <c r="G129" s="12"/>
      <c r="H129" s="12"/>
      <c r="I129" s="12"/>
      <c r="J129" s="12"/>
      <c r="K129" s="12"/>
      <c r="L129" s="12"/>
      <c r="M129" s="12"/>
      <c r="N129" s="12"/>
      <c r="O129" s="12"/>
      <c r="P129" s="12"/>
      <c r="Q129" s="12"/>
      <c r="R129" s="12"/>
      <c r="S129" s="12"/>
      <c r="T129" s="12"/>
      <c r="U129" s="12"/>
      <c r="V129" s="12"/>
      <c r="W129" s="12"/>
      <c r="X129" s="12"/>
      <c r="Y129" s="12"/>
      <c r="Z129" s="12"/>
    </row>
    <row r="130" spans="1:26" ht="15.75" customHeight="1" x14ac:dyDescent="0.3">
      <c r="A130" s="11"/>
      <c r="B130" s="12"/>
      <c r="C130" s="12"/>
      <c r="D130" s="12"/>
      <c r="E130" s="12"/>
      <c r="F130" s="12"/>
      <c r="G130" s="12"/>
      <c r="H130" s="12"/>
      <c r="I130" s="12"/>
      <c r="J130" s="12"/>
      <c r="K130" s="12"/>
      <c r="L130" s="12"/>
      <c r="M130" s="12"/>
      <c r="N130" s="12"/>
      <c r="O130" s="12"/>
      <c r="P130" s="12"/>
      <c r="Q130" s="12"/>
      <c r="R130" s="12"/>
      <c r="S130" s="12"/>
      <c r="T130" s="12"/>
      <c r="U130" s="12"/>
      <c r="V130" s="12"/>
      <c r="W130" s="12"/>
      <c r="X130" s="12"/>
      <c r="Y130" s="12"/>
      <c r="Z130" s="12"/>
    </row>
    <row r="131" spans="1:26" ht="15.75" customHeight="1" x14ac:dyDescent="0.3">
      <c r="A131" s="11"/>
      <c r="B131" s="12"/>
      <c r="C131" s="12"/>
      <c r="D131" s="12"/>
      <c r="E131" s="12"/>
      <c r="F131" s="12"/>
      <c r="G131" s="12"/>
      <c r="H131" s="12"/>
      <c r="I131" s="12"/>
      <c r="J131" s="12"/>
      <c r="K131" s="12"/>
      <c r="L131" s="12"/>
      <c r="M131" s="12"/>
      <c r="N131" s="12"/>
      <c r="O131" s="12"/>
      <c r="P131" s="12"/>
      <c r="Q131" s="12"/>
      <c r="R131" s="12"/>
      <c r="S131" s="12"/>
      <c r="T131" s="12"/>
      <c r="U131" s="12"/>
      <c r="V131" s="12"/>
      <c r="W131" s="12"/>
      <c r="X131" s="12"/>
      <c r="Y131" s="12"/>
      <c r="Z131" s="12"/>
    </row>
    <row r="132" spans="1:26" ht="15.75" customHeight="1" x14ac:dyDescent="0.3">
      <c r="A132" s="11"/>
      <c r="B132" s="12"/>
      <c r="C132" s="12"/>
      <c r="D132" s="12"/>
      <c r="E132" s="12"/>
      <c r="F132" s="12"/>
      <c r="G132" s="12"/>
      <c r="H132" s="12"/>
      <c r="I132" s="12"/>
      <c r="J132" s="12"/>
      <c r="K132" s="12"/>
      <c r="L132" s="12"/>
      <c r="M132" s="12"/>
      <c r="N132" s="12"/>
      <c r="O132" s="12"/>
      <c r="P132" s="12"/>
      <c r="Q132" s="12"/>
      <c r="R132" s="12"/>
      <c r="S132" s="12"/>
      <c r="T132" s="12"/>
      <c r="U132" s="12"/>
      <c r="V132" s="12"/>
      <c r="W132" s="12"/>
      <c r="X132" s="12"/>
      <c r="Y132" s="12"/>
      <c r="Z132" s="12"/>
    </row>
    <row r="133" spans="1:26" ht="15.75" customHeight="1" x14ac:dyDescent="0.3">
      <c r="A133" s="11"/>
      <c r="B133" s="12"/>
      <c r="C133" s="12"/>
      <c r="D133" s="12"/>
      <c r="E133" s="12"/>
      <c r="F133" s="12"/>
      <c r="G133" s="12"/>
      <c r="H133" s="12"/>
      <c r="I133" s="12"/>
      <c r="J133" s="12"/>
      <c r="K133" s="12"/>
      <c r="L133" s="12"/>
      <c r="M133" s="12"/>
      <c r="N133" s="12"/>
      <c r="O133" s="12"/>
      <c r="P133" s="12"/>
      <c r="Q133" s="12"/>
      <c r="R133" s="12"/>
      <c r="S133" s="12"/>
      <c r="T133" s="12"/>
      <c r="U133" s="12"/>
      <c r="V133" s="12"/>
      <c r="W133" s="12"/>
      <c r="X133" s="12"/>
      <c r="Y133" s="12"/>
      <c r="Z133" s="12"/>
    </row>
    <row r="134" spans="1:26" ht="15.75" customHeight="1" x14ac:dyDescent="0.3">
      <c r="A134" s="11"/>
      <c r="B134" s="12"/>
      <c r="C134" s="12"/>
      <c r="D134" s="12"/>
      <c r="E134" s="12"/>
      <c r="F134" s="12"/>
      <c r="G134" s="12"/>
      <c r="H134" s="12"/>
      <c r="I134" s="12"/>
      <c r="J134" s="12"/>
      <c r="K134" s="12"/>
      <c r="L134" s="12"/>
      <c r="M134" s="12"/>
      <c r="N134" s="12"/>
      <c r="O134" s="12"/>
      <c r="P134" s="12"/>
      <c r="Q134" s="12"/>
      <c r="R134" s="12"/>
      <c r="S134" s="12"/>
      <c r="T134" s="12"/>
      <c r="U134" s="12"/>
      <c r="V134" s="12"/>
      <c r="W134" s="12"/>
      <c r="X134" s="12"/>
      <c r="Y134" s="12"/>
      <c r="Z134" s="12"/>
    </row>
    <row r="135" spans="1:26" ht="15.75" customHeight="1" x14ac:dyDescent="0.3">
      <c r="A135" s="11"/>
      <c r="B135" s="12"/>
      <c r="C135" s="12"/>
      <c r="D135" s="12"/>
      <c r="E135" s="12"/>
      <c r="F135" s="12"/>
      <c r="G135" s="12"/>
      <c r="H135" s="12"/>
      <c r="I135" s="12"/>
      <c r="J135" s="12"/>
      <c r="K135" s="12"/>
      <c r="L135" s="12"/>
      <c r="M135" s="12"/>
      <c r="N135" s="12"/>
      <c r="O135" s="12"/>
      <c r="P135" s="12"/>
      <c r="Q135" s="12"/>
      <c r="R135" s="12"/>
      <c r="S135" s="12"/>
      <c r="T135" s="12"/>
      <c r="U135" s="12"/>
      <c r="V135" s="12"/>
      <c r="W135" s="12"/>
      <c r="X135" s="12"/>
      <c r="Y135" s="12"/>
      <c r="Z135" s="12"/>
    </row>
    <row r="136" spans="1:26" ht="15.75" customHeight="1" x14ac:dyDescent="0.3">
      <c r="A136" s="11"/>
      <c r="B136" s="12"/>
      <c r="C136" s="12"/>
      <c r="D136" s="12"/>
      <c r="E136" s="12"/>
      <c r="F136" s="12"/>
      <c r="G136" s="12"/>
      <c r="H136" s="12"/>
      <c r="I136" s="12"/>
      <c r="J136" s="12"/>
      <c r="K136" s="12"/>
      <c r="L136" s="12"/>
      <c r="M136" s="12"/>
      <c r="N136" s="12"/>
      <c r="O136" s="12"/>
      <c r="P136" s="12"/>
      <c r="Q136" s="12"/>
      <c r="R136" s="12"/>
      <c r="S136" s="12"/>
      <c r="T136" s="12"/>
      <c r="U136" s="12"/>
      <c r="V136" s="12"/>
      <c r="W136" s="12"/>
      <c r="X136" s="12"/>
      <c r="Y136" s="12"/>
      <c r="Z136" s="12"/>
    </row>
    <row r="137" spans="1:26" ht="15.75" customHeight="1" x14ac:dyDescent="0.3">
      <c r="A137" s="11"/>
      <c r="B137" s="12"/>
      <c r="C137" s="12"/>
      <c r="D137" s="12"/>
      <c r="E137" s="12"/>
      <c r="F137" s="12"/>
      <c r="G137" s="12"/>
      <c r="H137" s="12"/>
      <c r="I137" s="12"/>
      <c r="J137" s="12"/>
      <c r="K137" s="12"/>
      <c r="L137" s="12"/>
      <c r="M137" s="12"/>
      <c r="N137" s="12"/>
      <c r="O137" s="12"/>
      <c r="P137" s="12"/>
      <c r="Q137" s="12"/>
      <c r="R137" s="12"/>
      <c r="S137" s="12"/>
      <c r="T137" s="12"/>
      <c r="U137" s="12"/>
      <c r="V137" s="12"/>
      <c r="W137" s="12"/>
      <c r="X137" s="12"/>
      <c r="Y137" s="12"/>
      <c r="Z137" s="12"/>
    </row>
    <row r="138" spans="1:26" ht="15.75" customHeight="1" x14ac:dyDescent="0.3">
      <c r="A138" s="11"/>
      <c r="B138" s="12"/>
      <c r="C138" s="12"/>
      <c r="D138" s="12"/>
      <c r="E138" s="12"/>
      <c r="F138" s="12"/>
      <c r="G138" s="12"/>
      <c r="H138" s="12"/>
      <c r="I138" s="12"/>
      <c r="J138" s="12"/>
      <c r="K138" s="12"/>
      <c r="L138" s="12"/>
      <c r="M138" s="12"/>
      <c r="N138" s="12"/>
      <c r="O138" s="12"/>
      <c r="P138" s="12"/>
      <c r="Q138" s="12"/>
      <c r="R138" s="12"/>
      <c r="S138" s="12"/>
      <c r="T138" s="12"/>
      <c r="U138" s="12"/>
      <c r="V138" s="12"/>
      <c r="W138" s="12"/>
      <c r="X138" s="12"/>
      <c r="Y138" s="12"/>
      <c r="Z138" s="12"/>
    </row>
    <row r="139" spans="1:26" ht="15.75" customHeight="1" x14ac:dyDescent="0.3">
      <c r="A139" s="11"/>
      <c r="B139" s="12"/>
      <c r="C139" s="12"/>
      <c r="D139" s="12"/>
      <c r="E139" s="12"/>
      <c r="F139" s="12"/>
      <c r="G139" s="12"/>
      <c r="H139" s="12"/>
      <c r="I139" s="12"/>
      <c r="J139" s="12"/>
      <c r="K139" s="12"/>
      <c r="L139" s="12"/>
      <c r="M139" s="12"/>
      <c r="N139" s="12"/>
      <c r="O139" s="12"/>
      <c r="P139" s="12"/>
      <c r="Q139" s="12"/>
      <c r="R139" s="12"/>
      <c r="S139" s="12"/>
      <c r="T139" s="12"/>
      <c r="U139" s="12"/>
      <c r="V139" s="12"/>
      <c r="W139" s="12"/>
      <c r="X139" s="12"/>
      <c r="Y139" s="12"/>
      <c r="Z139" s="12"/>
    </row>
    <row r="140" spans="1:26" ht="15.75" customHeight="1" x14ac:dyDescent="0.3">
      <c r="A140" s="11"/>
      <c r="B140" s="12"/>
      <c r="C140" s="12"/>
      <c r="D140" s="12"/>
      <c r="E140" s="12"/>
      <c r="F140" s="12"/>
      <c r="G140" s="12"/>
      <c r="H140" s="12"/>
      <c r="I140" s="12"/>
      <c r="J140" s="12"/>
      <c r="K140" s="12"/>
      <c r="L140" s="12"/>
      <c r="M140" s="12"/>
      <c r="N140" s="12"/>
      <c r="O140" s="12"/>
      <c r="P140" s="12"/>
      <c r="Q140" s="12"/>
      <c r="R140" s="12"/>
      <c r="S140" s="12"/>
      <c r="T140" s="12"/>
      <c r="U140" s="12"/>
      <c r="V140" s="12"/>
      <c r="W140" s="12"/>
      <c r="X140" s="12"/>
      <c r="Y140" s="12"/>
      <c r="Z140" s="12"/>
    </row>
    <row r="141" spans="1:26" ht="15.75" customHeight="1" x14ac:dyDescent="0.3">
      <c r="A141" s="11"/>
      <c r="B141" s="12"/>
      <c r="C141" s="12"/>
      <c r="D141" s="12"/>
      <c r="E141" s="12"/>
      <c r="F141" s="12"/>
      <c r="G141" s="12"/>
      <c r="H141" s="12"/>
      <c r="I141" s="12"/>
      <c r="J141" s="12"/>
      <c r="K141" s="12"/>
      <c r="L141" s="12"/>
      <c r="M141" s="12"/>
      <c r="N141" s="12"/>
      <c r="O141" s="12"/>
      <c r="P141" s="12"/>
      <c r="Q141" s="12"/>
      <c r="R141" s="12"/>
      <c r="S141" s="12"/>
      <c r="T141" s="12"/>
      <c r="U141" s="12"/>
      <c r="V141" s="12"/>
      <c r="W141" s="12"/>
      <c r="X141" s="12"/>
      <c r="Y141" s="12"/>
      <c r="Z141" s="12"/>
    </row>
    <row r="142" spans="1:26" ht="15.75" customHeight="1" x14ac:dyDescent="0.3">
      <c r="A142" s="11"/>
      <c r="B142" s="12"/>
      <c r="C142" s="12"/>
      <c r="D142" s="12"/>
      <c r="E142" s="12"/>
      <c r="F142" s="12"/>
      <c r="G142" s="12"/>
      <c r="H142" s="12"/>
      <c r="I142" s="12"/>
      <c r="J142" s="12"/>
      <c r="K142" s="12"/>
      <c r="L142" s="12"/>
      <c r="M142" s="12"/>
      <c r="N142" s="12"/>
      <c r="O142" s="12"/>
      <c r="P142" s="12"/>
      <c r="Q142" s="12"/>
      <c r="R142" s="12"/>
      <c r="S142" s="12"/>
      <c r="T142" s="12"/>
      <c r="U142" s="12"/>
      <c r="V142" s="12"/>
      <c r="W142" s="12"/>
      <c r="X142" s="12"/>
      <c r="Y142" s="12"/>
      <c r="Z142" s="12"/>
    </row>
    <row r="143" spans="1:26" ht="15.75" customHeight="1" x14ac:dyDescent="0.3">
      <c r="A143" s="11"/>
      <c r="B143" s="12"/>
      <c r="C143" s="12"/>
      <c r="D143" s="12"/>
      <c r="E143" s="12"/>
      <c r="F143" s="12"/>
      <c r="G143" s="12"/>
      <c r="H143" s="12"/>
      <c r="I143" s="12"/>
      <c r="J143" s="12"/>
      <c r="K143" s="12"/>
      <c r="L143" s="12"/>
      <c r="M143" s="12"/>
      <c r="N143" s="12"/>
      <c r="O143" s="12"/>
      <c r="P143" s="12"/>
      <c r="Q143" s="12"/>
      <c r="R143" s="12"/>
      <c r="S143" s="12"/>
      <c r="T143" s="12"/>
      <c r="U143" s="12"/>
      <c r="V143" s="12"/>
      <c r="W143" s="12"/>
      <c r="X143" s="12"/>
      <c r="Y143" s="12"/>
      <c r="Z143" s="12"/>
    </row>
    <row r="144" spans="1:26" ht="15.75" customHeight="1" x14ac:dyDescent="0.3">
      <c r="A144" s="11"/>
      <c r="B144" s="12"/>
      <c r="C144" s="12"/>
      <c r="D144" s="12"/>
      <c r="E144" s="12"/>
      <c r="F144" s="12"/>
      <c r="G144" s="12"/>
      <c r="H144" s="12"/>
      <c r="I144" s="12"/>
      <c r="J144" s="12"/>
      <c r="K144" s="12"/>
      <c r="L144" s="12"/>
      <c r="M144" s="12"/>
      <c r="N144" s="12"/>
      <c r="O144" s="12"/>
      <c r="P144" s="12"/>
      <c r="Q144" s="12"/>
      <c r="R144" s="12"/>
      <c r="S144" s="12"/>
      <c r="T144" s="12"/>
      <c r="U144" s="12"/>
      <c r="V144" s="12"/>
      <c r="W144" s="12"/>
      <c r="X144" s="12"/>
      <c r="Y144" s="12"/>
      <c r="Z144" s="12"/>
    </row>
    <row r="145" spans="1:26" ht="15.75" customHeight="1" x14ac:dyDescent="0.3">
      <c r="A145" s="11"/>
      <c r="B145" s="12"/>
      <c r="C145" s="12"/>
      <c r="D145" s="12"/>
      <c r="E145" s="12"/>
      <c r="F145" s="12"/>
      <c r="G145" s="12"/>
      <c r="H145" s="12"/>
      <c r="I145" s="12"/>
      <c r="J145" s="12"/>
      <c r="K145" s="12"/>
      <c r="L145" s="12"/>
      <c r="M145" s="12"/>
      <c r="N145" s="12"/>
      <c r="O145" s="12"/>
      <c r="P145" s="12"/>
      <c r="Q145" s="12"/>
      <c r="R145" s="12"/>
      <c r="S145" s="12"/>
      <c r="T145" s="12"/>
      <c r="U145" s="12"/>
      <c r="V145" s="12"/>
      <c r="W145" s="12"/>
      <c r="X145" s="12"/>
      <c r="Y145" s="12"/>
      <c r="Z145" s="12"/>
    </row>
    <row r="146" spans="1:26" ht="15.75" customHeight="1" x14ac:dyDescent="0.3">
      <c r="A146" s="11"/>
      <c r="B146" s="12"/>
      <c r="C146" s="12"/>
      <c r="D146" s="12"/>
      <c r="E146" s="12"/>
      <c r="F146" s="12"/>
      <c r="G146" s="12"/>
      <c r="H146" s="12"/>
      <c r="I146" s="12"/>
      <c r="J146" s="12"/>
      <c r="K146" s="12"/>
      <c r="L146" s="12"/>
      <c r="M146" s="12"/>
      <c r="N146" s="12"/>
      <c r="O146" s="12"/>
      <c r="P146" s="12"/>
      <c r="Q146" s="12"/>
      <c r="R146" s="12"/>
      <c r="S146" s="12"/>
      <c r="T146" s="12"/>
      <c r="U146" s="12"/>
      <c r="V146" s="12"/>
      <c r="W146" s="12"/>
      <c r="X146" s="12"/>
      <c r="Y146" s="12"/>
      <c r="Z146" s="12"/>
    </row>
    <row r="147" spans="1:26" ht="15.75" customHeight="1" x14ac:dyDescent="0.3">
      <c r="A147" s="11"/>
      <c r="B147" s="12"/>
      <c r="C147" s="12"/>
      <c r="D147" s="12"/>
      <c r="E147" s="12"/>
      <c r="F147" s="12"/>
      <c r="G147" s="12"/>
      <c r="H147" s="12"/>
      <c r="I147" s="12"/>
      <c r="J147" s="12"/>
      <c r="K147" s="12"/>
      <c r="L147" s="12"/>
      <c r="M147" s="12"/>
      <c r="N147" s="12"/>
      <c r="O147" s="12"/>
      <c r="P147" s="12"/>
      <c r="Q147" s="12"/>
      <c r="R147" s="12"/>
      <c r="S147" s="12"/>
      <c r="T147" s="12"/>
      <c r="U147" s="12"/>
      <c r="V147" s="12"/>
      <c r="W147" s="12"/>
      <c r="X147" s="12"/>
      <c r="Y147" s="12"/>
      <c r="Z147" s="12"/>
    </row>
    <row r="148" spans="1:26" ht="15.75" customHeight="1" x14ac:dyDescent="0.3">
      <c r="A148" s="11"/>
      <c r="B148" s="12"/>
      <c r="C148" s="12"/>
      <c r="D148" s="12"/>
      <c r="E148" s="12"/>
      <c r="F148" s="12"/>
      <c r="G148" s="12"/>
      <c r="H148" s="12"/>
      <c r="I148" s="12"/>
      <c r="J148" s="12"/>
      <c r="K148" s="12"/>
      <c r="L148" s="12"/>
      <c r="M148" s="12"/>
      <c r="N148" s="12"/>
      <c r="O148" s="12"/>
      <c r="P148" s="12"/>
      <c r="Q148" s="12"/>
      <c r="R148" s="12"/>
      <c r="S148" s="12"/>
      <c r="T148" s="12"/>
      <c r="U148" s="12"/>
      <c r="V148" s="12"/>
      <c r="W148" s="12"/>
      <c r="X148" s="12"/>
      <c r="Y148" s="12"/>
      <c r="Z148" s="12"/>
    </row>
    <row r="149" spans="1:26" ht="15.75" customHeight="1" x14ac:dyDescent="0.3">
      <c r="A149" s="11"/>
      <c r="B149" s="12"/>
      <c r="C149" s="12"/>
      <c r="D149" s="12"/>
      <c r="E149" s="12"/>
      <c r="F149" s="12"/>
      <c r="G149" s="12"/>
      <c r="H149" s="12"/>
      <c r="I149" s="12"/>
      <c r="J149" s="12"/>
      <c r="K149" s="12"/>
      <c r="L149" s="12"/>
      <c r="M149" s="12"/>
      <c r="N149" s="12"/>
      <c r="O149" s="12"/>
      <c r="P149" s="12"/>
      <c r="Q149" s="12"/>
      <c r="R149" s="12"/>
      <c r="S149" s="12"/>
      <c r="T149" s="12"/>
      <c r="U149" s="12"/>
      <c r="V149" s="12"/>
      <c r="W149" s="12"/>
      <c r="X149" s="12"/>
      <c r="Y149" s="12"/>
      <c r="Z149" s="12"/>
    </row>
    <row r="150" spans="1:26" ht="15.75" customHeight="1" x14ac:dyDescent="0.3">
      <c r="A150" s="11"/>
      <c r="B150" s="12"/>
      <c r="C150" s="12"/>
      <c r="D150" s="12"/>
      <c r="E150" s="12"/>
      <c r="F150" s="12"/>
      <c r="G150" s="12"/>
      <c r="H150" s="12"/>
      <c r="I150" s="12"/>
      <c r="J150" s="12"/>
      <c r="K150" s="12"/>
      <c r="L150" s="12"/>
      <c r="M150" s="12"/>
      <c r="N150" s="12"/>
      <c r="O150" s="12"/>
      <c r="P150" s="12"/>
      <c r="Q150" s="12"/>
      <c r="R150" s="12"/>
      <c r="S150" s="12"/>
      <c r="T150" s="12"/>
      <c r="U150" s="12"/>
      <c r="V150" s="12"/>
      <c r="W150" s="12"/>
      <c r="X150" s="12"/>
      <c r="Y150" s="12"/>
      <c r="Z150" s="12"/>
    </row>
    <row r="151" spans="1:26" ht="15.75" customHeight="1" x14ac:dyDescent="0.3">
      <c r="A151" s="11"/>
      <c r="B151" s="12"/>
      <c r="C151" s="12"/>
      <c r="D151" s="12"/>
      <c r="E151" s="12"/>
      <c r="F151" s="12"/>
      <c r="G151" s="12"/>
      <c r="H151" s="12"/>
      <c r="I151" s="12"/>
      <c r="J151" s="12"/>
      <c r="K151" s="12"/>
      <c r="L151" s="12"/>
      <c r="M151" s="12"/>
      <c r="N151" s="12"/>
      <c r="O151" s="12"/>
      <c r="P151" s="12"/>
      <c r="Q151" s="12"/>
      <c r="R151" s="12"/>
      <c r="S151" s="12"/>
      <c r="T151" s="12"/>
      <c r="U151" s="12"/>
      <c r="V151" s="12"/>
      <c r="W151" s="12"/>
      <c r="X151" s="12"/>
      <c r="Y151" s="12"/>
      <c r="Z151" s="12"/>
    </row>
    <row r="152" spans="1:26" ht="15.75" customHeight="1" x14ac:dyDescent="0.3">
      <c r="A152" s="11"/>
      <c r="B152" s="12"/>
      <c r="C152" s="12"/>
      <c r="D152" s="12"/>
      <c r="E152" s="12"/>
      <c r="F152" s="12"/>
      <c r="G152" s="12"/>
      <c r="H152" s="12"/>
      <c r="I152" s="12"/>
      <c r="J152" s="12"/>
      <c r="K152" s="12"/>
      <c r="L152" s="12"/>
      <c r="M152" s="12"/>
      <c r="N152" s="12"/>
      <c r="O152" s="12"/>
      <c r="P152" s="12"/>
      <c r="Q152" s="12"/>
      <c r="R152" s="12"/>
      <c r="S152" s="12"/>
      <c r="T152" s="12"/>
      <c r="U152" s="12"/>
      <c r="V152" s="12"/>
      <c r="W152" s="12"/>
      <c r="X152" s="12"/>
      <c r="Y152" s="12"/>
      <c r="Z152" s="12"/>
    </row>
    <row r="153" spans="1:26" ht="15.75" customHeight="1" x14ac:dyDescent="0.3">
      <c r="A153" s="11"/>
      <c r="B153" s="12"/>
      <c r="C153" s="12"/>
      <c r="D153" s="12"/>
      <c r="E153" s="12"/>
      <c r="F153" s="12"/>
      <c r="G153" s="12"/>
      <c r="H153" s="12"/>
      <c r="I153" s="12"/>
      <c r="J153" s="12"/>
      <c r="K153" s="12"/>
      <c r="L153" s="12"/>
      <c r="M153" s="12"/>
      <c r="N153" s="12"/>
      <c r="O153" s="12"/>
      <c r="P153" s="12"/>
      <c r="Q153" s="12"/>
      <c r="R153" s="12"/>
      <c r="S153" s="12"/>
      <c r="T153" s="12"/>
      <c r="U153" s="12"/>
      <c r="V153" s="12"/>
      <c r="W153" s="12"/>
      <c r="X153" s="12"/>
      <c r="Y153" s="12"/>
      <c r="Z153" s="12"/>
    </row>
    <row r="154" spans="1:26" ht="15.75" customHeight="1" x14ac:dyDescent="0.3">
      <c r="A154" s="11"/>
      <c r="B154" s="12"/>
      <c r="C154" s="12"/>
      <c r="D154" s="12"/>
      <c r="E154" s="12"/>
      <c r="F154" s="12"/>
      <c r="G154" s="12"/>
      <c r="H154" s="12"/>
      <c r="I154" s="12"/>
      <c r="J154" s="12"/>
      <c r="K154" s="12"/>
      <c r="L154" s="12"/>
      <c r="M154" s="12"/>
      <c r="N154" s="12"/>
      <c r="O154" s="12"/>
      <c r="P154" s="12"/>
      <c r="Q154" s="12"/>
      <c r="R154" s="12"/>
      <c r="S154" s="12"/>
      <c r="T154" s="12"/>
      <c r="U154" s="12"/>
      <c r="V154" s="12"/>
      <c r="W154" s="12"/>
      <c r="X154" s="12"/>
      <c r="Y154" s="12"/>
      <c r="Z154" s="12"/>
    </row>
    <row r="155" spans="1:26" ht="15.75" customHeight="1" x14ac:dyDescent="0.3">
      <c r="A155" s="11"/>
      <c r="B155" s="12"/>
      <c r="C155" s="12"/>
      <c r="D155" s="12"/>
      <c r="E155" s="12"/>
      <c r="F155" s="12"/>
      <c r="G155" s="12"/>
      <c r="H155" s="12"/>
      <c r="I155" s="12"/>
      <c r="J155" s="12"/>
      <c r="K155" s="12"/>
      <c r="L155" s="12"/>
      <c r="M155" s="12"/>
      <c r="N155" s="12"/>
      <c r="O155" s="12"/>
      <c r="P155" s="12"/>
      <c r="Q155" s="12"/>
      <c r="R155" s="12"/>
      <c r="S155" s="12"/>
      <c r="T155" s="12"/>
      <c r="U155" s="12"/>
      <c r="V155" s="12"/>
      <c r="W155" s="12"/>
      <c r="X155" s="12"/>
      <c r="Y155" s="12"/>
      <c r="Z155" s="12"/>
    </row>
    <row r="156" spans="1:26" ht="15.75" customHeight="1" x14ac:dyDescent="0.3">
      <c r="A156" s="11"/>
      <c r="B156" s="12"/>
      <c r="C156" s="12"/>
      <c r="D156" s="12"/>
      <c r="E156" s="12"/>
      <c r="F156" s="12"/>
      <c r="G156" s="12"/>
      <c r="H156" s="12"/>
      <c r="I156" s="12"/>
      <c r="J156" s="12"/>
      <c r="K156" s="12"/>
      <c r="L156" s="12"/>
      <c r="M156" s="12"/>
      <c r="N156" s="12"/>
      <c r="O156" s="12"/>
      <c r="P156" s="12"/>
      <c r="Q156" s="12"/>
      <c r="R156" s="12"/>
      <c r="S156" s="12"/>
      <c r="T156" s="12"/>
      <c r="U156" s="12"/>
      <c r="V156" s="12"/>
      <c r="W156" s="12"/>
      <c r="X156" s="12"/>
      <c r="Y156" s="12"/>
      <c r="Z156" s="12"/>
    </row>
    <row r="157" spans="1:26" ht="15.75" customHeight="1" x14ac:dyDescent="0.3">
      <c r="A157" s="11"/>
      <c r="B157" s="12"/>
      <c r="C157" s="12"/>
      <c r="D157" s="12"/>
      <c r="E157" s="12"/>
      <c r="F157" s="12"/>
      <c r="G157" s="12"/>
      <c r="H157" s="12"/>
      <c r="I157" s="12"/>
      <c r="J157" s="12"/>
      <c r="K157" s="12"/>
      <c r="L157" s="12"/>
      <c r="M157" s="12"/>
      <c r="N157" s="12"/>
      <c r="O157" s="12"/>
      <c r="P157" s="12"/>
      <c r="Q157" s="12"/>
      <c r="R157" s="12"/>
      <c r="S157" s="12"/>
      <c r="T157" s="12"/>
      <c r="U157" s="12"/>
      <c r="V157" s="12"/>
      <c r="W157" s="12"/>
      <c r="X157" s="12"/>
      <c r="Y157" s="12"/>
      <c r="Z157" s="12"/>
    </row>
    <row r="158" spans="1:26" ht="15.75" customHeight="1" x14ac:dyDescent="0.3">
      <c r="A158" s="11"/>
      <c r="B158" s="12"/>
      <c r="C158" s="12"/>
      <c r="D158" s="12"/>
      <c r="E158" s="12"/>
      <c r="F158" s="12"/>
      <c r="G158" s="12"/>
      <c r="H158" s="12"/>
      <c r="I158" s="12"/>
      <c r="J158" s="12"/>
      <c r="K158" s="12"/>
      <c r="L158" s="12"/>
      <c r="M158" s="12"/>
      <c r="N158" s="12"/>
      <c r="O158" s="12"/>
      <c r="P158" s="12"/>
      <c r="Q158" s="12"/>
      <c r="R158" s="12"/>
      <c r="S158" s="12"/>
      <c r="T158" s="12"/>
      <c r="U158" s="12"/>
      <c r="V158" s="12"/>
      <c r="W158" s="12"/>
      <c r="X158" s="12"/>
      <c r="Y158" s="12"/>
      <c r="Z158" s="12"/>
    </row>
    <row r="159" spans="1:26" ht="15.75" customHeight="1" x14ac:dyDescent="0.3">
      <c r="A159" s="11"/>
      <c r="B159" s="12"/>
      <c r="C159" s="12"/>
      <c r="D159" s="12"/>
      <c r="E159" s="12"/>
      <c r="F159" s="12"/>
      <c r="G159" s="12"/>
      <c r="H159" s="12"/>
      <c r="I159" s="12"/>
      <c r="J159" s="12"/>
      <c r="K159" s="12"/>
      <c r="L159" s="12"/>
      <c r="M159" s="12"/>
      <c r="N159" s="12"/>
      <c r="O159" s="12"/>
      <c r="P159" s="12"/>
      <c r="Q159" s="12"/>
      <c r="R159" s="12"/>
      <c r="S159" s="12"/>
      <c r="T159" s="12"/>
      <c r="U159" s="12"/>
      <c r="V159" s="12"/>
      <c r="W159" s="12"/>
      <c r="X159" s="12"/>
      <c r="Y159" s="12"/>
      <c r="Z159" s="12"/>
    </row>
    <row r="160" spans="1:26" ht="15.75" customHeight="1" x14ac:dyDescent="0.3">
      <c r="A160" s="11"/>
      <c r="B160" s="12"/>
      <c r="C160" s="12"/>
      <c r="D160" s="12"/>
      <c r="E160" s="12"/>
      <c r="F160" s="12"/>
      <c r="G160" s="12"/>
      <c r="H160" s="12"/>
      <c r="I160" s="12"/>
      <c r="J160" s="12"/>
      <c r="K160" s="12"/>
      <c r="L160" s="12"/>
      <c r="M160" s="12"/>
      <c r="N160" s="12"/>
      <c r="O160" s="12"/>
      <c r="P160" s="12"/>
      <c r="Q160" s="12"/>
      <c r="R160" s="12"/>
      <c r="S160" s="12"/>
      <c r="T160" s="12"/>
      <c r="U160" s="12"/>
      <c r="V160" s="12"/>
      <c r="W160" s="12"/>
      <c r="X160" s="12"/>
      <c r="Y160" s="12"/>
      <c r="Z160" s="12"/>
    </row>
    <row r="161" spans="1:26" ht="15.75" customHeight="1" x14ac:dyDescent="0.3">
      <c r="A161" s="11"/>
      <c r="B161" s="12"/>
      <c r="C161" s="12"/>
      <c r="D161" s="12"/>
      <c r="E161" s="12"/>
      <c r="F161" s="12"/>
      <c r="G161" s="12"/>
      <c r="H161" s="12"/>
      <c r="I161" s="12"/>
      <c r="J161" s="12"/>
      <c r="K161" s="12"/>
      <c r="L161" s="12"/>
      <c r="M161" s="12"/>
      <c r="N161" s="12"/>
      <c r="O161" s="12"/>
      <c r="P161" s="12"/>
      <c r="Q161" s="12"/>
      <c r="R161" s="12"/>
      <c r="S161" s="12"/>
      <c r="T161" s="12"/>
      <c r="U161" s="12"/>
      <c r="V161" s="12"/>
      <c r="W161" s="12"/>
      <c r="X161" s="12"/>
      <c r="Y161" s="12"/>
      <c r="Z161" s="12"/>
    </row>
    <row r="162" spans="1:26" ht="15.75" customHeight="1" x14ac:dyDescent="0.3">
      <c r="A162" s="11"/>
      <c r="B162" s="12"/>
      <c r="C162" s="12"/>
      <c r="D162" s="12"/>
      <c r="E162" s="12"/>
      <c r="F162" s="12"/>
      <c r="G162" s="12"/>
      <c r="H162" s="12"/>
      <c r="I162" s="12"/>
      <c r="J162" s="12"/>
      <c r="K162" s="12"/>
      <c r="L162" s="12"/>
      <c r="M162" s="12"/>
      <c r="N162" s="12"/>
      <c r="O162" s="12"/>
      <c r="P162" s="12"/>
      <c r="Q162" s="12"/>
      <c r="R162" s="12"/>
      <c r="S162" s="12"/>
      <c r="T162" s="12"/>
      <c r="U162" s="12"/>
      <c r="V162" s="12"/>
      <c r="W162" s="12"/>
      <c r="X162" s="12"/>
      <c r="Y162" s="12"/>
      <c r="Z162" s="12"/>
    </row>
    <row r="163" spans="1:26" ht="15.75" customHeight="1" x14ac:dyDescent="0.3">
      <c r="A163" s="11"/>
      <c r="B163" s="12"/>
      <c r="C163" s="12"/>
      <c r="D163" s="12"/>
      <c r="E163" s="12"/>
      <c r="F163" s="12"/>
      <c r="G163" s="12"/>
      <c r="H163" s="12"/>
      <c r="I163" s="12"/>
      <c r="J163" s="12"/>
      <c r="K163" s="12"/>
      <c r="L163" s="12"/>
      <c r="M163" s="12"/>
      <c r="N163" s="12"/>
      <c r="O163" s="12"/>
      <c r="P163" s="12"/>
      <c r="Q163" s="12"/>
      <c r="R163" s="12"/>
      <c r="S163" s="12"/>
      <c r="T163" s="12"/>
      <c r="U163" s="12"/>
      <c r="V163" s="12"/>
      <c r="W163" s="12"/>
      <c r="X163" s="12"/>
      <c r="Y163" s="12"/>
      <c r="Z163" s="12"/>
    </row>
    <row r="164" spans="1:26" ht="15.75" customHeight="1" x14ac:dyDescent="0.3">
      <c r="A164" s="11"/>
      <c r="B164" s="12"/>
      <c r="C164" s="12"/>
      <c r="D164" s="12"/>
      <c r="E164" s="12"/>
      <c r="F164" s="12"/>
      <c r="G164" s="12"/>
      <c r="H164" s="12"/>
      <c r="I164" s="12"/>
      <c r="J164" s="12"/>
      <c r="K164" s="12"/>
      <c r="L164" s="12"/>
      <c r="M164" s="12"/>
      <c r="N164" s="12"/>
      <c r="O164" s="12"/>
      <c r="P164" s="12"/>
      <c r="Q164" s="12"/>
      <c r="R164" s="12"/>
      <c r="S164" s="12"/>
      <c r="T164" s="12"/>
      <c r="U164" s="12"/>
      <c r="V164" s="12"/>
      <c r="W164" s="12"/>
      <c r="X164" s="12"/>
      <c r="Y164" s="12"/>
      <c r="Z164" s="12"/>
    </row>
    <row r="165" spans="1:26" ht="15.75" customHeight="1" x14ac:dyDescent="0.3">
      <c r="A165" s="11"/>
      <c r="B165" s="12"/>
      <c r="C165" s="12"/>
      <c r="D165" s="12"/>
      <c r="E165" s="12"/>
      <c r="F165" s="12"/>
      <c r="G165" s="12"/>
      <c r="H165" s="12"/>
      <c r="I165" s="12"/>
      <c r="J165" s="12"/>
      <c r="K165" s="12"/>
      <c r="L165" s="12"/>
      <c r="M165" s="12"/>
      <c r="N165" s="12"/>
      <c r="O165" s="12"/>
      <c r="P165" s="12"/>
      <c r="Q165" s="12"/>
      <c r="R165" s="12"/>
      <c r="S165" s="12"/>
      <c r="T165" s="12"/>
      <c r="U165" s="12"/>
      <c r="V165" s="12"/>
      <c r="W165" s="12"/>
      <c r="X165" s="12"/>
      <c r="Y165" s="12"/>
      <c r="Z165" s="12"/>
    </row>
    <row r="166" spans="1:26" ht="15.75" customHeight="1" x14ac:dyDescent="0.3">
      <c r="A166" s="11"/>
      <c r="B166" s="12"/>
      <c r="C166" s="12"/>
      <c r="D166" s="12"/>
      <c r="E166" s="12"/>
      <c r="F166" s="12"/>
      <c r="G166" s="12"/>
      <c r="H166" s="12"/>
      <c r="I166" s="12"/>
      <c r="J166" s="12"/>
      <c r="K166" s="12"/>
      <c r="L166" s="12"/>
      <c r="M166" s="12"/>
      <c r="N166" s="12"/>
      <c r="O166" s="12"/>
      <c r="P166" s="12"/>
      <c r="Q166" s="12"/>
      <c r="R166" s="12"/>
      <c r="S166" s="12"/>
      <c r="T166" s="12"/>
      <c r="U166" s="12"/>
      <c r="V166" s="12"/>
      <c r="W166" s="12"/>
      <c r="X166" s="12"/>
      <c r="Y166" s="12"/>
      <c r="Z166" s="12"/>
    </row>
    <row r="167" spans="1:26" ht="15.75" customHeight="1" x14ac:dyDescent="0.3">
      <c r="A167" s="11"/>
      <c r="B167" s="12"/>
      <c r="C167" s="12"/>
      <c r="D167" s="12"/>
      <c r="E167" s="12"/>
      <c r="F167" s="12"/>
      <c r="G167" s="12"/>
      <c r="H167" s="12"/>
      <c r="I167" s="12"/>
      <c r="J167" s="12"/>
      <c r="K167" s="12"/>
      <c r="L167" s="12"/>
      <c r="M167" s="12"/>
      <c r="N167" s="12"/>
      <c r="O167" s="12"/>
      <c r="P167" s="12"/>
      <c r="Q167" s="12"/>
      <c r="R167" s="12"/>
      <c r="S167" s="12"/>
      <c r="T167" s="12"/>
      <c r="U167" s="12"/>
      <c r="V167" s="12"/>
      <c r="W167" s="12"/>
      <c r="X167" s="12"/>
      <c r="Y167" s="12"/>
      <c r="Z167" s="12"/>
    </row>
    <row r="168" spans="1:26" ht="15.75" customHeight="1" x14ac:dyDescent="0.3">
      <c r="A168" s="11"/>
      <c r="B168" s="12"/>
      <c r="C168" s="12"/>
      <c r="D168" s="12"/>
      <c r="E168" s="12"/>
      <c r="F168" s="12"/>
      <c r="G168" s="12"/>
      <c r="H168" s="12"/>
      <c r="I168" s="12"/>
      <c r="J168" s="12"/>
      <c r="K168" s="12"/>
      <c r="L168" s="12"/>
      <c r="M168" s="12"/>
      <c r="N168" s="12"/>
      <c r="O168" s="12"/>
      <c r="P168" s="12"/>
      <c r="Q168" s="12"/>
      <c r="R168" s="12"/>
      <c r="S168" s="12"/>
      <c r="T168" s="12"/>
      <c r="U168" s="12"/>
      <c r="V168" s="12"/>
      <c r="W168" s="12"/>
      <c r="X168" s="12"/>
      <c r="Y168" s="12"/>
      <c r="Z168" s="12"/>
    </row>
    <row r="169" spans="1:26" ht="15.75" customHeight="1" x14ac:dyDescent="0.3">
      <c r="A169" s="11"/>
      <c r="B169" s="12"/>
      <c r="C169" s="12"/>
      <c r="D169" s="12"/>
      <c r="E169" s="12"/>
      <c r="F169" s="12"/>
      <c r="G169" s="12"/>
      <c r="H169" s="12"/>
      <c r="I169" s="12"/>
      <c r="J169" s="12"/>
      <c r="K169" s="12"/>
      <c r="L169" s="12"/>
      <c r="M169" s="12"/>
      <c r="N169" s="12"/>
      <c r="O169" s="12"/>
      <c r="P169" s="12"/>
      <c r="Q169" s="12"/>
      <c r="R169" s="12"/>
      <c r="S169" s="12"/>
      <c r="T169" s="12"/>
      <c r="U169" s="12"/>
      <c r="V169" s="12"/>
      <c r="W169" s="12"/>
      <c r="X169" s="12"/>
      <c r="Y169" s="12"/>
      <c r="Z169" s="12"/>
    </row>
    <row r="170" spans="1:26" ht="15.75" customHeight="1" x14ac:dyDescent="0.3">
      <c r="A170" s="11"/>
      <c r="B170" s="12"/>
      <c r="C170" s="12"/>
      <c r="D170" s="12"/>
      <c r="E170" s="12"/>
      <c r="F170" s="12"/>
      <c r="G170" s="12"/>
      <c r="H170" s="12"/>
      <c r="I170" s="12"/>
      <c r="J170" s="12"/>
      <c r="K170" s="12"/>
      <c r="L170" s="12"/>
      <c r="M170" s="12"/>
      <c r="N170" s="12"/>
      <c r="O170" s="12"/>
      <c r="P170" s="12"/>
      <c r="Q170" s="12"/>
      <c r="R170" s="12"/>
      <c r="S170" s="12"/>
      <c r="T170" s="12"/>
      <c r="U170" s="12"/>
      <c r="V170" s="12"/>
      <c r="W170" s="12"/>
      <c r="X170" s="12"/>
      <c r="Y170" s="12"/>
      <c r="Z170" s="12"/>
    </row>
    <row r="171" spans="1:26" ht="15.75" customHeight="1" x14ac:dyDescent="0.3">
      <c r="A171" s="11"/>
      <c r="B171" s="12"/>
      <c r="C171" s="12"/>
      <c r="D171" s="12"/>
      <c r="E171" s="12"/>
      <c r="F171" s="12"/>
      <c r="G171" s="12"/>
      <c r="H171" s="12"/>
      <c r="I171" s="12"/>
      <c r="J171" s="12"/>
      <c r="K171" s="12"/>
      <c r="L171" s="12"/>
      <c r="M171" s="12"/>
      <c r="N171" s="12"/>
      <c r="O171" s="12"/>
      <c r="P171" s="12"/>
      <c r="Q171" s="12"/>
      <c r="R171" s="12"/>
      <c r="S171" s="12"/>
      <c r="T171" s="12"/>
      <c r="U171" s="12"/>
      <c r="V171" s="12"/>
      <c r="W171" s="12"/>
      <c r="X171" s="12"/>
      <c r="Y171" s="12"/>
      <c r="Z171" s="12"/>
    </row>
    <row r="172" spans="1:26" ht="15.75" customHeight="1" x14ac:dyDescent="0.3">
      <c r="A172" s="11"/>
      <c r="B172" s="12"/>
      <c r="C172" s="12"/>
      <c r="D172" s="12"/>
      <c r="E172" s="12"/>
      <c r="F172" s="12"/>
      <c r="G172" s="12"/>
      <c r="H172" s="12"/>
      <c r="I172" s="12"/>
      <c r="J172" s="12"/>
      <c r="K172" s="12"/>
      <c r="L172" s="12"/>
      <c r="M172" s="12"/>
      <c r="N172" s="12"/>
      <c r="O172" s="12"/>
      <c r="P172" s="12"/>
      <c r="Q172" s="12"/>
      <c r="R172" s="12"/>
      <c r="S172" s="12"/>
      <c r="T172" s="12"/>
      <c r="U172" s="12"/>
      <c r="V172" s="12"/>
      <c r="W172" s="12"/>
      <c r="X172" s="12"/>
      <c r="Y172" s="12"/>
      <c r="Z172" s="12"/>
    </row>
    <row r="173" spans="1:26" ht="15.75" customHeight="1" x14ac:dyDescent="0.3">
      <c r="A173" s="11"/>
      <c r="B173" s="12"/>
      <c r="C173" s="12"/>
      <c r="D173" s="12"/>
      <c r="E173" s="12"/>
      <c r="F173" s="12"/>
      <c r="G173" s="12"/>
      <c r="H173" s="12"/>
      <c r="I173" s="12"/>
      <c r="J173" s="12"/>
      <c r="K173" s="12"/>
      <c r="L173" s="12"/>
      <c r="M173" s="12"/>
      <c r="N173" s="12"/>
      <c r="O173" s="12"/>
      <c r="P173" s="12"/>
      <c r="Q173" s="12"/>
      <c r="R173" s="12"/>
      <c r="S173" s="12"/>
      <c r="T173" s="12"/>
      <c r="U173" s="12"/>
      <c r="V173" s="12"/>
      <c r="W173" s="12"/>
      <c r="X173" s="12"/>
      <c r="Y173" s="12"/>
      <c r="Z173" s="12"/>
    </row>
    <row r="174" spans="1:26" ht="15.75" customHeight="1" x14ac:dyDescent="0.3">
      <c r="A174" s="11"/>
      <c r="B174" s="12"/>
      <c r="C174" s="12"/>
      <c r="D174" s="12"/>
      <c r="E174" s="12"/>
      <c r="F174" s="12"/>
      <c r="G174" s="12"/>
      <c r="H174" s="12"/>
      <c r="I174" s="12"/>
      <c r="J174" s="12"/>
      <c r="K174" s="12"/>
      <c r="L174" s="12"/>
      <c r="M174" s="12"/>
      <c r="N174" s="12"/>
      <c r="O174" s="12"/>
      <c r="P174" s="12"/>
      <c r="Q174" s="12"/>
      <c r="R174" s="12"/>
      <c r="S174" s="12"/>
      <c r="T174" s="12"/>
      <c r="U174" s="12"/>
      <c r="V174" s="12"/>
      <c r="W174" s="12"/>
      <c r="X174" s="12"/>
      <c r="Y174" s="12"/>
      <c r="Z174" s="12"/>
    </row>
    <row r="175" spans="1:26" ht="15.75" customHeight="1" x14ac:dyDescent="0.3">
      <c r="A175" s="11"/>
      <c r="B175" s="12"/>
      <c r="C175" s="12"/>
      <c r="D175" s="12"/>
      <c r="E175" s="12"/>
      <c r="F175" s="12"/>
      <c r="G175" s="12"/>
      <c r="H175" s="12"/>
      <c r="I175" s="12"/>
      <c r="J175" s="12"/>
      <c r="K175" s="12"/>
      <c r="L175" s="12"/>
      <c r="M175" s="12"/>
      <c r="N175" s="12"/>
      <c r="O175" s="12"/>
      <c r="P175" s="12"/>
      <c r="Q175" s="12"/>
      <c r="R175" s="12"/>
      <c r="S175" s="12"/>
      <c r="T175" s="12"/>
      <c r="U175" s="12"/>
      <c r="V175" s="12"/>
      <c r="W175" s="12"/>
      <c r="X175" s="12"/>
      <c r="Y175" s="12"/>
      <c r="Z175" s="12"/>
    </row>
    <row r="176" spans="1:26" ht="15.75" customHeight="1" x14ac:dyDescent="0.3">
      <c r="A176" s="11"/>
      <c r="B176" s="12"/>
      <c r="C176" s="12"/>
      <c r="D176" s="12"/>
      <c r="E176" s="12"/>
      <c r="F176" s="12"/>
      <c r="G176" s="12"/>
      <c r="H176" s="12"/>
      <c r="I176" s="12"/>
      <c r="J176" s="12"/>
      <c r="K176" s="12"/>
      <c r="L176" s="12"/>
      <c r="M176" s="12"/>
      <c r="N176" s="12"/>
      <c r="O176" s="12"/>
      <c r="P176" s="12"/>
      <c r="Q176" s="12"/>
      <c r="R176" s="12"/>
      <c r="S176" s="12"/>
      <c r="T176" s="12"/>
      <c r="U176" s="12"/>
      <c r="V176" s="12"/>
      <c r="W176" s="12"/>
      <c r="X176" s="12"/>
      <c r="Y176" s="12"/>
      <c r="Z176" s="12"/>
    </row>
    <row r="177" spans="1:26" ht="15.75" customHeight="1" x14ac:dyDescent="0.3">
      <c r="A177" s="11"/>
      <c r="B177" s="12"/>
      <c r="C177" s="12"/>
      <c r="D177" s="12"/>
      <c r="E177" s="12"/>
      <c r="F177" s="12"/>
      <c r="G177" s="12"/>
      <c r="H177" s="12"/>
      <c r="I177" s="12"/>
      <c r="J177" s="12"/>
      <c r="K177" s="12"/>
      <c r="L177" s="12"/>
      <c r="M177" s="12"/>
      <c r="N177" s="12"/>
      <c r="O177" s="12"/>
      <c r="P177" s="12"/>
      <c r="Q177" s="12"/>
      <c r="R177" s="12"/>
      <c r="S177" s="12"/>
      <c r="T177" s="12"/>
      <c r="U177" s="12"/>
      <c r="V177" s="12"/>
      <c r="W177" s="12"/>
      <c r="X177" s="12"/>
      <c r="Y177" s="12"/>
      <c r="Z177" s="12"/>
    </row>
    <row r="178" spans="1:26" ht="15.75" customHeight="1" x14ac:dyDescent="0.3">
      <c r="A178" s="11"/>
      <c r="B178" s="12"/>
      <c r="C178" s="12"/>
      <c r="D178" s="12"/>
      <c r="E178" s="12"/>
      <c r="F178" s="12"/>
      <c r="G178" s="12"/>
      <c r="H178" s="12"/>
      <c r="I178" s="12"/>
      <c r="J178" s="12"/>
      <c r="K178" s="12"/>
      <c r="L178" s="12"/>
      <c r="M178" s="12"/>
      <c r="N178" s="12"/>
      <c r="O178" s="12"/>
      <c r="P178" s="12"/>
      <c r="Q178" s="12"/>
      <c r="R178" s="12"/>
      <c r="S178" s="12"/>
      <c r="T178" s="12"/>
      <c r="U178" s="12"/>
      <c r="V178" s="12"/>
      <c r="W178" s="12"/>
      <c r="X178" s="12"/>
      <c r="Y178" s="12"/>
      <c r="Z178" s="12"/>
    </row>
    <row r="179" spans="1:26" ht="15.75" customHeight="1" x14ac:dyDescent="0.3">
      <c r="A179" s="11"/>
      <c r="B179" s="12"/>
      <c r="C179" s="12"/>
      <c r="D179" s="12"/>
      <c r="E179" s="12"/>
      <c r="F179" s="12"/>
      <c r="G179" s="12"/>
      <c r="H179" s="12"/>
      <c r="I179" s="12"/>
      <c r="J179" s="12"/>
      <c r="K179" s="12"/>
      <c r="L179" s="12"/>
      <c r="M179" s="12"/>
      <c r="N179" s="12"/>
      <c r="O179" s="12"/>
      <c r="P179" s="12"/>
      <c r="Q179" s="12"/>
      <c r="R179" s="12"/>
      <c r="S179" s="12"/>
      <c r="T179" s="12"/>
      <c r="U179" s="12"/>
      <c r="V179" s="12"/>
      <c r="W179" s="12"/>
      <c r="X179" s="12"/>
      <c r="Y179" s="12"/>
      <c r="Z179" s="12"/>
    </row>
    <row r="180" spans="1:26" ht="15.75" customHeight="1" x14ac:dyDescent="0.3">
      <c r="A180" s="11"/>
      <c r="B180" s="12"/>
      <c r="C180" s="12"/>
      <c r="D180" s="12"/>
      <c r="E180" s="12"/>
      <c r="F180" s="12"/>
      <c r="G180" s="12"/>
      <c r="H180" s="12"/>
      <c r="I180" s="12"/>
      <c r="J180" s="12"/>
      <c r="K180" s="12"/>
      <c r="L180" s="12"/>
      <c r="M180" s="12"/>
      <c r="N180" s="12"/>
      <c r="O180" s="12"/>
      <c r="P180" s="12"/>
      <c r="Q180" s="12"/>
      <c r="R180" s="12"/>
      <c r="S180" s="12"/>
      <c r="T180" s="12"/>
      <c r="U180" s="12"/>
      <c r="V180" s="12"/>
      <c r="W180" s="12"/>
      <c r="X180" s="12"/>
      <c r="Y180" s="12"/>
      <c r="Z180" s="12"/>
    </row>
    <row r="181" spans="1:26" ht="15.75" customHeight="1" x14ac:dyDescent="0.3">
      <c r="A181" s="11"/>
      <c r="B181" s="12"/>
      <c r="C181" s="12"/>
      <c r="D181" s="12"/>
      <c r="E181" s="12"/>
      <c r="F181" s="12"/>
      <c r="G181" s="12"/>
      <c r="H181" s="12"/>
      <c r="I181" s="12"/>
      <c r="J181" s="12"/>
      <c r="K181" s="12"/>
      <c r="L181" s="12"/>
      <c r="M181" s="12"/>
      <c r="N181" s="12"/>
      <c r="O181" s="12"/>
      <c r="P181" s="12"/>
      <c r="Q181" s="12"/>
      <c r="R181" s="12"/>
      <c r="S181" s="12"/>
      <c r="T181" s="12"/>
      <c r="U181" s="12"/>
      <c r="V181" s="12"/>
      <c r="W181" s="12"/>
      <c r="X181" s="12"/>
      <c r="Y181" s="12"/>
      <c r="Z181" s="12"/>
    </row>
    <row r="182" spans="1:26" ht="15.75" customHeight="1" x14ac:dyDescent="0.3">
      <c r="A182" s="11"/>
      <c r="B182" s="12"/>
      <c r="C182" s="12"/>
      <c r="D182" s="12"/>
      <c r="E182" s="12"/>
      <c r="F182" s="12"/>
      <c r="G182" s="12"/>
      <c r="H182" s="12"/>
      <c r="I182" s="12"/>
      <c r="J182" s="12"/>
      <c r="K182" s="12"/>
      <c r="L182" s="12"/>
      <c r="M182" s="12"/>
      <c r="N182" s="12"/>
      <c r="O182" s="12"/>
      <c r="P182" s="12"/>
      <c r="Q182" s="12"/>
      <c r="R182" s="12"/>
      <c r="S182" s="12"/>
      <c r="T182" s="12"/>
      <c r="U182" s="12"/>
      <c r="V182" s="12"/>
      <c r="W182" s="12"/>
      <c r="X182" s="12"/>
      <c r="Y182" s="12"/>
      <c r="Z182" s="12"/>
    </row>
    <row r="183" spans="1:26" ht="15.75" customHeight="1" x14ac:dyDescent="0.3">
      <c r="A183" s="11"/>
      <c r="B183" s="12"/>
      <c r="C183" s="12"/>
      <c r="D183" s="12"/>
      <c r="E183" s="12"/>
      <c r="F183" s="12"/>
      <c r="G183" s="12"/>
      <c r="H183" s="12"/>
      <c r="I183" s="12"/>
      <c r="J183" s="12"/>
      <c r="K183" s="12"/>
      <c r="L183" s="12"/>
      <c r="M183" s="12"/>
      <c r="N183" s="12"/>
      <c r="O183" s="12"/>
      <c r="P183" s="12"/>
      <c r="Q183" s="12"/>
      <c r="R183" s="12"/>
      <c r="S183" s="12"/>
      <c r="T183" s="12"/>
      <c r="U183" s="12"/>
      <c r="V183" s="12"/>
      <c r="W183" s="12"/>
      <c r="X183" s="12"/>
      <c r="Y183" s="12"/>
      <c r="Z183" s="12"/>
    </row>
    <row r="184" spans="1:26" ht="15.75" customHeight="1" x14ac:dyDescent="0.3">
      <c r="A184" s="11"/>
      <c r="B184" s="12"/>
      <c r="C184" s="12"/>
      <c r="D184" s="12"/>
      <c r="E184" s="12"/>
      <c r="F184" s="12"/>
      <c r="G184" s="12"/>
      <c r="H184" s="12"/>
      <c r="I184" s="12"/>
      <c r="J184" s="12"/>
      <c r="K184" s="12"/>
      <c r="L184" s="12"/>
      <c r="M184" s="12"/>
      <c r="N184" s="12"/>
      <c r="O184" s="12"/>
      <c r="P184" s="12"/>
      <c r="Q184" s="12"/>
      <c r="R184" s="12"/>
      <c r="S184" s="12"/>
      <c r="T184" s="12"/>
      <c r="U184" s="12"/>
      <c r="V184" s="12"/>
      <c r="W184" s="12"/>
      <c r="X184" s="12"/>
      <c r="Y184" s="12"/>
      <c r="Z184" s="12"/>
    </row>
    <row r="185" spans="1:26" ht="15.75" customHeight="1" x14ac:dyDescent="0.3">
      <c r="A185" s="11"/>
      <c r="B185" s="12"/>
      <c r="C185" s="12"/>
      <c r="D185" s="12"/>
      <c r="E185" s="12"/>
      <c r="F185" s="12"/>
      <c r="G185" s="12"/>
      <c r="H185" s="12"/>
      <c r="I185" s="12"/>
      <c r="J185" s="12"/>
      <c r="K185" s="12"/>
      <c r="L185" s="12"/>
      <c r="M185" s="12"/>
      <c r="N185" s="12"/>
      <c r="O185" s="12"/>
      <c r="P185" s="12"/>
      <c r="Q185" s="12"/>
      <c r="R185" s="12"/>
      <c r="S185" s="12"/>
      <c r="T185" s="12"/>
      <c r="U185" s="12"/>
      <c r="V185" s="12"/>
      <c r="W185" s="12"/>
      <c r="X185" s="12"/>
      <c r="Y185" s="12"/>
      <c r="Z185" s="12"/>
    </row>
    <row r="186" spans="1:26" ht="15.75" customHeight="1" x14ac:dyDescent="0.3">
      <c r="A186" s="11"/>
      <c r="B186" s="12"/>
      <c r="C186" s="12"/>
      <c r="D186" s="12"/>
      <c r="E186" s="12"/>
      <c r="F186" s="12"/>
      <c r="G186" s="12"/>
      <c r="H186" s="12"/>
      <c r="I186" s="12"/>
      <c r="J186" s="12"/>
      <c r="K186" s="12"/>
      <c r="L186" s="12"/>
      <c r="M186" s="12"/>
      <c r="N186" s="12"/>
      <c r="O186" s="12"/>
      <c r="P186" s="12"/>
      <c r="Q186" s="12"/>
      <c r="R186" s="12"/>
      <c r="S186" s="12"/>
      <c r="T186" s="12"/>
      <c r="U186" s="12"/>
      <c r="V186" s="12"/>
      <c r="W186" s="12"/>
      <c r="X186" s="12"/>
      <c r="Y186" s="12"/>
      <c r="Z186" s="12"/>
    </row>
    <row r="187" spans="1:26" ht="15.75" customHeight="1" x14ac:dyDescent="0.3">
      <c r="A187" s="11"/>
      <c r="B187" s="12"/>
      <c r="C187" s="12"/>
      <c r="D187" s="12"/>
      <c r="E187" s="12"/>
      <c r="F187" s="12"/>
      <c r="G187" s="12"/>
      <c r="H187" s="12"/>
      <c r="I187" s="12"/>
      <c r="J187" s="12"/>
      <c r="K187" s="12"/>
      <c r="L187" s="12"/>
      <c r="M187" s="12"/>
      <c r="N187" s="12"/>
      <c r="O187" s="12"/>
      <c r="P187" s="12"/>
      <c r="Q187" s="12"/>
      <c r="R187" s="12"/>
      <c r="S187" s="12"/>
      <c r="T187" s="12"/>
      <c r="U187" s="12"/>
      <c r="V187" s="12"/>
      <c r="W187" s="12"/>
      <c r="X187" s="12"/>
      <c r="Y187" s="12"/>
      <c r="Z187" s="12"/>
    </row>
    <row r="188" spans="1:26" ht="15.75" customHeight="1" x14ac:dyDescent="0.3">
      <c r="A188" s="11"/>
      <c r="B188" s="12"/>
      <c r="C188" s="12"/>
      <c r="D188" s="12"/>
      <c r="E188" s="12"/>
      <c r="F188" s="12"/>
      <c r="G188" s="12"/>
      <c r="H188" s="12"/>
      <c r="I188" s="12"/>
      <c r="J188" s="12"/>
      <c r="K188" s="12"/>
      <c r="L188" s="12"/>
      <c r="M188" s="12"/>
      <c r="N188" s="12"/>
      <c r="O188" s="12"/>
      <c r="P188" s="12"/>
      <c r="Q188" s="12"/>
      <c r="R188" s="12"/>
      <c r="S188" s="12"/>
      <c r="T188" s="12"/>
      <c r="U188" s="12"/>
      <c r="V188" s="12"/>
      <c r="W188" s="12"/>
      <c r="X188" s="12"/>
      <c r="Y188" s="12"/>
      <c r="Z188" s="12"/>
    </row>
    <row r="189" spans="1:26" ht="15.75" customHeight="1" x14ac:dyDescent="0.3">
      <c r="A189" s="11"/>
      <c r="B189" s="12"/>
      <c r="C189" s="12"/>
      <c r="D189" s="12"/>
      <c r="E189" s="12"/>
      <c r="F189" s="12"/>
      <c r="G189" s="12"/>
      <c r="H189" s="12"/>
      <c r="I189" s="12"/>
      <c r="J189" s="12"/>
      <c r="K189" s="12"/>
      <c r="L189" s="12"/>
      <c r="M189" s="12"/>
      <c r="N189" s="12"/>
      <c r="O189" s="12"/>
      <c r="P189" s="12"/>
      <c r="Q189" s="12"/>
      <c r="R189" s="12"/>
      <c r="S189" s="12"/>
      <c r="T189" s="12"/>
      <c r="U189" s="12"/>
      <c r="V189" s="12"/>
      <c r="W189" s="12"/>
      <c r="X189" s="12"/>
      <c r="Y189" s="12"/>
      <c r="Z189" s="12"/>
    </row>
    <row r="190" spans="1:26" ht="15.75" customHeight="1" x14ac:dyDescent="0.3">
      <c r="A190" s="11"/>
      <c r="B190" s="12"/>
      <c r="C190" s="12"/>
      <c r="D190" s="12"/>
      <c r="E190" s="12"/>
      <c r="F190" s="12"/>
      <c r="G190" s="12"/>
      <c r="H190" s="12"/>
      <c r="I190" s="12"/>
      <c r="J190" s="12"/>
      <c r="K190" s="12"/>
      <c r="L190" s="12"/>
      <c r="M190" s="12"/>
      <c r="N190" s="12"/>
      <c r="O190" s="12"/>
      <c r="P190" s="12"/>
      <c r="Q190" s="12"/>
      <c r="R190" s="12"/>
      <c r="S190" s="12"/>
      <c r="T190" s="12"/>
      <c r="U190" s="12"/>
      <c r="V190" s="12"/>
      <c r="W190" s="12"/>
      <c r="X190" s="12"/>
      <c r="Y190" s="12"/>
      <c r="Z190" s="12"/>
    </row>
    <row r="191" spans="1:26" ht="15.75" customHeight="1" x14ac:dyDescent="0.3">
      <c r="A191" s="11"/>
      <c r="B191" s="12"/>
      <c r="C191" s="12"/>
      <c r="D191" s="12"/>
      <c r="E191" s="12"/>
      <c r="F191" s="12"/>
      <c r="G191" s="12"/>
      <c r="H191" s="12"/>
      <c r="I191" s="12"/>
      <c r="J191" s="12"/>
      <c r="K191" s="12"/>
      <c r="L191" s="12"/>
      <c r="M191" s="12"/>
      <c r="N191" s="12"/>
      <c r="O191" s="12"/>
      <c r="P191" s="12"/>
      <c r="Q191" s="12"/>
      <c r="R191" s="12"/>
      <c r="S191" s="12"/>
      <c r="T191" s="12"/>
      <c r="U191" s="12"/>
      <c r="V191" s="12"/>
      <c r="W191" s="12"/>
      <c r="X191" s="12"/>
      <c r="Y191" s="12"/>
      <c r="Z191" s="12"/>
    </row>
    <row r="192" spans="1:26" ht="15.75" customHeight="1" x14ac:dyDescent="0.3">
      <c r="A192" s="11"/>
      <c r="B192" s="12"/>
      <c r="C192" s="12"/>
      <c r="D192" s="12"/>
      <c r="E192" s="12"/>
      <c r="F192" s="12"/>
      <c r="G192" s="12"/>
      <c r="H192" s="12"/>
      <c r="I192" s="12"/>
      <c r="J192" s="12"/>
      <c r="K192" s="12"/>
      <c r="L192" s="12"/>
      <c r="M192" s="12"/>
      <c r="N192" s="12"/>
      <c r="O192" s="12"/>
      <c r="P192" s="12"/>
      <c r="Q192" s="12"/>
      <c r="R192" s="12"/>
      <c r="S192" s="12"/>
      <c r="T192" s="12"/>
      <c r="U192" s="12"/>
      <c r="V192" s="12"/>
      <c r="W192" s="12"/>
      <c r="X192" s="12"/>
      <c r="Y192" s="12"/>
      <c r="Z192" s="12"/>
    </row>
    <row r="193" spans="1:26" ht="15.75" customHeight="1" x14ac:dyDescent="0.3">
      <c r="A193" s="11"/>
      <c r="B193" s="12"/>
      <c r="C193" s="12"/>
      <c r="D193" s="12"/>
      <c r="E193" s="12"/>
      <c r="F193" s="12"/>
      <c r="G193" s="12"/>
      <c r="H193" s="12"/>
      <c r="I193" s="12"/>
      <c r="J193" s="12"/>
      <c r="K193" s="12"/>
      <c r="L193" s="12"/>
      <c r="M193" s="12"/>
      <c r="N193" s="12"/>
      <c r="O193" s="12"/>
      <c r="P193" s="12"/>
      <c r="Q193" s="12"/>
      <c r="R193" s="12"/>
      <c r="S193" s="12"/>
      <c r="T193" s="12"/>
      <c r="U193" s="12"/>
      <c r="V193" s="12"/>
      <c r="W193" s="12"/>
      <c r="X193" s="12"/>
      <c r="Y193" s="12"/>
      <c r="Z193" s="12"/>
    </row>
    <row r="194" spans="1:26" ht="15.75" customHeight="1" x14ac:dyDescent="0.3">
      <c r="A194" s="11"/>
      <c r="B194" s="12"/>
      <c r="C194" s="12"/>
      <c r="D194" s="12"/>
      <c r="E194" s="12"/>
      <c r="F194" s="12"/>
      <c r="G194" s="12"/>
      <c r="H194" s="12"/>
      <c r="I194" s="12"/>
      <c r="J194" s="12"/>
      <c r="K194" s="12"/>
      <c r="L194" s="12"/>
      <c r="M194" s="12"/>
      <c r="N194" s="12"/>
      <c r="O194" s="12"/>
      <c r="P194" s="12"/>
      <c r="Q194" s="12"/>
      <c r="R194" s="12"/>
      <c r="S194" s="12"/>
      <c r="T194" s="12"/>
      <c r="U194" s="12"/>
      <c r="V194" s="12"/>
      <c r="W194" s="12"/>
      <c r="X194" s="12"/>
      <c r="Y194" s="12"/>
      <c r="Z194" s="12"/>
    </row>
    <row r="195" spans="1:26" ht="15.75" customHeight="1" x14ac:dyDescent="0.3">
      <c r="A195" s="11"/>
      <c r="B195" s="12"/>
      <c r="C195" s="12"/>
      <c r="D195" s="12"/>
      <c r="E195" s="12"/>
      <c r="F195" s="12"/>
      <c r="G195" s="12"/>
      <c r="H195" s="12"/>
      <c r="I195" s="12"/>
      <c r="J195" s="12"/>
      <c r="K195" s="12"/>
      <c r="L195" s="12"/>
      <c r="M195" s="12"/>
      <c r="N195" s="12"/>
      <c r="O195" s="12"/>
      <c r="P195" s="12"/>
      <c r="Q195" s="12"/>
      <c r="R195" s="12"/>
      <c r="S195" s="12"/>
      <c r="T195" s="12"/>
      <c r="U195" s="12"/>
      <c r="V195" s="12"/>
      <c r="W195" s="12"/>
      <c r="X195" s="12"/>
      <c r="Y195" s="12"/>
      <c r="Z195" s="12"/>
    </row>
    <row r="196" spans="1:26" ht="15.75" customHeight="1" x14ac:dyDescent="0.3">
      <c r="A196" s="11"/>
      <c r="B196" s="12"/>
      <c r="C196" s="12"/>
      <c r="D196" s="12"/>
      <c r="E196" s="12"/>
      <c r="F196" s="12"/>
      <c r="G196" s="12"/>
      <c r="H196" s="12"/>
      <c r="I196" s="12"/>
      <c r="J196" s="12"/>
      <c r="K196" s="12"/>
      <c r="L196" s="12"/>
      <c r="M196" s="12"/>
      <c r="N196" s="12"/>
      <c r="O196" s="12"/>
      <c r="P196" s="12"/>
      <c r="Q196" s="12"/>
      <c r="R196" s="12"/>
      <c r="S196" s="12"/>
      <c r="T196" s="12"/>
      <c r="U196" s="12"/>
      <c r="V196" s="12"/>
      <c r="W196" s="12"/>
      <c r="X196" s="12"/>
      <c r="Y196" s="12"/>
      <c r="Z196" s="12"/>
    </row>
    <row r="197" spans="1:26" ht="15.75" customHeight="1" x14ac:dyDescent="0.3">
      <c r="A197" s="11"/>
      <c r="B197" s="12"/>
      <c r="C197" s="12"/>
      <c r="D197" s="12"/>
      <c r="E197" s="12"/>
      <c r="F197" s="12"/>
      <c r="G197" s="12"/>
      <c r="H197" s="12"/>
      <c r="I197" s="12"/>
      <c r="J197" s="12"/>
      <c r="K197" s="12"/>
      <c r="L197" s="12"/>
      <c r="M197" s="12"/>
      <c r="N197" s="12"/>
      <c r="O197" s="12"/>
      <c r="P197" s="12"/>
      <c r="Q197" s="12"/>
      <c r="R197" s="12"/>
      <c r="S197" s="12"/>
      <c r="T197" s="12"/>
      <c r="U197" s="12"/>
      <c r="V197" s="12"/>
      <c r="W197" s="12"/>
      <c r="X197" s="12"/>
      <c r="Y197" s="12"/>
      <c r="Z197" s="12"/>
    </row>
    <row r="198" spans="1:26" ht="15.75" customHeight="1" x14ac:dyDescent="0.3">
      <c r="A198" s="11"/>
      <c r="B198" s="12"/>
      <c r="C198" s="12"/>
      <c r="D198" s="12"/>
      <c r="E198" s="12"/>
      <c r="F198" s="12"/>
      <c r="G198" s="12"/>
      <c r="H198" s="12"/>
      <c r="I198" s="12"/>
      <c r="J198" s="12"/>
      <c r="K198" s="12"/>
      <c r="L198" s="12"/>
      <c r="M198" s="12"/>
      <c r="N198" s="12"/>
      <c r="O198" s="12"/>
      <c r="P198" s="12"/>
      <c r="Q198" s="12"/>
      <c r="R198" s="12"/>
      <c r="S198" s="12"/>
      <c r="T198" s="12"/>
      <c r="U198" s="12"/>
      <c r="V198" s="12"/>
      <c r="W198" s="12"/>
      <c r="X198" s="12"/>
      <c r="Y198" s="12"/>
      <c r="Z198" s="12"/>
    </row>
    <row r="199" spans="1:26" ht="15.75" customHeight="1" x14ac:dyDescent="0.3">
      <c r="A199" s="11"/>
      <c r="B199" s="12"/>
      <c r="C199" s="12"/>
      <c r="D199" s="12"/>
      <c r="E199" s="12"/>
      <c r="F199" s="12"/>
      <c r="G199" s="12"/>
      <c r="H199" s="12"/>
      <c r="I199" s="12"/>
      <c r="J199" s="12"/>
      <c r="K199" s="12"/>
      <c r="L199" s="12"/>
      <c r="M199" s="12"/>
      <c r="N199" s="12"/>
      <c r="O199" s="12"/>
      <c r="P199" s="12"/>
      <c r="Q199" s="12"/>
      <c r="R199" s="12"/>
      <c r="S199" s="12"/>
      <c r="T199" s="12"/>
      <c r="U199" s="12"/>
      <c r="V199" s="12"/>
      <c r="W199" s="12"/>
      <c r="X199" s="12"/>
      <c r="Y199" s="12"/>
      <c r="Z199" s="12"/>
    </row>
    <row r="200" spans="1:26" ht="15.75" customHeight="1" x14ac:dyDescent="0.3">
      <c r="A200" s="11"/>
      <c r="B200" s="12"/>
      <c r="C200" s="12"/>
      <c r="D200" s="12"/>
      <c r="E200" s="12"/>
      <c r="F200" s="12"/>
      <c r="G200" s="12"/>
      <c r="H200" s="12"/>
      <c r="I200" s="12"/>
      <c r="J200" s="12"/>
      <c r="K200" s="12"/>
      <c r="L200" s="12"/>
      <c r="M200" s="12"/>
      <c r="N200" s="12"/>
      <c r="O200" s="12"/>
      <c r="P200" s="12"/>
      <c r="Q200" s="12"/>
      <c r="R200" s="12"/>
      <c r="S200" s="12"/>
      <c r="T200" s="12"/>
      <c r="U200" s="12"/>
      <c r="V200" s="12"/>
      <c r="W200" s="12"/>
      <c r="X200" s="12"/>
      <c r="Y200" s="12"/>
      <c r="Z200" s="12"/>
    </row>
    <row r="201" spans="1:26" ht="15.75" customHeight="1" x14ac:dyDescent="0.3">
      <c r="A201" s="11"/>
      <c r="B201" s="12"/>
      <c r="C201" s="12"/>
      <c r="D201" s="12"/>
      <c r="E201" s="12"/>
      <c r="F201" s="12"/>
      <c r="G201" s="12"/>
      <c r="H201" s="12"/>
      <c r="I201" s="12"/>
      <c r="J201" s="12"/>
      <c r="K201" s="12"/>
      <c r="L201" s="12"/>
      <c r="M201" s="12"/>
      <c r="N201" s="12"/>
      <c r="O201" s="12"/>
      <c r="P201" s="12"/>
      <c r="Q201" s="12"/>
      <c r="R201" s="12"/>
      <c r="S201" s="12"/>
      <c r="T201" s="12"/>
      <c r="U201" s="12"/>
      <c r="V201" s="12"/>
      <c r="W201" s="12"/>
      <c r="X201" s="12"/>
      <c r="Y201" s="12"/>
      <c r="Z201" s="12"/>
    </row>
    <row r="202" spans="1:26" ht="15.75" customHeight="1" x14ac:dyDescent="0.3">
      <c r="A202" s="11"/>
      <c r="B202" s="12"/>
      <c r="C202" s="12"/>
      <c r="D202" s="12"/>
      <c r="E202" s="12"/>
      <c r="F202" s="12"/>
      <c r="G202" s="12"/>
      <c r="H202" s="12"/>
      <c r="I202" s="12"/>
      <c r="J202" s="12"/>
      <c r="K202" s="12"/>
      <c r="L202" s="12"/>
      <c r="M202" s="12"/>
      <c r="N202" s="12"/>
      <c r="O202" s="12"/>
      <c r="P202" s="12"/>
      <c r="Q202" s="12"/>
      <c r="R202" s="12"/>
      <c r="S202" s="12"/>
      <c r="T202" s="12"/>
      <c r="U202" s="12"/>
      <c r="V202" s="12"/>
      <c r="W202" s="12"/>
      <c r="X202" s="12"/>
      <c r="Y202" s="12"/>
      <c r="Z202" s="12"/>
    </row>
    <row r="203" spans="1:26" ht="15.75" customHeight="1" x14ac:dyDescent="0.3">
      <c r="A203" s="11"/>
      <c r="B203" s="12"/>
      <c r="C203" s="12"/>
      <c r="D203" s="12"/>
      <c r="E203" s="12"/>
      <c r="F203" s="12"/>
      <c r="G203" s="12"/>
      <c r="H203" s="12"/>
      <c r="I203" s="12"/>
      <c r="J203" s="12"/>
      <c r="K203" s="12"/>
      <c r="L203" s="12"/>
      <c r="M203" s="12"/>
      <c r="N203" s="12"/>
      <c r="O203" s="12"/>
      <c r="P203" s="12"/>
      <c r="Q203" s="12"/>
      <c r="R203" s="12"/>
      <c r="S203" s="12"/>
      <c r="T203" s="12"/>
      <c r="U203" s="12"/>
      <c r="V203" s="12"/>
      <c r="W203" s="12"/>
      <c r="X203" s="12"/>
      <c r="Y203" s="12"/>
      <c r="Z203" s="12"/>
    </row>
    <row r="204" spans="1:26" ht="15.75" customHeight="1" x14ac:dyDescent="0.3">
      <c r="A204" s="11"/>
      <c r="B204" s="12"/>
      <c r="C204" s="12"/>
      <c r="D204" s="12"/>
      <c r="E204" s="12"/>
      <c r="F204" s="12"/>
      <c r="G204" s="12"/>
      <c r="H204" s="12"/>
      <c r="I204" s="12"/>
      <c r="J204" s="12"/>
      <c r="K204" s="12"/>
      <c r="L204" s="12"/>
      <c r="M204" s="12"/>
      <c r="N204" s="12"/>
      <c r="O204" s="12"/>
      <c r="P204" s="12"/>
      <c r="Q204" s="12"/>
      <c r="R204" s="12"/>
      <c r="S204" s="12"/>
      <c r="T204" s="12"/>
      <c r="U204" s="12"/>
      <c r="V204" s="12"/>
      <c r="W204" s="12"/>
      <c r="X204" s="12"/>
      <c r="Y204" s="12"/>
      <c r="Z204" s="12"/>
    </row>
    <row r="205" spans="1:26" ht="15.75" customHeight="1" x14ac:dyDescent="0.3">
      <c r="A205" s="11"/>
      <c r="B205" s="12"/>
      <c r="C205" s="12"/>
      <c r="D205" s="12"/>
      <c r="E205" s="12"/>
      <c r="F205" s="12"/>
      <c r="G205" s="12"/>
      <c r="H205" s="12"/>
      <c r="I205" s="12"/>
      <c r="J205" s="12"/>
      <c r="K205" s="12"/>
      <c r="L205" s="12"/>
      <c r="M205" s="12"/>
      <c r="N205" s="12"/>
      <c r="O205" s="12"/>
      <c r="P205" s="12"/>
      <c r="Q205" s="12"/>
      <c r="R205" s="12"/>
      <c r="S205" s="12"/>
      <c r="T205" s="12"/>
      <c r="U205" s="12"/>
      <c r="V205" s="12"/>
      <c r="W205" s="12"/>
      <c r="X205" s="12"/>
      <c r="Y205" s="12"/>
      <c r="Z205" s="12"/>
    </row>
    <row r="206" spans="1:26" ht="15.75" customHeight="1" x14ac:dyDescent="0.3">
      <c r="A206" s="11"/>
      <c r="B206" s="12"/>
      <c r="C206" s="12"/>
      <c r="D206" s="12"/>
      <c r="E206" s="12"/>
      <c r="F206" s="12"/>
      <c r="G206" s="12"/>
      <c r="H206" s="12"/>
      <c r="I206" s="12"/>
      <c r="J206" s="12"/>
      <c r="K206" s="12"/>
      <c r="L206" s="12"/>
      <c r="M206" s="12"/>
      <c r="N206" s="12"/>
      <c r="O206" s="12"/>
      <c r="P206" s="12"/>
      <c r="Q206" s="12"/>
      <c r="R206" s="12"/>
      <c r="S206" s="12"/>
      <c r="T206" s="12"/>
      <c r="U206" s="12"/>
      <c r="V206" s="12"/>
      <c r="W206" s="12"/>
      <c r="X206" s="12"/>
      <c r="Y206" s="12"/>
      <c r="Z206" s="12"/>
    </row>
    <row r="207" spans="1:26" ht="15.75" customHeight="1" x14ac:dyDescent="0.3">
      <c r="A207" s="11"/>
      <c r="B207" s="12"/>
      <c r="C207" s="12"/>
      <c r="D207" s="12"/>
      <c r="E207" s="12"/>
      <c r="F207" s="12"/>
      <c r="G207" s="12"/>
      <c r="H207" s="12"/>
      <c r="I207" s="12"/>
      <c r="J207" s="12"/>
      <c r="K207" s="12"/>
      <c r="L207" s="12"/>
      <c r="M207" s="12"/>
      <c r="N207" s="12"/>
      <c r="O207" s="12"/>
      <c r="P207" s="12"/>
      <c r="Q207" s="12"/>
      <c r="R207" s="12"/>
      <c r="S207" s="12"/>
      <c r="T207" s="12"/>
      <c r="U207" s="12"/>
      <c r="V207" s="12"/>
      <c r="W207" s="12"/>
      <c r="X207" s="12"/>
      <c r="Y207" s="12"/>
      <c r="Z207" s="12"/>
    </row>
    <row r="208" spans="1:26" ht="15.75" customHeight="1" x14ac:dyDescent="0.3">
      <c r="A208" s="11"/>
      <c r="B208" s="12"/>
      <c r="C208" s="12"/>
      <c r="D208" s="12"/>
      <c r="E208" s="12"/>
      <c r="F208" s="12"/>
      <c r="G208" s="12"/>
      <c r="H208" s="12"/>
      <c r="I208" s="12"/>
      <c r="J208" s="12"/>
      <c r="K208" s="12"/>
      <c r="L208" s="12"/>
      <c r="M208" s="12"/>
      <c r="N208" s="12"/>
      <c r="O208" s="12"/>
      <c r="P208" s="12"/>
      <c r="Q208" s="12"/>
      <c r="R208" s="12"/>
      <c r="S208" s="12"/>
      <c r="T208" s="12"/>
      <c r="U208" s="12"/>
      <c r="V208" s="12"/>
      <c r="W208" s="12"/>
      <c r="X208" s="12"/>
      <c r="Y208" s="12"/>
      <c r="Z208" s="12"/>
    </row>
    <row r="209" spans="1:26" ht="15.75" customHeight="1" x14ac:dyDescent="0.3">
      <c r="A209" s="11"/>
      <c r="B209" s="12"/>
      <c r="C209" s="12"/>
      <c r="D209" s="12"/>
      <c r="E209" s="12"/>
      <c r="F209" s="12"/>
      <c r="G209" s="12"/>
      <c r="H209" s="12"/>
      <c r="I209" s="12"/>
      <c r="J209" s="12"/>
      <c r="K209" s="12"/>
      <c r="L209" s="12"/>
      <c r="M209" s="12"/>
      <c r="N209" s="12"/>
      <c r="O209" s="12"/>
      <c r="P209" s="12"/>
      <c r="Q209" s="12"/>
      <c r="R209" s="12"/>
      <c r="S209" s="12"/>
      <c r="T209" s="12"/>
      <c r="U209" s="12"/>
      <c r="V209" s="12"/>
      <c r="W209" s="12"/>
      <c r="X209" s="12"/>
      <c r="Y209" s="12"/>
      <c r="Z209" s="12"/>
    </row>
    <row r="210" spans="1:26" ht="15.75" customHeight="1" x14ac:dyDescent="0.3">
      <c r="A210" s="11"/>
      <c r="B210" s="12"/>
      <c r="C210" s="12"/>
      <c r="D210" s="12"/>
      <c r="E210" s="12"/>
      <c r="F210" s="12"/>
      <c r="G210" s="12"/>
      <c r="H210" s="12"/>
      <c r="I210" s="12"/>
      <c r="J210" s="12"/>
      <c r="K210" s="12"/>
      <c r="L210" s="12"/>
      <c r="M210" s="12"/>
      <c r="N210" s="12"/>
      <c r="O210" s="12"/>
      <c r="P210" s="12"/>
      <c r="Q210" s="12"/>
      <c r="R210" s="12"/>
      <c r="S210" s="12"/>
      <c r="T210" s="12"/>
      <c r="U210" s="12"/>
      <c r="V210" s="12"/>
      <c r="W210" s="12"/>
      <c r="X210" s="12"/>
      <c r="Y210" s="12"/>
      <c r="Z210" s="12"/>
    </row>
    <row r="211" spans="1:26" ht="15.75" customHeight="1" x14ac:dyDescent="0.3">
      <c r="A211" s="11"/>
      <c r="B211" s="12"/>
      <c r="C211" s="12"/>
      <c r="D211" s="12"/>
      <c r="E211" s="12"/>
      <c r="F211" s="12"/>
      <c r="G211" s="12"/>
      <c r="H211" s="12"/>
      <c r="I211" s="12"/>
      <c r="J211" s="12"/>
      <c r="K211" s="12"/>
      <c r="L211" s="12"/>
      <c r="M211" s="12"/>
      <c r="N211" s="12"/>
      <c r="O211" s="12"/>
      <c r="P211" s="12"/>
      <c r="Q211" s="12"/>
      <c r="R211" s="12"/>
      <c r="S211" s="12"/>
      <c r="T211" s="12"/>
      <c r="U211" s="12"/>
      <c r="V211" s="12"/>
      <c r="W211" s="12"/>
      <c r="X211" s="12"/>
      <c r="Y211" s="12"/>
      <c r="Z211" s="12"/>
    </row>
    <row r="212" spans="1:26" ht="15.75" customHeight="1" x14ac:dyDescent="0.3">
      <c r="A212" s="11"/>
      <c r="B212" s="12"/>
      <c r="C212" s="12"/>
      <c r="D212" s="12"/>
      <c r="E212" s="12"/>
      <c r="F212" s="12"/>
      <c r="G212" s="12"/>
      <c r="H212" s="12"/>
      <c r="I212" s="12"/>
      <c r="J212" s="12"/>
      <c r="K212" s="12"/>
      <c r="L212" s="12"/>
      <c r="M212" s="12"/>
      <c r="N212" s="12"/>
      <c r="O212" s="12"/>
      <c r="P212" s="12"/>
      <c r="Q212" s="12"/>
      <c r="R212" s="12"/>
      <c r="S212" s="12"/>
      <c r="T212" s="12"/>
      <c r="U212" s="12"/>
      <c r="V212" s="12"/>
      <c r="W212" s="12"/>
      <c r="X212" s="12"/>
      <c r="Y212" s="12"/>
      <c r="Z212" s="12"/>
    </row>
    <row r="213" spans="1:26" ht="15.75" customHeight="1" x14ac:dyDescent="0.3">
      <c r="A213" s="11"/>
      <c r="B213" s="12"/>
      <c r="C213" s="12"/>
      <c r="D213" s="12"/>
      <c r="E213" s="12"/>
      <c r="F213" s="12"/>
      <c r="G213" s="12"/>
      <c r="H213" s="12"/>
      <c r="I213" s="12"/>
      <c r="J213" s="12"/>
      <c r="K213" s="12"/>
      <c r="L213" s="12"/>
      <c r="M213" s="12"/>
      <c r="N213" s="12"/>
      <c r="O213" s="12"/>
      <c r="P213" s="12"/>
      <c r="Q213" s="12"/>
      <c r="R213" s="12"/>
      <c r="S213" s="12"/>
      <c r="T213" s="12"/>
      <c r="U213" s="12"/>
      <c r="V213" s="12"/>
      <c r="W213" s="12"/>
      <c r="X213" s="12"/>
      <c r="Y213" s="12"/>
      <c r="Z213" s="12"/>
    </row>
    <row r="214" spans="1:26" ht="15.75" customHeight="1" x14ac:dyDescent="0.3">
      <c r="A214" s="11"/>
      <c r="B214" s="12"/>
      <c r="C214" s="12"/>
      <c r="D214" s="12"/>
      <c r="E214" s="12"/>
      <c r="F214" s="12"/>
      <c r="G214" s="12"/>
      <c r="H214" s="12"/>
      <c r="I214" s="12"/>
      <c r="J214" s="12"/>
      <c r="K214" s="12"/>
      <c r="L214" s="12"/>
      <c r="M214" s="12"/>
      <c r="N214" s="12"/>
      <c r="O214" s="12"/>
      <c r="P214" s="12"/>
      <c r="Q214" s="12"/>
      <c r="R214" s="12"/>
      <c r="S214" s="12"/>
      <c r="T214" s="12"/>
      <c r="U214" s="12"/>
      <c r="V214" s="12"/>
      <c r="W214" s="12"/>
      <c r="X214" s="12"/>
      <c r="Y214" s="12"/>
      <c r="Z214" s="12"/>
    </row>
    <row r="215" spans="1:26" ht="15.75" customHeight="1" x14ac:dyDescent="0.3">
      <c r="A215" s="11"/>
      <c r="B215" s="12"/>
      <c r="C215" s="12"/>
      <c r="D215" s="12"/>
      <c r="E215" s="12"/>
      <c r="F215" s="12"/>
      <c r="G215" s="12"/>
      <c r="H215" s="12"/>
      <c r="I215" s="12"/>
      <c r="J215" s="12"/>
      <c r="K215" s="12"/>
      <c r="L215" s="12"/>
      <c r="M215" s="12"/>
      <c r="N215" s="12"/>
      <c r="O215" s="12"/>
      <c r="P215" s="12"/>
      <c r="Q215" s="12"/>
      <c r="R215" s="12"/>
      <c r="S215" s="12"/>
      <c r="T215" s="12"/>
      <c r="U215" s="12"/>
      <c r="V215" s="12"/>
      <c r="W215" s="12"/>
      <c r="X215" s="12"/>
      <c r="Y215" s="12"/>
      <c r="Z215" s="12"/>
    </row>
    <row r="216" spans="1:26" ht="15.75" customHeight="1" x14ac:dyDescent="0.3">
      <c r="A216" s="11"/>
      <c r="B216" s="12"/>
      <c r="C216" s="12"/>
      <c r="D216" s="12"/>
      <c r="E216" s="12"/>
      <c r="F216" s="12"/>
      <c r="G216" s="12"/>
      <c r="H216" s="12"/>
      <c r="I216" s="12"/>
      <c r="J216" s="12"/>
      <c r="K216" s="12"/>
      <c r="L216" s="12"/>
      <c r="M216" s="12"/>
      <c r="N216" s="12"/>
      <c r="O216" s="12"/>
      <c r="P216" s="12"/>
      <c r="Q216" s="12"/>
      <c r="R216" s="12"/>
      <c r="S216" s="12"/>
      <c r="T216" s="12"/>
      <c r="U216" s="12"/>
      <c r="V216" s="12"/>
      <c r="W216" s="12"/>
      <c r="X216" s="12"/>
      <c r="Y216" s="12"/>
      <c r="Z216" s="12"/>
    </row>
    <row r="217" spans="1:26" ht="15.75" customHeight="1" x14ac:dyDescent="0.3">
      <c r="A217" s="11"/>
      <c r="B217" s="12"/>
      <c r="C217" s="12"/>
      <c r="D217" s="12"/>
      <c r="E217" s="12"/>
      <c r="F217" s="12"/>
      <c r="G217" s="12"/>
      <c r="H217" s="12"/>
      <c r="I217" s="12"/>
      <c r="J217" s="12"/>
      <c r="K217" s="12"/>
      <c r="L217" s="12"/>
      <c r="M217" s="12"/>
      <c r="N217" s="12"/>
      <c r="O217" s="12"/>
      <c r="P217" s="12"/>
      <c r="Q217" s="12"/>
      <c r="R217" s="12"/>
      <c r="S217" s="12"/>
      <c r="T217" s="12"/>
      <c r="U217" s="12"/>
      <c r="V217" s="12"/>
      <c r="W217" s="12"/>
      <c r="X217" s="12"/>
      <c r="Y217" s="12"/>
      <c r="Z217" s="12"/>
    </row>
    <row r="218" spans="1:26" ht="15.75" customHeight="1" x14ac:dyDescent="0.3">
      <c r="A218" s="11"/>
      <c r="B218" s="12"/>
      <c r="C218" s="12"/>
      <c r="D218" s="12"/>
      <c r="E218" s="12"/>
      <c r="F218" s="12"/>
      <c r="G218" s="12"/>
      <c r="H218" s="12"/>
      <c r="I218" s="12"/>
      <c r="J218" s="12"/>
      <c r="K218" s="12"/>
      <c r="L218" s="12"/>
      <c r="M218" s="12"/>
      <c r="N218" s="12"/>
      <c r="O218" s="12"/>
      <c r="P218" s="12"/>
      <c r="Q218" s="12"/>
      <c r="R218" s="12"/>
      <c r="S218" s="12"/>
      <c r="T218" s="12"/>
      <c r="U218" s="12"/>
      <c r="V218" s="12"/>
      <c r="W218" s="12"/>
      <c r="X218" s="12"/>
      <c r="Y218" s="12"/>
      <c r="Z218" s="12"/>
    </row>
    <row r="219" spans="1:26" ht="15.75" customHeight="1" x14ac:dyDescent="0.3">
      <c r="A219" s="11"/>
      <c r="B219" s="12"/>
      <c r="C219" s="12"/>
      <c r="D219" s="12"/>
      <c r="E219" s="12"/>
      <c r="F219" s="12"/>
      <c r="G219" s="12"/>
      <c r="H219" s="12"/>
      <c r="I219" s="12"/>
      <c r="J219" s="12"/>
      <c r="K219" s="12"/>
      <c r="L219" s="12"/>
      <c r="M219" s="12"/>
      <c r="N219" s="12"/>
      <c r="O219" s="12"/>
      <c r="P219" s="12"/>
      <c r="Q219" s="12"/>
      <c r="R219" s="12"/>
      <c r="S219" s="12"/>
      <c r="T219" s="12"/>
      <c r="U219" s="12"/>
      <c r="V219" s="12"/>
      <c r="W219" s="12"/>
      <c r="X219" s="12"/>
      <c r="Y219" s="12"/>
      <c r="Z219" s="12"/>
    </row>
    <row r="220" spans="1:26" ht="15.75" customHeight="1" x14ac:dyDescent="0.3">
      <c r="A220" s="11"/>
      <c r="B220" s="12"/>
      <c r="C220" s="12"/>
      <c r="D220" s="12"/>
      <c r="E220" s="12"/>
      <c r="F220" s="12"/>
      <c r="G220" s="12"/>
      <c r="H220" s="12"/>
      <c r="I220" s="12"/>
      <c r="J220" s="12"/>
      <c r="K220" s="12"/>
      <c r="L220" s="12"/>
      <c r="M220" s="12"/>
      <c r="N220" s="12"/>
      <c r="O220" s="12"/>
      <c r="P220" s="12"/>
      <c r="Q220" s="12"/>
      <c r="R220" s="12"/>
      <c r="S220" s="12"/>
      <c r="T220" s="12"/>
      <c r="U220" s="12"/>
      <c r="V220" s="12"/>
      <c r="W220" s="12"/>
      <c r="X220" s="12"/>
      <c r="Y220" s="12"/>
      <c r="Z220" s="12"/>
    </row>
    <row r="221" spans="1:26" ht="15.75" customHeight="1" x14ac:dyDescent="0.3">
      <c r="A221" s="11"/>
      <c r="B221" s="12"/>
      <c r="C221" s="12"/>
      <c r="D221" s="12"/>
      <c r="E221" s="12"/>
      <c r="F221" s="12"/>
      <c r="G221" s="12"/>
      <c r="H221" s="12"/>
      <c r="I221" s="12"/>
      <c r="J221" s="12"/>
      <c r="K221" s="12"/>
      <c r="L221" s="12"/>
      <c r="M221" s="12"/>
      <c r="N221" s="12"/>
      <c r="O221" s="12"/>
      <c r="P221" s="12"/>
      <c r="Q221" s="12"/>
      <c r="R221" s="12"/>
      <c r="S221" s="12"/>
      <c r="T221" s="12"/>
      <c r="U221" s="12"/>
      <c r="V221" s="12"/>
      <c r="W221" s="12"/>
      <c r="X221" s="12"/>
      <c r="Y221" s="12"/>
      <c r="Z221" s="12"/>
    </row>
    <row r="222" spans="1:26" ht="15.75" customHeight="1" x14ac:dyDescent="0.3">
      <c r="A222" s="11"/>
      <c r="B222" s="12"/>
      <c r="C222" s="12"/>
      <c r="D222" s="12"/>
      <c r="E222" s="12"/>
      <c r="F222" s="12"/>
      <c r="G222" s="12"/>
      <c r="H222" s="12"/>
      <c r="I222" s="12"/>
      <c r="J222" s="12"/>
      <c r="K222" s="12"/>
      <c r="L222" s="12"/>
      <c r="M222" s="12"/>
      <c r="N222" s="12"/>
      <c r="O222" s="12"/>
      <c r="P222" s="12"/>
      <c r="Q222" s="12"/>
      <c r="R222" s="12"/>
      <c r="S222" s="12"/>
      <c r="T222" s="12"/>
      <c r="U222" s="12"/>
      <c r="V222" s="12"/>
      <c r="W222" s="12"/>
      <c r="X222" s="12"/>
      <c r="Y222" s="12"/>
      <c r="Z222" s="12"/>
    </row>
    <row r="223" spans="1:26" ht="15.75" customHeight="1" x14ac:dyDescent="0.3">
      <c r="A223" s="11"/>
      <c r="B223" s="12"/>
      <c r="C223" s="12"/>
      <c r="D223" s="12"/>
      <c r="E223" s="12"/>
      <c r="F223" s="12"/>
      <c r="G223" s="12"/>
      <c r="H223" s="12"/>
      <c r="I223" s="12"/>
      <c r="J223" s="12"/>
      <c r="K223" s="12"/>
      <c r="L223" s="12"/>
      <c r="M223" s="12"/>
      <c r="N223" s="12"/>
      <c r="O223" s="12"/>
      <c r="P223" s="12"/>
      <c r="Q223" s="12"/>
      <c r="R223" s="12"/>
      <c r="S223" s="12"/>
      <c r="T223" s="12"/>
      <c r="U223" s="12"/>
      <c r="V223" s="12"/>
      <c r="W223" s="12"/>
      <c r="X223" s="12"/>
      <c r="Y223" s="12"/>
      <c r="Z223" s="12"/>
    </row>
    <row r="224" spans="1:26" ht="15.75" customHeight="1" x14ac:dyDescent="0.3">
      <c r="A224" s="11"/>
      <c r="B224" s="12"/>
      <c r="C224" s="12"/>
      <c r="D224" s="12"/>
      <c r="E224" s="12"/>
      <c r="F224" s="12"/>
      <c r="G224" s="12"/>
      <c r="H224" s="12"/>
      <c r="I224" s="12"/>
      <c r="J224" s="12"/>
      <c r="K224" s="12"/>
      <c r="L224" s="12"/>
      <c r="M224" s="12"/>
      <c r="N224" s="12"/>
      <c r="O224" s="12"/>
      <c r="P224" s="12"/>
      <c r="Q224" s="12"/>
      <c r="R224" s="12"/>
      <c r="S224" s="12"/>
      <c r="T224" s="12"/>
      <c r="U224" s="12"/>
      <c r="V224" s="12"/>
      <c r="W224" s="12"/>
      <c r="X224" s="12"/>
      <c r="Y224" s="12"/>
      <c r="Z224" s="12"/>
    </row>
    <row r="225" spans="1:26" ht="15.75" customHeight="1" x14ac:dyDescent="0.3">
      <c r="A225" s="11"/>
      <c r="B225" s="12"/>
      <c r="C225" s="12"/>
      <c r="D225" s="12"/>
      <c r="E225" s="12"/>
      <c r="F225" s="12"/>
      <c r="G225" s="12"/>
      <c r="H225" s="12"/>
      <c r="I225" s="12"/>
      <c r="J225" s="12"/>
      <c r="K225" s="12"/>
      <c r="L225" s="12"/>
      <c r="M225" s="12"/>
      <c r="N225" s="12"/>
      <c r="O225" s="12"/>
      <c r="P225" s="12"/>
      <c r="Q225" s="12"/>
      <c r="R225" s="12"/>
      <c r="S225" s="12"/>
      <c r="T225" s="12"/>
      <c r="U225" s="12"/>
      <c r="V225" s="12"/>
      <c r="W225" s="12"/>
      <c r="X225" s="12"/>
      <c r="Y225" s="12"/>
      <c r="Z225" s="12"/>
    </row>
    <row r="226" spans="1:26" ht="15.75" customHeight="1" x14ac:dyDescent="0.3">
      <c r="A226" s="11"/>
      <c r="B226" s="12"/>
      <c r="C226" s="12"/>
      <c r="D226" s="12"/>
      <c r="E226" s="12"/>
      <c r="F226" s="12"/>
      <c r="G226" s="12"/>
      <c r="H226" s="12"/>
      <c r="I226" s="12"/>
      <c r="J226" s="12"/>
      <c r="K226" s="12"/>
      <c r="L226" s="12"/>
      <c r="M226" s="12"/>
      <c r="N226" s="12"/>
      <c r="O226" s="12"/>
      <c r="P226" s="12"/>
      <c r="Q226" s="12"/>
      <c r="R226" s="12"/>
      <c r="S226" s="12"/>
      <c r="T226" s="12"/>
      <c r="U226" s="12"/>
      <c r="V226" s="12"/>
      <c r="W226" s="12"/>
      <c r="X226" s="12"/>
      <c r="Y226" s="12"/>
      <c r="Z226" s="12"/>
    </row>
    <row r="227" spans="1:26" ht="15.75" customHeight="1" x14ac:dyDescent="0.3">
      <c r="A227" s="11"/>
      <c r="B227" s="12"/>
      <c r="C227" s="12"/>
      <c r="D227" s="12"/>
      <c r="E227" s="12"/>
      <c r="F227" s="12"/>
      <c r="G227" s="12"/>
      <c r="H227" s="12"/>
      <c r="I227" s="12"/>
      <c r="J227" s="12"/>
      <c r="K227" s="12"/>
      <c r="L227" s="12"/>
      <c r="M227" s="12"/>
      <c r="N227" s="12"/>
      <c r="O227" s="12"/>
      <c r="P227" s="12"/>
      <c r="Q227" s="12"/>
      <c r="R227" s="12"/>
      <c r="S227" s="12"/>
      <c r="T227" s="12"/>
      <c r="U227" s="12"/>
      <c r="V227" s="12"/>
      <c r="W227" s="12"/>
      <c r="X227" s="12"/>
      <c r="Y227" s="12"/>
      <c r="Z227" s="12"/>
    </row>
    <row r="228" spans="1:26" ht="15.75" customHeight="1" x14ac:dyDescent="0.3">
      <c r="A228" s="11"/>
      <c r="B228" s="12"/>
      <c r="C228" s="12"/>
      <c r="D228" s="12"/>
      <c r="E228" s="12"/>
      <c r="F228" s="12"/>
      <c r="G228" s="12"/>
      <c r="H228" s="12"/>
      <c r="I228" s="12"/>
      <c r="J228" s="12"/>
      <c r="K228" s="12"/>
      <c r="L228" s="12"/>
      <c r="M228" s="12"/>
      <c r="N228" s="12"/>
      <c r="O228" s="12"/>
      <c r="P228" s="12"/>
      <c r="Q228" s="12"/>
      <c r="R228" s="12"/>
      <c r="S228" s="12"/>
      <c r="T228" s="12"/>
      <c r="U228" s="12"/>
      <c r="V228" s="12"/>
      <c r="W228" s="12"/>
      <c r="X228" s="12"/>
      <c r="Y228" s="12"/>
      <c r="Z228" s="12"/>
    </row>
    <row r="229" spans="1:26" ht="15.75" customHeight="1" x14ac:dyDescent="0.3">
      <c r="A229" s="11"/>
      <c r="B229" s="12"/>
      <c r="C229" s="12"/>
      <c r="D229" s="12"/>
      <c r="E229" s="12"/>
      <c r="F229" s="12"/>
      <c r="G229" s="12"/>
      <c r="H229" s="12"/>
      <c r="I229" s="12"/>
      <c r="J229" s="12"/>
      <c r="K229" s="12"/>
      <c r="L229" s="12"/>
      <c r="M229" s="12"/>
      <c r="N229" s="12"/>
      <c r="O229" s="12"/>
      <c r="P229" s="12"/>
      <c r="Q229" s="12"/>
      <c r="R229" s="12"/>
      <c r="S229" s="12"/>
      <c r="T229" s="12"/>
      <c r="U229" s="12"/>
      <c r="V229" s="12"/>
      <c r="W229" s="12"/>
      <c r="X229" s="12"/>
      <c r="Y229" s="12"/>
      <c r="Z229" s="12"/>
    </row>
    <row r="230" spans="1:26" ht="15.75" customHeight="1" x14ac:dyDescent="0.3">
      <c r="A230" s="11"/>
      <c r="B230" s="12"/>
      <c r="C230" s="12"/>
      <c r="D230" s="12"/>
      <c r="E230" s="12"/>
      <c r="F230" s="12"/>
      <c r="G230" s="12"/>
      <c r="H230" s="12"/>
      <c r="I230" s="12"/>
      <c r="J230" s="12"/>
      <c r="K230" s="12"/>
      <c r="L230" s="12"/>
      <c r="M230" s="12"/>
      <c r="N230" s="12"/>
      <c r="O230" s="12"/>
      <c r="P230" s="12"/>
      <c r="Q230" s="12"/>
      <c r="R230" s="12"/>
      <c r="S230" s="12"/>
      <c r="T230" s="12"/>
      <c r="U230" s="12"/>
      <c r="V230" s="12"/>
      <c r="W230" s="12"/>
      <c r="X230" s="12"/>
      <c r="Y230" s="12"/>
      <c r="Z230" s="12"/>
    </row>
    <row r="231" spans="1:26" ht="15.75" customHeight="1" x14ac:dyDescent="0.3">
      <c r="A231" s="11"/>
      <c r="B231" s="12"/>
      <c r="C231" s="12"/>
      <c r="D231" s="12"/>
      <c r="E231" s="12"/>
      <c r="F231" s="12"/>
      <c r="G231" s="12"/>
      <c r="H231" s="12"/>
      <c r="I231" s="12"/>
      <c r="J231" s="12"/>
      <c r="K231" s="12"/>
      <c r="L231" s="12"/>
      <c r="M231" s="12"/>
      <c r="N231" s="12"/>
      <c r="O231" s="12"/>
      <c r="P231" s="12"/>
      <c r="Q231" s="12"/>
      <c r="R231" s="12"/>
      <c r="S231" s="12"/>
      <c r="T231" s="12"/>
      <c r="U231" s="12"/>
      <c r="V231" s="12"/>
      <c r="W231" s="12"/>
      <c r="X231" s="12"/>
      <c r="Y231" s="12"/>
      <c r="Z231" s="12"/>
    </row>
    <row r="232" spans="1:26" ht="15.75" customHeight="1" x14ac:dyDescent="0.3">
      <c r="A232" s="11"/>
      <c r="B232" s="12"/>
      <c r="C232" s="12"/>
      <c r="D232" s="12"/>
      <c r="E232" s="12"/>
      <c r="F232" s="12"/>
      <c r="G232" s="12"/>
      <c r="H232" s="12"/>
      <c r="I232" s="12"/>
      <c r="J232" s="12"/>
      <c r="K232" s="12"/>
      <c r="L232" s="12"/>
      <c r="M232" s="12"/>
      <c r="N232" s="12"/>
      <c r="O232" s="12"/>
      <c r="P232" s="12"/>
      <c r="Q232" s="12"/>
      <c r="R232" s="12"/>
      <c r="S232" s="12"/>
      <c r="T232" s="12"/>
      <c r="U232" s="12"/>
      <c r="V232" s="12"/>
      <c r="W232" s="12"/>
      <c r="X232" s="12"/>
      <c r="Y232" s="12"/>
      <c r="Z232" s="12"/>
    </row>
    <row r="233" spans="1:26" ht="15.75" customHeight="1" x14ac:dyDescent="0.3">
      <c r="A233" s="11"/>
      <c r="B233" s="12"/>
      <c r="C233" s="12"/>
      <c r="D233" s="12"/>
      <c r="E233" s="12"/>
      <c r="F233" s="12"/>
      <c r="G233" s="12"/>
      <c r="H233" s="12"/>
      <c r="I233" s="12"/>
      <c r="J233" s="12"/>
      <c r="K233" s="12"/>
      <c r="L233" s="12"/>
      <c r="M233" s="12"/>
      <c r="N233" s="12"/>
      <c r="O233" s="12"/>
      <c r="P233" s="12"/>
      <c r="Q233" s="12"/>
      <c r="R233" s="12"/>
      <c r="S233" s="12"/>
      <c r="T233" s="12"/>
      <c r="U233" s="12"/>
      <c r="V233" s="12"/>
      <c r="W233" s="12"/>
      <c r="X233" s="12"/>
      <c r="Y233" s="12"/>
      <c r="Z233" s="12"/>
    </row>
    <row r="234" spans="1:26" ht="15.75" customHeight="1" x14ac:dyDescent="0.3">
      <c r="A234" s="11"/>
      <c r="B234" s="12"/>
      <c r="C234" s="12"/>
      <c r="D234" s="12"/>
      <c r="E234" s="12"/>
      <c r="F234" s="12"/>
      <c r="G234" s="12"/>
      <c r="H234" s="12"/>
      <c r="I234" s="12"/>
      <c r="J234" s="12"/>
      <c r="K234" s="12"/>
      <c r="L234" s="12"/>
      <c r="M234" s="12"/>
      <c r="N234" s="12"/>
      <c r="O234" s="12"/>
      <c r="P234" s="12"/>
      <c r="Q234" s="12"/>
      <c r="R234" s="12"/>
      <c r="S234" s="12"/>
      <c r="T234" s="12"/>
      <c r="U234" s="12"/>
      <c r="V234" s="12"/>
      <c r="W234" s="12"/>
      <c r="X234" s="12"/>
      <c r="Y234" s="12"/>
      <c r="Z234" s="12"/>
    </row>
    <row r="235" spans="1:26" ht="15.75" customHeight="1" x14ac:dyDescent="0.3">
      <c r="A235" s="11"/>
      <c r="B235" s="12"/>
      <c r="C235" s="12"/>
      <c r="D235" s="12"/>
      <c r="E235" s="12"/>
      <c r="F235" s="12"/>
      <c r="G235" s="12"/>
      <c r="H235" s="12"/>
      <c r="I235" s="12"/>
      <c r="J235" s="12"/>
      <c r="K235" s="12"/>
      <c r="L235" s="12"/>
      <c r="M235" s="12"/>
      <c r="N235" s="12"/>
      <c r="O235" s="12"/>
      <c r="P235" s="12"/>
      <c r="Q235" s="12"/>
      <c r="R235" s="12"/>
      <c r="S235" s="12"/>
      <c r="T235" s="12"/>
      <c r="U235" s="12"/>
      <c r="V235" s="12"/>
      <c r="W235" s="12"/>
      <c r="X235" s="12"/>
      <c r="Y235" s="12"/>
      <c r="Z235" s="12"/>
    </row>
    <row r="236" spans="1:26" ht="15.75" customHeight="1" x14ac:dyDescent="0.3">
      <c r="A236" s="11"/>
      <c r="B236" s="12"/>
      <c r="C236" s="12"/>
      <c r="D236" s="12"/>
      <c r="E236" s="12"/>
      <c r="F236" s="12"/>
      <c r="G236" s="12"/>
      <c r="H236" s="12"/>
      <c r="I236" s="12"/>
      <c r="J236" s="12"/>
      <c r="K236" s="12"/>
      <c r="L236" s="12"/>
      <c r="M236" s="12"/>
      <c r="N236" s="12"/>
      <c r="O236" s="12"/>
      <c r="P236" s="12"/>
      <c r="Q236" s="12"/>
      <c r="R236" s="12"/>
      <c r="S236" s="12"/>
      <c r="T236" s="12"/>
      <c r="U236" s="12"/>
      <c r="V236" s="12"/>
      <c r="W236" s="12"/>
      <c r="X236" s="12"/>
      <c r="Y236" s="12"/>
      <c r="Z236" s="12"/>
    </row>
    <row r="237" spans="1:26" ht="15.75" customHeight="1" x14ac:dyDescent="0.3">
      <c r="A237" s="11"/>
      <c r="B237" s="12"/>
      <c r="C237" s="12"/>
      <c r="D237" s="12"/>
      <c r="E237" s="12"/>
      <c r="F237" s="12"/>
      <c r="G237" s="12"/>
      <c r="H237" s="12"/>
      <c r="I237" s="12"/>
      <c r="J237" s="12"/>
      <c r="K237" s="12"/>
      <c r="L237" s="12"/>
      <c r="M237" s="12"/>
      <c r="N237" s="12"/>
      <c r="O237" s="12"/>
      <c r="P237" s="12"/>
      <c r="Q237" s="12"/>
      <c r="R237" s="12"/>
      <c r="S237" s="12"/>
      <c r="T237" s="12"/>
      <c r="U237" s="12"/>
      <c r="V237" s="12"/>
      <c r="W237" s="12"/>
      <c r="X237" s="12"/>
      <c r="Y237" s="12"/>
      <c r="Z237" s="12"/>
    </row>
    <row r="238" spans="1:26" ht="15.75" customHeight="1" x14ac:dyDescent="0.3">
      <c r="A238" s="11"/>
      <c r="B238" s="12"/>
      <c r="C238" s="12"/>
      <c r="D238" s="12"/>
      <c r="E238" s="12"/>
      <c r="F238" s="12"/>
      <c r="G238" s="12"/>
      <c r="H238" s="12"/>
      <c r="I238" s="12"/>
      <c r="J238" s="12"/>
      <c r="K238" s="12"/>
      <c r="L238" s="12"/>
      <c r="M238" s="12"/>
      <c r="N238" s="12"/>
      <c r="O238" s="12"/>
      <c r="P238" s="12"/>
      <c r="Q238" s="12"/>
      <c r="R238" s="12"/>
      <c r="S238" s="12"/>
      <c r="T238" s="12"/>
      <c r="U238" s="12"/>
      <c r="V238" s="12"/>
      <c r="W238" s="12"/>
      <c r="X238" s="12"/>
      <c r="Y238" s="12"/>
      <c r="Z238" s="12"/>
    </row>
    <row r="239" spans="1:26" ht="15.75" customHeight="1" x14ac:dyDescent="0.3">
      <c r="A239" s="11"/>
      <c r="B239" s="12"/>
      <c r="C239" s="12"/>
      <c r="D239" s="12"/>
      <c r="E239" s="12"/>
      <c r="F239" s="12"/>
      <c r="G239" s="12"/>
      <c r="H239" s="12"/>
      <c r="I239" s="12"/>
      <c r="J239" s="12"/>
      <c r="K239" s="12"/>
      <c r="L239" s="12"/>
      <c r="M239" s="12"/>
      <c r="N239" s="12"/>
      <c r="O239" s="12"/>
      <c r="P239" s="12"/>
      <c r="Q239" s="12"/>
      <c r="R239" s="12"/>
      <c r="S239" s="12"/>
      <c r="T239" s="12"/>
      <c r="U239" s="12"/>
      <c r="V239" s="12"/>
      <c r="W239" s="12"/>
      <c r="X239" s="12"/>
      <c r="Y239" s="12"/>
      <c r="Z239" s="12"/>
    </row>
    <row r="240" spans="1:26" ht="15.75" customHeight="1" x14ac:dyDescent="0.3">
      <c r="A240" s="11"/>
      <c r="B240" s="12"/>
      <c r="C240" s="12"/>
      <c r="D240" s="12"/>
      <c r="E240" s="12"/>
      <c r="F240" s="12"/>
      <c r="G240" s="12"/>
      <c r="H240" s="12"/>
      <c r="I240" s="12"/>
      <c r="J240" s="12"/>
      <c r="K240" s="12"/>
      <c r="L240" s="12"/>
      <c r="M240" s="12"/>
      <c r="N240" s="12"/>
      <c r="O240" s="12"/>
      <c r="P240" s="12"/>
      <c r="Q240" s="12"/>
      <c r="R240" s="12"/>
      <c r="S240" s="12"/>
      <c r="T240" s="12"/>
      <c r="U240" s="12"/>
      <c r="V240" s="12"/>
      <c r="W240" s="12"/>
      <c r="X240" s="12"/>
      <c r="Y240" s="12"/>
      <c r="Z240" s="12"/>
    </row>
    <row r="241" spans="1:26" ht="15.75" customHeight="1" x14ac:dyDescent="0.3">
      <c r="A241" s="11"/>
      <c r="B241" s="12"/>
      <c r="C241" s="12"/>
      <c r="D241" s="12"/>
      <c r="E241" s="12"/>
      <c r="F241" s="12"/>
      <c r="G241" s="12"/>
      <c r="H241" s="12"/>
      <c r="I241" s="12"/>
      <c r="J241" s="12"/>
      <c r="K241" s="12"/>
      <c r="L241" s="12"/>
      <c r="M241" s="12"/>
      <c r="N241" s="12"/>
      <c r="O241" s="12"/>
      <c r="P241" s="12"/>
      <c r="Q241" s="12"/>
      <c r="R241" s="12"/>
      <c r="S241" s="12"/>
      <c r="T241" s="12"/>
      <c r="U241" s="12"/>
      <c r="V241" s="12"/>
      <c r="W241" s="12"/>
      <c r="X241" s="12"/>
      <c r="Y241" s="12"/>
      <c r="Z241" s="12"/>
    </row>
    <row r="242" spans="1:26" ht="15.75" customHeight="1" x14ac:dyDescent="0.3">
      <c r="A242" s="11"/>
      <c r="B242" s="12"/>
      <c r="C242" s="12"/>
      <c r="D242" s="12"/>
      <c r="E242" s="12"/>
      <c r="F242" s="12"/>
      <c r="G242" s="12"/>
      <c r="H242" s="12"/>
      <c r="I242" s="12"/>
      <c r="J242" s="12"/>
      <c r="K242" s="12"/>
      <c r="L242" s="12"/>
      <c r="M242" s="12"/>
      <c r="N242" s="12"/>
      <c r="O242" s="12"/>
      <c r="P242" s="12"/>
      <c r="Q242" s="12"/>
      <c r="R242" s="12"/>
      <c r="S242" s="12"/>
      <c r="T242" s="12"/>
      <c r="U242" s="12"/>
      <c r="V242" s="12"/>
      <c r="W242" s="12"/>
      <c r="X242" s="12"/>
      <c r="Y242" s="12"/>
      <c r="Z242" s="12"/>
    </row>
    <row r="243" spans="1:26" ht="15.75" customHeight="1" x14ac:dyDescent="0.3">
      <c r="A243" s="11"/>
      <c r="B243" s="12"/>
      <c r="C243" s="12"/>
      <c r="D243" s="12"/>
      <c r="E243" s="12"/>
      <c r="F243" s="12"/>
      <c r="G243" s="12"/>
      <c r="H243" s="12"/>
      <c r="I243" s="12"/>
      <c r="J243" s="12"/>
      <c r="K243" s="12"/>
      <c r="L243" s="12"/>
      <c r="M243" s="12"/>
      <c r="N243" s="12"/>
      <c r="O243" s="12"/>
      <c r="P243" s="12"/>
      <c r="Q243" s="12"/>
      <c r="R243" s="12"/>
      <c r="S243" s="12"/>
      <c r="T243" s="12"/>
      <c r="U243" s="12"/>
      <c r="V243" s="12"/>
      <c r="W243" s="12"/>
      <c r="X243" s="12"/>
      <c r="Y243" s="12"/>
      <c r="Z243" s="12"/>
    </row>
    <row r="244" spans="1:26" ht="15.75" customHeight="1" x14ac:dyDescent="0.3">
      <c r="A244" s="11"/>
      <c r="B244" s="12"/>
      <c r="C244" s="12"/>
      <c r="D244" s="12"/>
      <c r="E244" s="12"/>
      <c r="F244" s="12"/>
      <c r="G244" s="12"/>
      <c r="H244" s="12"/>
      <c r="I244" s="12"/>
      <c r="J244" s="12"/>
      <c r="K244" s="12"/>
      <c r="L244" s="12"/>
      <c r="M244" s="12"/>
      <c r="N244" s="12"/>
      <c r="O244" s="12"/>
      <c r="P244" s="12"/>
      <c r="Q244" s="12"/>
      <c r="R244" s="12"/>
      <c r="S244" s="12"/>
      <c r="T244" s="12"/>
      <c r="U244" s="12"/>
      <c r="V244" s="12"/>
      <c r="W244" s="12"/>
      <c r="X244" s="12"/>
      <c r="Y244" s="12"/>
      <c r="Z244" s="12"/>
    </row>
    <row r="245" spans="1:26" ht="15.75" customHeight="1" x14ac:dyDescent="0.3">
      <c r="A245" s="11"/>
      <c r="B245" s="12"/>
      <c r="C245" s="12"/>
      <c r="D245" s="12"/>
      <c r="E245" s="12"/>
      <c r="F245" s="12"/>
      <c r="G245" s="12"/>
      <c r="H245" s="12"/>
      <c r="I245" s="12"/>
      <c r="J245" s="12"/>
      <c r="K245" s="12"/>
      <c r="L245" s="12"/>
      <c r="M245" s="12"/>
      <c r="N245" s="12"/>
      <c r="O245" s="12"/>
      <c r="P245" s="12"/>
      <c r="Q245" s="12"/>
      <c r="R245" s="12"/>
      <c r="S245" s="12"/>
      <c r="T245" s="12"/>
      <c r="U245" s="12"/>
      <c r="V245" s="12"/>
      <c r="W245" s="12"/>
      <c r="X245" s="12"/>
      <c r="Y245" s="12"/>
      <c r="Z245" s="12"/>
    </row>
    <row r="246" spans="1:26" ht="15.75" customHeight="1" x14ac:dyDescent="0.3">
      <c r="A246" s="11"/>
      <c r="B246" s="12"/>
      <c r="C246" s="12"/>
      <c r="D246" s="12"/>
      <c r="E246" s="12"/>
      <c r="F246" s="12"/>
      <c r="G246" s="12"/>
      <c r="H246" s="12"/>
      <c r="I246" s="12"/>
      <c r="J246" s="12"/>
      <c r="K246" s="12"/>
      <c r="L246" s="12"/>
      <c r="M246" s="12"/>
      <c r="N246" s="12"/>
      <c r="O246" s="12"/>
      <c r="P246" s="12"/>
      <c r="Q246" s="12"/>
      <c r="R246" s="12"/>
      <c r="S246" s="12"/>
      <c r="T246" s="12"/>
      <c r="U246" s="12"/>
      <c r="V246" s="12"/>
      <c r="W246" s="12"/>
      <c r="X246" s="12"/>
      <c r="Y246" s="12"/>
      <c r="Z246" s="12"/>
    </row>
    <row r="247" spans="1:26" ht="15.75" customHeight="1" x14ac:dyDescent="0.3">
      <c r="A247" s="11"/>
      <c r="B247" s="12"/>
      <c r="C247" s="12"/>
      <c r="D247" s="12"/>
      <c r="E247" s="12"/>
      <c r="F247" s="12"/>
      <c r="G247" s="12"/>
      <c r="H247" s="12"/>
      <c r="I247" s="12"/>
      <c r="J247" s="12"/>
      <c r="K247" s="12"/>
      <c r="L247" s="12"/>
      <c r="M247" s="12"/>
      <c r="N247" s="12"/>
      <c r="O247" s="12"/>
      <c r="P247" s="12"/>
      <c r="Q247" s="12"/>
      <c r="R247" s="12"/>
      <c r="S247" s="12"/>
      <c r="T247" s="12"/>
      <c r="U247" s="12"/>
      <c r="V247" s="12"/>
      <c r="W247" s="12"/>
      <c r="X247" s="12"/>
      <c r="Y247" s="12"/>
      <c r="Z247" s="12"/>
    </row>
    <row r="248" spans="1:26" ht="15.75" customHeight="1" x14ac:dyDescent="0.3">
      <c r="A248" s="11"/>
      <c r="B248" s="12"/>
      <c r="C248" s="12"/>
      <c r="D248" s="12"/>
      <c r="E248" s="12"/>
      <c r="F248" s="12"/>
      <c r="G248" s="12"/>
      <c r="H248" s="12"/>
      <c r="I248" s="12"/>
      <c r="J248" s="12"/>
      <c r="K248" s="12"/>
      <c r="L248" s="12"/>
      <c r="M248" s="12"/>
      <c r="N248" s="12"/>
      <c r="O248" s="12"/>
      <c r="P248" s="12"/>
      <c r="Q248" s="12"/>
      <c r="R248" s="12"/>
      <c r="S248" s="12"/>
      <c r="T248" s="12"/>
      <c r="U248" s="12"/>
      <c r="V248" s="12"/>
      <c r="W248" s="12"/>
      <c r="X248" s="12"/>
      <c r="Y248" s="12"/>
      <c r="Z248" s="12"/>
    </row>
    <row r="249" spans="1:26" ht="15.75" customHeight="1" x14ac:dyDescent="0.3">
      <c r="A249" s="11"/>
      <c r="B249" s="12"/>
      <c r="C249" s="12"/>
      <c r="D249" s="12"/>
      <c r="E249" s="12"/>
      <c r="F249" s="12"/>
      <c r="G249" s="12"/>
      <c r="H249" s="12"/>
      <c r="I249" s="12"/>
      <c r="J249" s="12"/>
      <c r="K249" s="12"/>
      <c r="L249" s="12"/>
      <c r="M249" s="12"/>
      <c r="N249" s="12"/>
      <c r="O249" s="12"/>
      <c r="P249" s="12"/>
      <c r="Q249" s="12"/>
      <c r="R249" s="12"/>
      <c r="S249" s="12"/>
      <c r="T249" s="12"/>
      <c r="U249" s="12"/>
      <c r="V249" s="12"/>
      <c r="W249" s="12"/>
      <c r="X249" s="12"/>
      <c r="Y249" s="12"/>
      <c r="Z249" s="12"/>
    </row>
    <row r="250" spans="1:26" ht="15.75" customHeight="1" x14ac:dyDescent="0.3">
      <c r="A250" s="11"/>
      <c r="B250" s="12"/>
      <c r="C250" s="12"/>
      <c r="D250" s="12"/>
      <c r="E250" s="12"/>
      <c r="F250" s="12"/>
      <c r="G250" s="12"/>
      <c r="H250" s="12"/>
      <c r="I250" s="12"/>
      <c r="J250" s="12"/>
      <c r="K250" s="12"/>
      <c r="L250" s="12"/>
      <c r="M250" s="12"/>
      <c r="N250" s="12"/>
      <c r="O250" s="12"/>
      <c r="P250" s="12"/>
      <c r="Q250" s="12"/>
      <c r="R250" s="12"/>
      <c r="S250" s="12"/>
      <c r="T250" s="12"/>
      <c r="U250" s="12"/>
      <c r="V250" s="12"/>
      <c r="W250" s="12"/>
      <c r="X250" s="12"/>
      <c r="Y250" s="12"/>
      <c r="Z250" s="12"/>
    </row>
    <row r="251" spans="1:26" ht="15.75" customHeight="1" x14ac:dyDescent="0.3">
      <c r="A251" s="11"/>
      <c r="B251" s="12"/>
      <c r="C251" s="12"/>
      <c r="D251" s="12"/>
      <c r="E251" s="12"/>
      <c r="F251" s="12"/>
      <c r="G251" s="12"/>
      <c r="H251" s="12"/>
      <c r="I251" s="12"/>
      <c r="J251" s="12"/>
      <c r="K251" s="12"/>
      <c r="L251" s="12"/>
      <c r="M251" s="12"/>
      <c r="N251" s="12"/>
      <c r="O251" s="12"/>
      <c r="P251" s="12"/>
      <c r="Q251" s="12"/>
      <c r="R251" s="12"/>
      <c r="S251" s="12"/>
      <c r="T251" s="12"/>
      <c r="U251" s="12"/>
      <c r="V251" s="12"/>
      <c r="W251" s="12"/>
      <c r="X251" s="12"/>
      <c r="Y251" s="12"/>
      <c r="Z251" s="12"/>
    </row>
    <row r="252" spans="1:26" ht="15.75" customHeight="1" x14ac:dyDescent="0.3">
      <c r="A252" s="11"/>
      <c r="B252" s="12"/>
      <c r="C252" s="12"/>
      <c r="D252" s="12"/>
      <c r="E252" s="12"/>
      <c r="F252" s="12"/>
      <c r="G252" s="12"/>
      <c r="H252" s="12"/>
      <c r="I252" s="12"/>
      <c r="J252" s="12"/>
      <c r="K252" s="12"/>
      <c r="L252" s="12"/>
      <c r="M252" s="12"/>
      <c r="N252" s="12"/>
      <c r="O252" s="12"/>
      <c r="P252" s="12"/>
      <c r="Q252" s="12"/>
      <c r="R252" s="12"/>
      <c r="S252" s="12"/>
      <c r="T252" s="12"/>
      <c r="U252" s="12"/>
      <c r="V252" s="12"/>
      <c r="W252" s="12"/>
      <c r="X252" s="12"/>
      <c r="Y252" s="12"/>
      <c r="Z252" s="12"/>
    </row>
    <row r="253" spans="1:26" ht="15.75" customHeight="1" x14ac:dyDescent="0.3">
      <c r="A253" s="11"/>
      <c r="B253" s="12"/>
      <c r="C253" s="12"/>
      <c r="D253" s="12"/>
      <c r="E253" s="12"/>
      <c r="F253" s="12"/>
      <c r="G253" s="12"/>
      <c r="H253" s="12"/>
      <c r="I253" s="12"/>
      <c r="J253" s="12"/>
      <c r="K253" s="12"/>
      <c r="L253" s="12"/>
      <c r="M253" s="12"/>
      <c r="N253" s="12"/>
      <c r="O253" s="12"/>
      <c r="P253" s="12"/>
      <c r="Q253" s="12"/>
      <c r="R253" s="12"/>
      <c r="S253" s="12"/>
      <c r="T253" s="12"/>
      <c r="U253" s="12"/>
      <c r="V253" s="12"/>
      <c r="W253" s="12"/>
      <c r="X253" s="12"/>
      <c r="Y253" s="12"/>
      <c r="Z253" s="12"/>
    </row>
    <row r="254" spans="1:26" ht="15.75" customHeight="1" x14ac:dyDescent="0.3">
      <c r="A254" s="11"/>
      <c r="B254" s="12"/>
      <c r="C254" s="12"/>
      <c r="D254" s="12"/>
      <c r="E254" s="12"/>
      <c r="F254" s="12"/>
      <c r="G254" s="12"/>
      <c r="H254" s="12"/>
      <c r="I254" s="12"/>
      <c r="J254" s="12"/>
      <c r="K254" s="12"/>
      <c r="L254" s="12"/>
      <c r="M254" s="12"/>
      <c r="N254" s="12"/>
      <c r="O254" s="12"/>
      <c r="P254" s="12"/>
      <c r="Q254" s="12"/>
      <c r="R254" s="12"/>
      <c r="S254" s="12"/>
      <c r="T254" s="12"/>
      <c r="U254" s="12"/>
      <c r="V254" s="12"/>
      <c r="W254" s="12"/>
      <c r="X254" s="12"/>
      <c r="Y254" s="12"/>
      <c r="Z254" s="12"/>
    </row>
    <row r="255" spans="1:26" ht="15.75" customHeight="1" x14ac:dyDescent="0.3">
      <c r="A255" s="11"/>
      <c r="B255" s="12"/>
      <c r="C255" s="12"/>
      <c r="D255" s="12"/>
      <c r="E255" s="12"/>
      <c r="F255" s="12"/>
      <c r="G255" s="12"/>
      <c r="H255" s="12"/>
      <c r="I255" s="12"/>
      <c r="J255" s="12"/>
      <c r="K255" s="12"/>
      <c r="L255" s="12"/>
      <c r="M255" s="12"/>
      <c r="N255" s="12"/>
      <c r="O255" s="12"/>
      <c r="P255" s="12"/>
      <c r="Q255" s="12"/>
      <c r="R255" s="12"/>
      <c r="S255" s="12"/>
      <c r="T255" s="12"/>
      <c r="U255" s="12"/>
      <c r="V255" s="12"/>
      <c r="W255" s="12"/>
      <c r="X255" s="12"/>
      <c r="Y255" s="12"/>
      <c r="Z255" s="12"/>
    </row>
    <row r="256" spans="1:26" ht="15.75" customHeight="1" x14ac:dyDescent="0.3">
      <c r="A256" s="11"/>
      <c r="B256" s="12"/>
      <c r="C256" s="12"/>
      <c r="D256" s="12"/>
      <c r="E256" s="12"/>
      <c r="F256" s="12"/>
      <c r="G256" s="12"/>
      <c r="H256" s="12"/>
      <c r="I256" s="12"/>
      <c r="J256" s="12"/>
      <c r="K256" s="12"/>
      <c r="L256" s="12"/>
      <c r="M256" s="12"/>
      <c r="N256" s="12"/>
      <c r="O256" s="12"/>
      <c r="P256" s="12"/>
      <c r="Q256" s="12"/>
      <c r="R256" s="12"/>
      <c r="S256" s="12"/>
      <c r="T256" s="12"/>
      <c r="U256" s="12"/>
      <c r="V256" s="12"/>
      <c r="W256" s="12"/>
      <c r="X256" s="12"/>
      <c r="Y256" s="12"/>
      <c r="Z256" s="12"/>
    </row>
    <row r="257" spans="1:26" ht="15.75" customHeight="1" x14ac:dyDescent="0.3">
      <c r="A257" s="11"/>
      <c r="B257" s="12"/>
      <c r="C257" s="12"/>
      <c r="D257" s="12"/>
      <c r="E257" s="12"/>
      <c r="F257" s="12"/>
      <c r="G257" s="12"/>
      <c r="H257" s="12"/>
      <c r="I257" s="12"/>
      <c r="J257" s="12"/>
      <c r="K257" s="12"/>
      <c r="L257" s="12"/>
      <c r="M257" s="12"/>
      <c r="N257" s="12"/>
      <c r="O257" s="12"/>
      <c r="P257" s="12"/>
      <c r="Q257" s="12"/>
      <c r="R257" s="12"/>
      <c r="S257" s="12"/>
      <c r="T257" s="12"/>
      <c r="U257" s="12"/>
      <c r="V257" s="12"/>
      <c r="W257" s="12"/>
      <c r="X257" s="12"/>
      <c r="Y257" s="12"/>
      <c r="Z257" s="12"/>
    </row>
    <row r="258" spans="1:26" ht="15.75" customHeight="1" x14ac:dyDescent="0.3">
      <c r="A258" s="11"/>
      <c r="B258" s="12"/>
      <c r="C258" s="12"/>
      <c r="D258" s="12"/>
      <c r="E258" s="12"/>
      <c r="F258" s="12"/>
      <c r="G258" s="12"/>
      <c r="H258" s="12"/>
      <c r="I258" s="12"/>
      <c r="J258" s="12"/>
      <c r="K258" s="12"/>
      <c r="L258" s="12"/>
      <c r="M258" s="12"/>
      <c r="N258" s="12"/>
      <c r="O258" s="12"/>
      <c r="P258" s="12"/>
      <c r="Q258" s="12"/>
      <c r="R258" s="12"/>
      <c r="S258" s="12"/>
      <c r="T258" s="12"/>
      <c r="U258" s="12"/>
      <c r="V258" s="12"/>
      <c r="W258" s="12"/>
      <c r="X258" s="12"/>
      <c r="Y258" s="12"/>
      <c r="Z258" s="12"/>
    </row>
    <row r="259" spans="1:26" ht="15.75" customHeight="1" x14ac:dyDescent="0.3">
      <c r="A259" s="11"/>
      <c r="B259" s="12"/>
      <c r="C259" s="12"/>
      <c r="D259" s="12"/>
      <c r="E259" s="12"/>
      <c r="F259" s="12"/>
      <c r="G259" s="12"/>
      <c r="H259" s="12"/>
      <c r="I259" s="12"/>
      <c r="J259" s="12"/>
      <c r="K259" s="12"/>
      <c r="L259" s="12"/>
      <c r="M259" s="12"/>
      <c r="N259" s="12"/>
      <c r="O259" s="12"/>
      <c r="P259" s="12"/>
      <c r="Q259" s="12"/>
      <c r="R259" s="12"/>
      <c r="S259" s="12"/>
      <c r="T259" s="12"/>
      <c r="U259" s="12"/>
      <c r="V259" s="12"/>
      <c r="W259" s="12"/>
      <c r="X259" s="12"/>
      <c r="Y259" s="12"/>
      <c r="Z259" s="12"/>
    </row>
    <row r="260" spans="1:26" ht="15.75" customHeight="1" x14ac:dyDescent="0.3">
      <c r="A260" s="11"/>
      <c r="B260" s="12"/>
      <c r="C260" s="12"/>
      <c r="D260" s="12"/>
      <c r="E260" s="12"/>
      <c r="F260" s="12"/>
      <c r="G260" s="12"/>
      <c r="H260" s="12"/>
      <c r="I260" s="12"/>
      <c r="J260" s="12"/>
      <c r="K260" s="12"/>
      <c r="L260" s="12"/>
      <c r="M260" s="12"/>
      <c r="N260" s="12"/>
      <c r="O260" s="12"/>
      <c r="P260" s="12"/>
      <c r="Q260" s="12"/>
      <c r="R260" s="12"/>
      <c r="S260" s="12"/>
      <c r="T260" s="12"/>
      <c r="U260" s="12"/>
      <c r="V260" s="12"/>
      <c r="W260" s="12"/>
      <c r="X260" s="12"/>
      <c r="Y260" s="12"/>
      <c r="Z260" s="12"/>
    </row>
    <row r="261" spans="1:26" ht="15.75" customHeight="1" x14ac:dyDescent="0.3">
      <c r="A261" s="11"/>
      <c r="B261" s="12"/>
      <c r="C261" s="12"/>
      <c r="D261" s="12"/>
      <c r="E261" s="12"/>
      <c r="F261" s="12"/>
      <c r="G261" s="12"/>
      <c r="H261" s="12"/>
      <c r="I261" s="12"/>
      <c r="J261" s="12"/>
      <c r="K261" s="12"/>
      <c r="L261" s="12"/>
      <c r="M261" s="12"/>
      <c r="N261" s="12"/>
      <c r="O261" s="12"/>
      <c r="P261" s="12"/>
      <c r="Q261" s="12"/>
      <c r="R261" s="12"/>
      <c r="S261" s="12"/>
      <c r="T261" s="12"/>
      <c r="U261" s="12"/>
      <c r="V261" s="12"/>
      <c r="W261" s="12"/>
      <c r="X261" s="12"/>
      <c r="Y261" s="12"/>
      <c r="Z261" s="12"/>
    </row>
    <row r="262" spans="1:26" ht="15.75" customHeight="1" x14ac:dyDescent="0.3">
      <c r="A262" s="11"/>
      <c r="B262" s="12"/>
      <c r="C262" s="12"/>
      <c r="D262" s="12"/>
      <c r="E262" s="12"/>
      <c r="F262" s="12"/>
      <c r="G262" s="12"/>
      <c r="H262" s="12"/>
      <c r="I262" s="12"/>
      <c r="J262" s="12"/>
      <c r="K262" s="12"/>
      <c r="L262" s="12"/>
      <c r="M262" s="12"/>
      <c r="N262" s="12"/>
      <c r="O262" s="12"/>
      <c r="P262" s="12"/>
      <c r="Q262" s="12"/>
      <c r="R262" s="12"/>
      <c r="S262" s="12"/>
      <c r="T262" s="12"/>
      <c r="U262" s="12"/>
      <c r="V262" s="12"/>
      <c r="W262" s="12"/>
      <c r="X262" s="12"/>
      <c r="Y262" s="12"/>
      <c r="Z262" s="12"/>
    </row>
    <row r="263" spans="1:26" ht="15.75" customHeight="1" x14ac:dyDescent="0.3">
      <c r="A263" s="11"/>
      <c r="B263" s="12"/>
      <c r="C263" s="12"/>
      <c r="D263" s="12"/>
      <c r="E263" s="12"/>
      <c r="F263" s="12"/>
      <c r="G263" s="12"/>
      <c r="H263" s="12"/>
      <c r="I263" s="12"/>
      <c r="J263" s="12"/>
      <c r="K263" s="12"/>
      <c r="L263" s="12"/>
      <c r="M263" s="12"/>
      <c r="N263" s="12"/>
      <c r="O263" s="12"/>
      <c r="P263" s="12"/>
      <c r="Q263" s="12"/>
      <c r="R263" s="12"/>
      <c r="S263" s="12"/>
      <c r="T263" s="12"/>
      <c r="U263" s="12"/>
      <c r="V263" s="12"/>
      <c r="W263" s="12"/>
      <c r="X263" s="12"/>
      <c r="Y263" s="12"/>
      <c r="Z263" s="12"/>
    </row>
    <row r="264" spans="1:26" ht="15.75" customHeight="1" x14ac:dyDescent="0.3">
      <c r="A264" s="11"/>
      <c r="B264" s="12"/>
      <c r="C264" s="12"/>
      <c r="D264" s="12"/>
      <c r="E264" s="12"/>
      <c r="F264" s="12"/>
      <c r="G264" s="12"/>
      <c r="H264" s="12"/>
      <c r="I264" s="12"/>
      <c r="J264" s="12"/>
      <c r="K264" s="12"/>
      <c r="L264" s="12"/>
      <c r="M264" s="12"/>
      <c r="N264" s="12"/>
      <c r="O264" s="12"/>
      <c r="P264" s="12"/>
      <c r="Q264" s="12"/>
      <c r="R264" s="12"/>
      <c r="S264" s="12"/>
      <c r="T264" s="12"/>
      <c r="U264" s="12"/>
      <c r="V264" s="12"/>
      <c r="W264" s="12"/>
      <c r="X264" s="12"/>
      <c r="Y264" s="12"/>
      <c r="Z264" s="12"/>
    </row>
    <row r="265" spans="1:26" ht="15.75" customHeight="1" x14ac:dyDescent="0.3">
      <c r="A265" s="11"/>
      <c r="B265" s="12"/>
      <c r="C265" s="12"/>
      <c r="D265" s="12"/>
      <c r="E265" s="12"/>
      <c r="F265" s="12"/>
      <c r="G265" s="12"/>
      <c r="H265" s="12"/>
      <c r="I265" s="12"/>
      <c r="J265" s="12"/>
      <c r="K265" s="12"/>
      <c r="L265" s="12"/>
      <c r="M265" s="12"/>
      <c r="N265" s="12"/>
      <c r="O265" s="12"/>
      <c r="P265" s="12"/>
      <c r="Q265" s="12"/>
      <c r="R265" s="12"/>
      <c r="S265" s="12"/>
      <c r="T265" s="12"/>
      <c r="U265" s="12"/>
      <c r="V265" s="12"/>
      <c r="W265" s="12"/>
      <c r="X265" s="12"/>
      <c r="Y265" s="12"/>
      <c r="Z265" s="12"/>
    </row>
    <row r="266" spans="1:26" ht="15.75" customHeight="1" x14ac:dyDescent="0.3">
      <c r="A266" s="11"/>
      <c r="B266" s="12"/>
      <c r="C266" s="12"/>
      <c r="D266" s="12"/>
      <c r="E266" s="12"/>
      <c r="F266" s="12"/>
      <c r="G266" s="12"/>
      <c r="H266" s="12"/>
      <c r="I266" s="12"/>
      <c r="J266" s="12"/>
      <c r="K266" s="12"/>
      <c r="L266" s="12"/>
      <c r="M266" s="12"/>
      <c r="N266" s="12"/>
      <c r="O266" s="12"/>
      <c r="P266" s="12"/>
      <c r="Q266" s="12"/>
      <c r="R266" s="12"/>
      <c r="S266" s="12"/>
      <c r="T266" s="12"/>
      <c r="U266" s="12"/>
      <c r="V266" s="12"/>
      <c r="W266" s="12"/>
      <c r="X266" s="12"/>
      <c r="Y266" s="12"/>
      <c r="Z266" s="12"/>
    </row>
    <row r="267" spans="1:26" ht="15.75" customHeight="1" x14ac:dyDescent="0.3">
      <c r="A267" s="11"/>
      <c r="B267" s="12"/>
      <c r="C267" s="12"/>
      <c r="D267" s="12"/>
      <c r="E267" s="12"/>
      <c r="F267" s="12"/>
      <c r="G267" s="12"/>
      <c r="H267" s="12"/>
      <c r="I267" s="12"/>
      <c r="J267" s="12"/>
      <c r="K267" s="12"/>
      <c r="L267" s="12"/>
      <c r="M267" s="12"/>
      <c r="N267" s="12"/>
      <c r="O267" s="12"/>
      <c r="P267" s="12"/>
      <c r="Q267" s="12"/>
      <c r="R267" s="12"/>
      <c r="S267" s="12"/>
      <c r="T267" s="12"/>
      <c r="U267" s="12"/>
      <c r="V267" s="12"/>
      <c r="W267" s="12"/>
      <c r="X267" s="12"/>
      <c r="Y267" s="12"/>
      <c r="Z267" s="12"/>
    </row>
    <row r="268" spans="1:26" ht="15.75" customHeight="1" x14ac:dyDescent="0.3">
      <c r="A268" s="11"/>
      <c r="B268" s="12"/>
      <c r="C268" s="12"/>
      <c r="D268" s="12"/>
      <c r="E268" s="12"/>
      <c r="F268" s="12"/>
      <c r="G268" s="12"/>
      <c r="H268" s="12"/>
      <c r="I268" s="12"/>
      <c r="J268" s="12"/>
      <c r="K268" s="12"/>
      <c r="L268" s="12"/>
      <c r="M268" s="12"/>
      <c r="N268" s="12"/>
      <c r="O268" s="12"/>
      <c r="P268" s="12"/>
      <c r="Q268" s="12"/>
      <c r="R268" s="12"/>
      <c r="S268" s="12"/>
      <c r="T268" s="12"/>
      <c r="U268" s="12"/>
      <c r="V268" s="12"/>
      <c r="W268" s="12"/>
      <c r="X268" s="12"/>
      <c r="Y268" s="12"/>
      <c r="Z268" s="12"/>
    </row>
    <row r="269" spans="1:26" ht="15.75" customHeight="1" x14ac:dyDescent="0.3">
      <c r="A269" s="11"/>
      <c r="B269" s="12"/>
      <c r="C269" s="12"/>
      <c r="D269" s="12"/>
      <c r="E269" s="12"/>
      <c r="F269" s="12"/>
      <c r="G269" s="12"/>
      <c r="H269" s="12"/>
      <c r="I269" s="12"/>
      <c r="J269" s="12"/>
      <c r="K269" s="12"/>
      <c r="L269" s="12"/>
      <c r="M269" s="12"/>
      <c r="N269" s="12"/>
      <c r="O269" s="12"/>
      <c r="P269" s="12"/>
      <c r="Q269" s="12"/>
      <c r="R269" s="12"/>
      <c r="S269" s="12"/>
      <c r="T269" s="12"/>
      <c r="U269" s="12"/>
      <c r="V269" s="12"/>
      <c r="W269" s="12"/>
      <c r="X269" s="12"/>
      <c r="Y269" s="12"/>
      <c r="Z269" s="12"/>
    </row>
    <row r="270" spans="1:26" ht="15.75" customHeight="1" x14ac:dyDescent="0.3">
      <c r="A270" s="11"/>
      <c r="B270" s="12"/>
      <c r="C270" s="12"/>
      <c r="D270" s="12"/>
      <c r="E270" s="12"/>
      <c r="F270" s="12"/>
      <c r="G270" s="12"/>
      <c r="H270" s="12"/>
      <c r="I270" s="12"/>
      <c r="J270" s="12"/>
      <c r="K270" s="12"/>
      <c r="L270" s="12"/>
      <c r="M270" s="12"/>
      <c r="N270" s="12"/>
      <c r="O270" s="12"/>
      <c r="P270" s="12"/>
      <c r="Q270" s="12"/>
      <c r="R270" s="12"/>
      <c r="S270" s="12"/>
      <c r="T270" s="12"/>
      <c r="U270" s="12"/>
      <c r="V270" s="12"/>
      <c r="W270" s="12"/>
      <c r="X270" s="12"/>
      <c r="Y270" s="12"/>
      <c r="Z270" s="12"/>
    </row>
    <row r="271" spans="1:26" ht="15.75" customHeight="1" x14ac:dyDescent="0.3">
      <c r="A271" s="11"/>
      <c r="B271" s="12"/>
      <c r="C271" s="12"/>
      <c r="D271" s="12"/>
      <c r="E271" s="12"/>
      <c r="F271" s="12"/>
      <c r="G271" s="12"/>
      <c r="H271" s="12"/>
      <c r="I271" s="12"/>
      <c r="J271" s="12"/>
      <c r="K271" s="12"/>
      <c r="L271" s="12"/>
      <c r="M271" s="12"/>
      <c r="N271" s="12"/>
      <c r="O271" s="12"/>
      <c r="P271" s="12"/>
      <c r="Q271" s="12"/>
      <c r="R271" s="12"/>
      <c r="S271" s="12"/>
      <c r="T271" s="12"/>
      <c r="U271" s="12"/>
      <c r="V271" s="12"/>
      <c r="W271" s="12"/>
      <c r="X271" s="12"/>
      <c r="Y271" s="12"/>
      <c r="Z271" s="12"/>
    </row>
    <row r="272" spans="1:26" ht="15.75" customHeight="1" x14ac:dyDescent="0.3">
      <c r="A272" s="11"/>
      <c r="B272" s="12"/>
      <c r="C272" s="12"/>
      <c r="D272" s="12"/>
      <c r="E272" s="12"/>
      <c r="F272" s="12"/>
      <c r="G272" s="12"/>
      <c r="H272" s="12"/>
      <c r="I272" s="12"/>
      <c r="J272" s="12"/>
      <c r="K272" s="12"/>
      <c r="L272" s="12"/>
      <c r="M272" s="12"/>
      <c r="N272" s="12"/>
      <c r="O272" s="12"/>
      <c r="P272" s="12"/>
      <c r="Q272" s="12"/>
      <c r="R272" s="12"/>
      <c r="S272" s="12"/>
      <c r="T272" s="12"/>
      <c r="U272" s="12"/>
      <c r="V272" s="12"/>
      <c r="W272" s="12"/>
      <c r="X272" s="12"/>
      <c r="Y272" s="12"/>
      <c r="Z272" s="12"/>
    </row>
    <row r="273" spans="1:26" ht="15.75" customHeight="1" x14ac:dyDescent="0.3">
      <c r="A273" s="11"/>
      <c r="B273" s="12"/>
      <c r="C273" s="12"/>
      <c r="D273" s="12"/>
      <c r="E273" s="12"/>
      <c r="F273" s="12"/>
      <c r="G273" s="12"/>
      <c r="H273" s="12"/>
      <c r="I273" s="12"/>
      <c r="J273" s="12"/>
      <c r="K273" s="12"/>
      <c r="L273" s="12"/>
      <c r="M273" s="12"/>
      <c r="N273" s="12"/>
      <c r="O273" s="12"/>
      <c r="P273" s="12"/>
      <c r="Q273" s="12"/>
      <c r="R273" s="12"/>
      <c r="S273" s="12"/>
      <c r="T273" s="12"/>
      <c r="U273" s="12"/>
      <c r="V273" s="12"/>
      <c r="W273" s="12"/>
      <c r="X273" s="12"/>
      <c r="Y273" s="12"/>
      <c r="Z273" s="12"/>
    </row>
    <row r="274" spans="1:26" ht="15.75" customHeight="1" x14ac:dyDescent="0.3">
      <c r="A274" s="11"/>
      <c r="B274" s="12"/>
      <c r="C274" s="12"/>
      <c r="D274" s="12"/>
      <c r="E274" s="12"/>
      <c r="F274" s="12"/>
      <c r="G274" s="12"/>
      <c r="H274" s="12"/>
      <c r="I274" s="12"/>
      <c r="J274" s="12"/>
      <c r="K274" s="12"/>
      <c r="L274" s="12"/>
      <c r="M274" s="12"/>
      <c r="N274" s="12"/>
      <c r="O274" s="12"/>
      <c r="P274" s="12"/>
      <c r="Q274" s="12"/>
      <c r="R274" s="12"/>
      <c r="S274" s="12"/>
      <c r="T274" s="12"/>
      <c r="U274" s="12"/>
      <c r="V274" s="12"/>
      <c r="W274" s="12"/>
      <c r="X274" s="12"/>
      <c r="Y274" s="12"/>
      <c r="Z274" s="12"/>
    </row>
    <row r="275" spans="1:26" ht="15.75" customHeight="1" x14ac:dyDescent="0.3">
      <c r="A275" s="11"/>
      <c r="B275" s="12"/>
      <c r="C275" s="12"/>
      <c r="D275" s="12"/>
      <c r="E275" s="12"/>
      <c r="F275" s="12"/>
      <c r="G275" s="12"/>
      <c r="H275" s="12"/>
      <c r="I275" s="12"/>
      <c r="J275" s="12"/>
      <c r="K275" s="12"/>
      <c r="L275" s="12"/>
      <c r="M275" s="12"/>
      <c r="N275" s="12"/>
      <c r="O275" s="12"/>
      <c r="P275" s="12"/>
      <c r="Q275" s="12"/>
      <c r="R275" s="12"/>
      <c r="S275" s="12"/>
      <c r="T275" s="12"/>
      <c r="U275" s="12"/>
      <c r="V275" s="12"/>
      <c r="W275" s="12"/>
      <c r="X275" s="12"/>
      <c r="Y275" s="12"/>
      <c r="Z275" s="12"/>
    </row>
    <row r="276" spans="1:26" ht="15.75" customHeight="1" x14ac:dyDescent="0.3">
      <c r="A276" s="11"/>
      <c r="B276" s="12"/>
      <c r="C276" s="12"/>
      <c r="D276" s="12"/>
      <c r="E276" s="12"/>
      <c r="F276" s="12"/>
      <c r="G276" s="12"/>
      <c r="H276" s="12"/>
      <c r="I276" s="12"/>
      <c r="J276" s="12"/>
      <c r="K276" s="12"/>
      <c r="L276" s="12"/>
      <c r="M276" s="12"/>
      <c r="N276" s="12"/>
      <c r="O276" s="12"/>
      <c r="P276" s="12"/>
      <c r="Q276" s="12"/>
      <c r="R276" s="12"/>
      <c r="S276" s="12"/>
      <c r="T276" s="12"/>
      <c r="U276" s="12"/>
      <c r="V276" s="12"/>
      <c r="W276" s="12"/>
      <c r="X276" s="12"/>
      <c r="Y276" s="12"/>
      <c r="Z276" s="12"/>
    </row>
    <row r="277" spans="1:26" ht="15.75" customHeight="1" x14ac:dyDescent="0.3">
      <c r="A277" s="11"/>
      <c r="B277" s="12"/>
      <c r="C277" s="12"/>
      <c r="D277" s="12"/>
      <c r="E277" s="12"/>
      <c r="F277" s="12"/>
      <c r="G277" s="12"/>
      <c r="H277" s="12"/>
      <c r="I277" s="12"/>
      <c r="J277" s="12"/>
      <c r="K277" s="12"/>
      <c r="L277" s="12"/>
      <c r="M277" s="12"/>
      <c r="N277" s="12"/>
      <c r="O277" s="12"/>
      <c r="P277" s="12"/>
      <c r="Q277" s="12"/>
      <c r="R277" s="12"/>
      <c r="S277" s="12"/>
      <c r="T277" s="12"/>
      <c r="U277" s="12"/>
      <c r="V277" s="12"/>
      <c r="W277" s="12"/>
      <c r="X277" s="12"/>
      <c r="Y277" s="12"/>
      <c r="Z277" s="12"/>
    </row>
    <row r="278" spans="1:26" ht="15.75" customHeight="1" x14ac:dyDescent="0.3">
      <c r="A278" s="11"/>
      <c r="B278" s="12"/>
      <c r="C278" s="12"/>
      <c r="D278" s="12"/>
      <c r="E278" s="12"/>
      <c r="F278" s="12"/>
      <c r="G278" s="12"/>
      <c r="H278" s="12"/>
      <c r="I278" s="12"/>
      <c r="J278" s="12"/>
      <c r="K278" s="12"/>
      <c r="L278" s="12"/>
      <c r="M278" s="12"/>
      <c r="N278" s="12"/>
      <c r="O278" s="12"/>
      <c r="P278" s="12"/>
      <c r="Q278" s="12"/>
      <c r="R278" s="12"/>
      <c r="S278" s="12"/>
      <c r="T278" s="12"/>
      <c r="U278" s="12"/>
      <c r="V278" s="12"/>
      <c r="W278" s="12"/>
      <c r="X278" s="12"/>
      <c r="Y278" s="12"/>
      <c r="Z278" s="12"/>
    </row>
    <row r="279" spans="1:26" ht="15.75" customHeight="1" x14ac:dyDescent="0.3">
      <c r="A279" s="11"/>
      <c r="B279" s="12"/>
      <c r="C279" s="12"/>
      <c r="D279" s="12"/>
      <c r="E279" s="12"/>
      <c r="F279" s="12"/>
      <c r="G279" s="12"/>
      <c r="H279" s="12"/>
      <c r="I279" s="12"/>
      <c r="J279" s="12"/>
      <c r="K279" s="12"/>
      <c r="L279" s="12"/>
      <c r="M279" s="12"/>
      <c r="N279" s="12"/>
      <c r="O279" s="12"/>
      <c r="P279" s="12"/>
      <c r="Q279" s="12"/>
      <c r="R279" s="12"/>
      <c r="S279" s="12"/>
      <c r="T279" s="12"/>
      <c r="U279" s="12"/>
      <c r="V279" s="12"/>
      <c r="W279" s="12"/>
      <c r="X279" s="12"/>
      <c r="Y279" s="12"/>
      <c r="Z279" s="12"/>
    </row>
    <row r="280" spans="1:26" ht="15.75" customHeight="1" x14ac:dyDescent="0.3">
      <c r="A280" s="11"/>
      <c r="B280" s="12"/>
      <c r="C280" s="12"/>
      <c r="D280" s="12"/>
      <c r="E280" s="12"/>
      <c r="F280" s="12"/>
      <c r="G280" s="12"/>
      <c r="H280" s="12"/>
      <c r="I280" s="12"/>
      <c r="J280" s="12"/>
      <c r="K280" s="12"/>
      <c r="L280" s="12"/>
      <c r="M280" s="12"/>
      <c r="N280" s="12"/>
      <c r="O280" s="12"/>
      <c r="P280" s="12"/>
      <c r="Q280" s="12"/>
      <c r="R280" s="12"/>
      <c r="S280" s="12"/>
      <c r="T280" s="12"/>
      <c r="U280" s="12"/>
      <c r="V280" s="12"/>
      <c r="W280" s="12"/>
      <c r="X280" s="12"/>
      <c r="Y280" s="12"/>
      <c r="Z280" s="12"/>
    </row>
    <row r="281" spans="1:26" ht="15.75" customHeight="1" x14ac:dyDescent="0.3">
      <c r="A281" s="11"/>
      <c r="B281" s="12"/>
      <c r="C281" s="12"/>
      <c r="D281" s="12"/>
      <c r="E281" s="12"/>
      <c r="F281" s="12"/>
      <c r="G281" s="12"/>
      <c r="H281" s="12"/>
      <c r="I281" s="12"/>
      <c r="J281" s="12"/>
      <c r="K281" s="12"/>
      <c r="L281" s="12"/>
      <c r="M281" s="12"/>
      <c r="N281" s="12"/>
      <c r="O281" s="12"/>
      <c r="P281" s="12"/>
      <c r="Q281" s="12"/>
      <c r="R281" s="12"/>
      <c r="S281" s="12"/>
      <c r="T281" s="12"/>
      <c r="U281" s="12"/>
      <c r="V281" s="12"/>
      <c r="W281" s="12"/>
      <c r="X281" s="12"/>
      <c r="Y281" s="12"/>
      <c r="Z281" s="12"/>
    </row>
    <row r="282" spans="1:26" ht="15.75" customHeight="1" x14ac:dyDescent="0.3">
      <c r="A282" s="11"/>
      <c r="B282" s="12"/>
      <c r="C282" s="12"/>
      <c r="D282" s="12"/>
      <c r="E282" s="12"/>
      <c r="F282" s="12"/>
      <c r="G282" s="12"/>
      <c r="H282" s="12"/>
      <c r="I282" s="12"/>
      <c r="J282" s="12"/>
      <c r="K282" s="12"/>
      <c r="L282" s="12"/>
      <c r="M282" s="12"/>
      <c r="N282" s="12"/>
      <c r="O282" s="12"/>
      <c r="P282" s="12"/>
      <c r="Q282" s="12"/>
      <c r="R282" s="12"/>
      <c r="S282" s="12"/>
      <c r="T282" s="12"/>
      <c r="U282" s="12"/>
      <c r="V282" s="12"/>
      <c r="W282" s="12"/>
      <c r="X282" s="12"/>
      <c r="Y282" s="12"/>
      <c r="Z282" s="12"/>
    </row>
    <row r="283" spans="1:26" ht="15.75" customHeight="1" x14ac:dyDescent="0.3">
      <c r="A283" s="11"/>
      <c r="B283" s="12"/>
      <c r="C283" s="12"/>
      <c r="D283" s="12"/>
      <c r="E283" s="12"/>
      <c r="F283" s="12"/>
      <c r="G283" s="12"/>
      <c r="H283" s="12"/>
      <c r="I283" s="12"/>
      <c r="J283" s="12"/>
      <c r="K283" s="12"/>
      <c r="L283" s="12"/>
      <c r="M283" s="12"/>
      <c r="N283" s="12"/>
      <c r="O283" s="12"/>
      <c r="P283" s="12"/>
      <c r="Q283" s="12"/>
      <c r="R283" s="12"/>
      <c r="S283" s="12"/>
      <c r="T283" s="12"/>
      <c r="U283" s="12"/>
      <c r="V283" s="12"/>
      <c r="W283" s="12"/>
      <c r="X283" s="12"/>
      <c r="Y283" s="12"/>
      <c r="Z283" s="12"/>
    </row>
    <row r="284" spans="1:26" ht="15.75" customHeight="1" x14ac:dyDescent="0.3"/>
    <row r="285" spans="1:26" ht="15.75" customHeight="1" x14ac:dyDescent="0.3"/>
    <row r="286" spans="1:26" ht="15.75" customHeight="1" x14ac:dyDescent="0.3"/>
    <row r="287" spans="1:26" ht="15.75" customHeight="1" x14ac:dyDescent="0.3"/>
    <row r="288" spans="1:26"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mergeCells count="1">
    <mergeCell ref="A1:B1"/>
  </mergeCells>
  <pageMargins left="0.25" right="0.25" top="0.75" bottom="0.75" header="0" footer="0"/>
  <pageSetup paperSize="8" fitToHeight="0" orientation="portrait"/>
  <headerFooter>
    <oddFooter>&amp;L&amp;F</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3B71"/>
    <outlinePr summaryBelow="0" summaryRight="0"/>
    <pageSetUpPr fitToPage="1"/>
  </sheetPr>
  <dimension ref="A1:L1000"/>
  <sheetViews>
    <sheetView workbookViewId="0">
      <selection activeCell="A3" sqref="A3:I7"/>
    </sheetView>
  </sheetViews>
  <sheetFormatPr baseColWidth="10" defaultColWidth="14.44140625" defaultRowHeight="15" customHeight="1" x14ac:dyDescent="0.3"/>
  <cols>
    <col min="1" max="9" width="18.44140625" customWidth="1"/>
    <col min="10" max="11" width="30.6640625" customWidth="1"/>
    <col min="12" max="26" width="12.5546875" customWidth="1"/>
  </cols>
  <sheetData>
    <row r="1" spans="1:12" ht="36" x14ac:dyDescent="0.4">
      <c r="A1" s="324" t="s">
        <v>1299</v>
      </c>
      <c r="B1" s="325"/>
      <c r="C1" s="325"/>
      <c r="D1" s="325"/>
      <c r="E1" s="325"/>
      <c r="F1" s="325"/>
      <c r="G1" s="325"/>
      <c r="H1" s="325"/>
      <c r="I1" s="325"/>
      <c r="J1" s="325"/>
      <c r="K1" s="325"/>
      <c r="L1" s="1"/>
    </row>
    <row r="2" spans="1:12" ht="27" x14ac:dyDescent="0.4">
      <c r="A2" s="326" t="s">
        <v>1300</v>
      </c>
      <c r="B2" s="327"/>
      <c r="C2" s="327"/>
      <c r="D2" s="327"/>
      <c r="E2" s="327"/>
      <c r="F2" s="327"/>
      <c r="G2" s="327"/>
      <c r="H2" s="327"/>
      <c r="I2" s="327"/>
      <c r="J2" s="327"/>
      <c r="K2" s="327"/>
      <c r="L2" s="1"/>
    </row>
    <row r="3" spans="1:12" ht="54" customHeight="1" x14ac:dyDescent="0.4">
      <c r="A3" s="315" t="s">
        <v>1301</v>
      </c>
      <c r="B3" s="325"/>
      <c r="C3" s="325"/>
      <c r="D3" s="325"/>
      <c r="E3" s="325"/>
      <c r="F3" s="325"/>
      <c r="G3" s="325"/>
      <c r="H3" s="325"/>
      <c r="I3" s="316"/>
      <c r="J3" s="51" t="s">
        <v>1302</v>
      </c>
      <c r="K3" s="52" t="s">
        <v>1303</v>
      </c>
      <c r="L3" s="1"/>
    </row>
    <row r="4" spans="1:12" ht="54" customHeight="1" x14ac:dyDescent="0.4">
      <c r="A4" s="317"/>
      <c r="B4" s="327"/>
      <c r="C4" s="327"/>
      <c r="D4" s="327"/>
      <c r="E4" s="327"/>
      <c r="F4" s="327"/>
      <c r="G4" s="327"/>
      <c r="H4" s="327"/>
      <c r="I4" s="318"/>
      <c r="J4" s="53" t="s">
        <v>1304</v>
      </c>
      <c r="K4" s="54"/>
      <c r="L4" s="1"/>
    </row>
    <row r="5" spans="1:12" ht="54" customHeight="1" x14ac:dyDescent="0.4">
      <c r="A5" s="317"/>
      <c r="B5" s="327"/>
      <c r="C5" s="327"/>
      <c r="D5" s="327"/>
      <c r="E5" s="327"/>
      <c r="F5" s="327"/>
      <c r="G5" s="327"/>
      <c r="H5" s="327"/>
      <c r="I5" s="318"/>
      <c r="J5" s="53" t="s">
        <v>1305</v>
      </c>
      <c r="K5" s="55"/>
      <c r="L5" s="1"/>
    </row>
    <row r="6" spans="1:12" ht="54" customHeight="1" x14ac:dyDescent="0.4">
      <c r="A6" s="317"/>
      <c r="B6" s="327"/>
      <c r="C6" s="327"/>
      <c r="D6" s="327"/>
      <c r="E6" s="327"/>
      <c r="F6" s="327"/>
      <c r="G6" s="327"/>
      <c r="H6" s="327"/>
      <c r="I6" s="318"/>
      <c r="J6" s="53" t="s">
        <v>1306</v>
      </c>
      <c r="K6" s="55"/>
      <c r="L6" s="1"/>
    </row>
    <row r="7" spans="1:12" ht="54" customHeight="1" x14ac:dyDescent="0.4">
      <c r="A7" s="319"/>
      <c r="B7" s="328"/>
      <c r="C7" s="328"/>
      <c r="D7" s="328"/>
      <c r="E7" s="328"/>
      <c r="F7" s="328"/>
      <c r="G7" s="328"/>
      <c r="H7" s="328"/>
      <c r="I7" s="320"/>
      <c r="J7" s="56" t="s">
        <v>1307</v>
      </c>
      <c r="K7" s="55"/>
      <c r="L7" s="1"/>
    </row>
    <row r="8" spans="1:12" ht="63" customHeight="1" x14ac:dyDescent="0.4">
      <c r="A8" s="329" t="s">
        <v>1308</v>
      </c>
      <c r="B8" s="322"/>
      <c r="C8" s="322"/>
      <c r="D8" s="322"/>
      <c r="E8" s="322"/>
      <c r="F8" s="322"/>
      <c r="G8" s="322"/>
      <c r="H8" s="322"/>
      <c r="I8" s="322"/>
      <c r="J8" s="322"/>
      <c r="K8" s="311"/>
      <c r="L8" s="1"/>
    </row>
    <row r="9" spans="1:12" ht="16.8" x14ac:dyDescent="0.4">
      <c r="A9" s="330" t="s">
        <v>1309</v>
      </c>
      <c r="B9" s="327"/>
      <c r="C9" s="327"/>
      <c r="D9" s="327"/>
      <c r="E9" s="327"/>
      <c r="F9" s="327"/>
      <c r="G9" s="327"/>
      <c r="H9" s="327"/>
      <c r="I9" s="327"/>
      <c r="J9" s="327"/>
      <c r="K9" s="318"/>
      <c r="L9" s="1"/>
    </row>
    <row r="10" spans="1:12" ht="33.75" customHeight="1" x14ac:dyDescent="0.4">
      <c r="A10" s="323" t="s">
        <v>1310</v>
      </c>
      <c r="B10" s="322"/>
      <c r="C10" s="322"/>
      <c r="D10" s="322"/>
      <c r="E10" s="322"/>
      <c r="F10" s="322"/>
      <c r="G10" s="322"/>
      <c r="H10" s="322"/>
      <c r="I10" s="322"/>
      <c r="J10" s="322"/>
      <c r="K10" s="311"/>
      <c r="L10" s="1"/>
    </row>
    <row r="11" spans="1:12" ht="33.75" customHeight="1" x14ac:dyDescent="0.4">
      <c r="A11" s="312" t="s">
        <v>1311</v>
      </c>
      <c r="B11" s="321"/>
      <c r="C11" s="322"/>
      <c r="D11" s="322"/>
      <c r="E11" s="322"/>
      <c r="F11" s="322"/>
      <c r="G11" s="322"/>
      <c r="H11" s="322"/>
      <c r="I11" s="311"/>
      <c r="J11" s="315" t="s">
        <v>1312</v>
      </c>
      <c r="K11" s="316"/>
      <c r="L11" s="1"/>
    </row>
    <row r="12" spans="1:12" ht="33.75" customHeight="1" x14ac:dyDescent="0.4">
      <c r="A12" s="313"/>
      <c r="B12" s="321"/>
      <c r="C12" s="322"/>
      <c r="D12" s="322"/>
      <c r="E12" s="322"/>
      <c r="F12" s="322"/>
      <c r="G12" s="322"/>
      <c r="H12" s="322"/>
      <c r="I12" s="311"/>
      <c r="J12" s="317"/>
      <c r="K12" s="318"/>
      <c r="L12" s="1"/>
    </row>
    <row r="13" spans="1:12" ht="33.75" customHeight="1" x14ac:dyDescent="0.4">
      <c r="A13" s="313"/>
      <c r="B13" s="321"/>
      <c r="C13" s="322"/>
      <c r="D13" s="322"/>
      <c r="E13" s="322"/>
      <c r="F13" s="322"/>
      <c r="G13" s="322"/>
      <c r="H13" s="322"/>
      <c r="I13" s="311"/>
      <c r="J13" s="317"/>
      <c r="K13" s="318"/>
      <c r="L13" s="1"/>
    </row>
    <row r="14" spans="1:12" ht="33.75" customHeight="1" x14ac:dyDescent="0.4">
      <c r="A14" s="314"/>
      <c r="B14" s="321"/>
      <c r="C14" s="322"/>
      <c r="D14" s="322"/>
      <c r="E14" s="322"/>
      <c r="F14" s="322"/>
      <c r="G14" s="322"/>
      <c r="H14" s="322"/>
      <c r="I14" s="311"/>
      <c r="J14" s="319"/>
      <c r="K14" s="320"/>
      <c r="L14" s="1"/>
    </row>
    <row r="15" spans="1:12" ht="33.75" customHeight="1" x14ac:dyDescent="0.4">
      <c r="A15" s="312" t="s">
        <v>1313</v>
      </c>
      <c r="B15" s="321"/>
      <c r="C15" s="322"/>
      <c r="D15" s="322"/>
      <c r="E15" s="322"/>
      <c r="F15" s="322"/>
      <c r="G15" s="322"/>
      <c r="H15" s="322"/>
      <c r="I15" s="311"/>
      <c r="J15" s="315" t="s">
        <v>1314</v>
      </c>
      <c r="K15" s="316"/>
      <c r="L15" s="1"/>
    </row>
    <row r="16" spans="1:12" ht="33.75" customHeight="1" x14ac:dyDescent="0.4">
      <c r="A16" s="313"/>
      <c r="B16" s="321"/>
      <c r="C16" s="322"/>
      <c r="D16" s="322"/>
      <c r="E16" s="322"/>
      <c r="F16" s="322"/>
      <c r="G16" s="322"/>
      <c r="H16" s="322"/>
      <c r="I16" s="311"/>
      <c r="J16" s="317"/>
      <c r="K16" s="318"/>
      <c r="L16" s="1"/>
    </row>
    <row r="17" spans="1:12" ht="33.75" customHeight="1" x14ac:dyDescent="0.4">
      <c r="A17" s="313"/>
      <c r="B17" s="321"/>
      <c r="C17" s="322"/>
      <c r="D17" s="322"/>
      <c r="E17" s="322"/>
      <c r="F17" s="322"/>
      <c r="G17" s="322"/>
      <c r="H17" s="322"/>
      <c r="I17" s="311"/>
      <c r="J17" s="317"/>
      <c r="K17" s="318"/>
      <c r="L17" s="1"/>
    </row>
    <row r="18" spans="1:12" ht="33.75" customHeight="1" x14ac:dyDescent="0.4">
      <c r="A18" s="314"/>
      <c r="B18" s="321"/>
      <c r="C18" s="322"/>
      <c r="D18" s="322"/>
      <c r="E18" s="322"/>
      <c r="F18" s="322"/>
      <c r="G18" s="322"/>
      <c r="H18" s="322"/>
      <c r="I18" s="311"/>
      <c r="J18" s="319"/>
      <c r="K18" s="320"/>
      <c r="L18" s="1"/>
    </row>
    <row r="19" spans="1:12" ht="33.75" customHeight="1" x14ac:dyDescent="0.4">
      <c r="A19" s="312" t="s">
        <v>1315</v>
      </c>
      <c r="B19" s="321"/>
      <c r="C19" s="322"/>
      <c r="D19" s="322"/>
      <c r="E19" s="322"/>
      <c r="F19" s="322"/>
      <c r="G19" s="322"/>
      <c r="H19" s="322"/>
      <c r="I19" s="311"/>
      <c r="J19" s="315" t="s">
        <v>1316</v>
      </c>
      <c r="K19" s="316"/>
      <c r="L19" s="1"/>
    </row>
    <row r="20" spans="1:12" ht="33.75" customHeight="1" x14ac:dyDescent="0.4">
      <c r="A20" s="313"/>
      <c r="B20" s="321"/>
      <c r="C20" s="322"/>
      <c r="D20" s="322"/>
      <c r="E20" s="322"/>
      <c r="F20" s="322"/>
      <c r="G20" s="322"/>
      <c r="H20" s="322"/>
      <c r="I20" s="311"/>
      <c r="J20" s="317"/>
      <c r="K20" s="318"/>
      <c r="L20" s="1"/>
    </row>
    <row r="21" spans="1:12" ht="33.75" customHeight="1" x14ac:dyDescent="0.4">
      <c r="A21" s="313"/>
      <c r="B21" s="321"/>
      <c r="C21" s="322"/>
      <c r="D21" s="322"/>
      <c r="E21" s="322"/>
      <c r="F21" s="322"/>
      <c r="G21" s="322"/>
      <c r="H21" s="322"/>
      <c r="I21" s="311"/>
      <c r="J21" s="317"/>
      <c r="K21" s="318"/>
      <c r="L21" s="1"/>
    </row>
    <row r="22" spans="1:12" ht="33.75" customHeight="1" x14ac:dyDescent="0.4">
      <c r="A22" s="314"/>
      <c r="B22" s="321"/>
      <c r="C22" s="322"/>
      <c r="D22" s="322"/>
      <c r="E22" s="322"/>
      <c r="F22" s="322"/>
      <c r="G22" s="322"/>
      <c r="H22" s="322"/>
      <c r="I22" s="311"/>
      <c r="J22" s="319"/>
      <c r="K22" s="320"/>
      <c r="L22" s="1"/>
    </row>
    <row r="23" spans="1:12" ht="33.75" customHeight="1" x14ac:dyDescent="0.4">
      <c r="A23" s="312" t="s">
        <v>1317</v>
      </c>
      <c r="B23" s="321"/>
      <c r="C23" s="322"/>
      <c r="D23" s="322"/>
      <c r="E23" s="322"/>
      <c r="F23" s="322"/>
      <c r="G23" s="322"/>
      <c r="H23" s="322"/>
      <c r="I23" s="311"/>
      <c r="J23" s="315" t="s">
        <v>1318</v>
      </c>
      <c r="K23" s="316"/>
      <c r="L23" s="1"/>
    </row>
    <row r="24" spans="1:12" ht="33.75" customHeight="1" x14ac:dyDescent="0.4">
      <c r="A24" s="313"/>
      <c r="B24" s="321"/>
      <c r="C24" s="322"/>
      <c r="D24" s="322"/>
      <c r="E24" s="322"/>
      <c r="F24" s="322"/>
      <c r="G24" s="322"/>
      <c r="H24" s="322"/>
      <c r="I24" s="311"/>
      <c r="J24" s="317"/>
      <c r="K24" s="318"/>
      <c r="L24" s="1"/>
    </row>
    <row r="25" spans="1:12" ht="33.75" customHeight="1" x14ac:dyDescent="0.4">
      <c r="A25" s="313"/>
      <c r="B25" s="321"/>
      <c r="C25" s="322"/>
      <c r="D25" s="322"/>
      <c r="E25" s="322"/>
      <c r="F25" s="322"/>
      <c r="G25" s="322"/>
      <c r="H25" s="322"/>
      <c r="I25" s="311"/>
      <c r="J25" s="317"/>
      <c r="K25" s="318"/>
      <c r="L25" s="1"/>
    </row>
    <row r="26" spans="1:12" ht="33.75" customHeight="1" x14ac:dyDescent="0.4">
      <c r="A26" s="314"/>
      <c r="B26" s="321"/>
      <c r="C26" s="322"/>
      <c r="D26" s="322"/>
      <c r="E26" s="322"/>
      <c r="F26" s="322"/>
      <c r="G26" s="322"/>
      <c r="H26" s="322"/>
      <c r="I26" s="311"/>
      <c r="J26" s="319"/>
      <c r="K26" s="320"/>
      <c r="L26" s="1"/>
    </row>
    <row r="27" spans="1:12" ht="33.75" customHeight="1" x14ac:dyDescent="0.4">
      <c r="A27" s="323" t="s">
        <v>1319</v>
      </c>
      <c r="B27" s="322"/>
      <c r="C27" s="322"/>
      <c r="D27" s="322"/>
      <c r="E27" s="322"/>
      <c r="F27" s="322"/>
      <c r="G27" s="322"/>
      <c r="H27" s="322"/>
      <c r="I27" s="322"/>
      <c r="J27" s="322"/>
      <c r="K27" s="311"/>
      <c r="L27" s="1"/>
    </row>
    <row r="28" spans="1:12" ht="33.75" customHeight="1" x14ac:dyDescent="0.4">
      <c r="A28" s="312" t="s">
        <v>1320</v>
      </c>
      <c r="B28" s="321"/>
      <c r="C28" s="322"/>
      <c r="D28" s="322"/>
      <c r="E28" s="322"/>
      <c r="F28" s="322"/>
      <c r="G28" s="322"/>
      <c r="H28" s="322"/>
      <c r="I28" s="311"/>
      <c r="J28" s="315" t="s">
        <v>1321</v>
      </c>
      <c r="K28" s="316"/>
      <c r="L28" s="1"/>
    </row>
    <row r="29" spans="1:12" ht="33.75" customHeight="1" x14ac:dyDescent="0.4">
      <c r="A29" s="313"/>
      <c r="B29" s="321"/>
      <c r="C29" s="322"/>
      <c r="D29" s="322"/>
      <c r="E29" s="322"/>
      <c r="F29" s="322"/>
      <c r="G29" s="322"/>
      <c r="H29" s="322"/>
      <c r="I29" s="311"/>
      <c r="J29" s="317"/>
      <c r="K29" s="318"/>
      <c r="L29" s="1"/>
    </row>
    <row r="30" spans="1:12" ht="33.75" customHeight="1" x14ac:dyDescent="0.4">
      <c r="A30" s="313"/>
      <c r="B30" s="321"/>
      <c r="C30" s="322"/>
      <c r="D30" s="322"/>
      <c r="E30" s="322"/>
      <c r="F30" s="322"/>
      <c r="G30" s="322"/>
      <c r="H30" s="322"/>
      <c r="I30" s="311"/>
      <c r="J30" s="317"/>
      <c r="K30" s="318"/>
      <c r="L30" s="1"/>
    </row>
    <row r="31" spans="1:12" ht="33.75" customHeight="1" x14ac:dyDescent="0.4">
      <c r="A31" s="314"/>
      <c r="B31" s="321"/>
      <c r="C31" s="322"/>
      <c r="D31" s="322"/>
      <c r="E31" s="322"/>
      <c r="F31" s="322"/>
      <c r="G31" s="322"/>
      <c r="H31" s="322"/>
      <c r="I31" s="311"/>
      <c r="J31" s="319"/>
      <c r="K31" s="320"/>
      <c r="L31" s="1"/>
    </row>
    <row r="32" spans="1:12" ht="33.75" customHeight="1" x14ac:dyDescent="0.4">
      <c r="A32" s="312" t="s">
        <v>1322</v>
      </c>
      <c r="B32" s="321"/>
      <c r="C32" s="322"/>
      <c r="D32" s="322"/>
      <c r="E32" s="322"/>
      <c r="F32" s="322"/>
      <c r="G32" s="322"/>
      <c r="H32" s="322"/>
      <c r="I32" s="311"/>
      <c r="J32" s="315" t="s">
        <v>1323</v>
      </c>
      <c r="K32" s="316"/>
      <c r="L32" s="1"/>
    </row>
    <row r="33" spans="1:12" ht="33.75" customHeight="1" x14ac:dyDescent="0.4">
      <c r="A33" s="313"/>
      <c r="B33" s="321"/>
      <c r="C33" s="322"/>
      <c r="D33" s="322"/>
      <c r="E33" s="322"/>
      <c r="F33" s="322"/>
      <c r="G33" s="322"/>
      <c r="H33" s="322"/>
      <c r="I33" s="311"/>
      <c r="J33" s="317"/>
      <c r="K33" s="318"/>
      <c r="L33" s="1"/>
    </row>
    <row r="34" spans="1:12" ht="33.75" customHeight="1" x14ac:dyDescent="0.4">
      <c r="A34" s="313"/>
      <c r="B34" s="321"/>
      <c r="C34" s="322"/>
      <c r="D34" s="322"/>
      <c r="E34" s="322"/>
      <c r="F34" s="322"/>
      <c r="G34" s="322"/>
      <c r="H34" s="322"/>
      <c r="I34" s="311"/>
      <c r="J34" s="317"/>
      <c r="K34" s="318"/>
      <c r="L34" s="1"/>
    </row>
    <row r="35" spans="1:12" ht="33.75" customHeight="1" x14ac:dyDescent="0.4">
      <c r="A35" s="314"/>
      <c r="B35" s="321"/>
      <c r="C35" s="322"/>
      <c r="D35" s="322"/>
      <c r="E35" s="322"/>
      <c r="F35" s="322"/>
      <c r="G35" s="322"/>
      <c r="H35" s="322"/>
      <c r="I35" s="311"/>
      <c r="J35" s="319"/>
      <c r="K35" s="320"/>
      <c r="L35" s="1"/>
    </row>
    <row r="36" spans="1:12" ht="33.75" customHeight="1" x14ac:dyDescent="0.4">
      <c r="A36" s="323" t="s">
        <v>1324</v>
      </c>
      <c r="B36" s="322"/>
      <c r="C36" s="322"/>
      <c r="D36" s="322"/>
      <c r="E36" s="322"/>
      <c r="F36" s="322"/>
      <c r="G36" s="322"/>
      <c r="H36" s="322"/>
      <c r="I36" s="322"/>
      <c r="J36" s="322"/>
      <c r="K36" s="311"/>
      <c r="L36" s="1"/>
    </row>
    <row r="37" spans="1:12" ht="33.75" customHeight="1" x14ac:dyDescent="0.4">
      <c r="A37" s="312" t="s">
        <v>1325</v>
      </c>
      <c r="B37" s="321"/>
      <c r="C37" s="322"/>
      <c r="D37" s="322"/>
      <c r="E37" s="322"/>
      <c r="F37" s="322"/>
      <c r="G37" s="322"/>
      <c r="H37" s="322"/>
      <c r="I37" s="311"/>
      <c r="J37" s="315" t="s">
        <v>1326</v>
      </c>
      <c r="K37" s="316"/>
      <c r="L37" s="1"/>
    </row>
    <row r="38" spans="1:12" ht="33.75" customHeight="1" x14ac:dyDescent="0.4">
      <c r="A38" s="313"/>
      <c r="B38" s="321"/>
      <c r="C38" s="322"/>
      <c r="D38" s="322"/>
      <c r="E38" s="322"/>
      <c r="F38" s="322"/>
      <c r="G38" s="322"/>
      <c r="H38" s="322"/>
      <c r="I38" s="311"/>
      <c r="J38" s="317"/>
      <c r="K38" s="318"/>
      <c r="L38" s="1"/>
    </row>
    <row r="39" spans="1:12" ht="33.75" customHeight="1" x14ac:dyDescent="0.4">
      <c r="A39" s="313"/>
      <c r="B39" s="321"/>
      <c r="C39" s="322"/>
      <c r="D39" s="322"/>
      <c r="E39" s="322"/>
      <c r="F39" s="322"/>
      <c r="G39" s="322"/>
      <c r="H39" s="322"/>
      <c r="I39" s="311"/>
      <c r="J39" s="317"/>
      <c r="K39" s="318"/>
      <c r="L39" s="1"/>
    </row>
    <row r="40" spans="1:12" ht="33.75" customHeight="1" x14ac:dyDescent="0.4">
      <c r="A40" s="314"/>
      <c r="B40" s="321"/>
      <c r="C40" s="322"/>
      <c r="D40" s="322"/>
      <c r="E40" s="322"/>
      <c r="F40" s="322"/>
      <c r="G40" s="322"/>
      <c r="H40" s="322"/>
      <c r="I40" s="311"/>
      <c r="J40" s="319"/>
      <c r="K40" s="320"/>
      <c r="L40" s="1"/>
    </row>
    <row r="41" spans="1:12" ht="33.75" customHeight="1" x14ac:dyDescent="0.4">
      <c r="A41" s="312" t="s">
        <v>1322</v>
      </c>
      <c r="B41" s="321"/>
      <c r="C41" s="322"/>
      <c r="D41" s="322"/>
      <c r="E41" s="322"/>
      <c r="F41" s="322"/>
      <c r="G41" s="322"/>
      <c r="H41" s="322"/>
      <c r="I41" s="311"/>
      <c r="J41" s="315" t="s">
        <v>1323</v>
      </c>
      <c r="K41" s="316"/>
      <c r="L41" s="1"/>
    </row>
    <row r="42" spans="1:12" ht="33.75" customHeight="1" x14ac:dyDescent="0.4">
      <c r="A42" s="313"/>
      <c r="B42" s="321"/>
      <c r="C42" s="322"/>
      <c r="D42" s="322"/>
      <c r="E42" s="322"/>
      <c r="F42" s="322"/>
      <c r="G42" s="322"/>
      <c r="H42" s="322"/>
      <c r="I42" s="311"/>
      <c r="J42" s="317"/>
      <c r="K42" s="318"/>
      <c r="L42" s="1"/>
    </row>
    <row r="43" spans="1:12" ht="33.75" customHeight="1" x14ac:dyDescent="0.4">
      <c r="A43" s="313"/>
      <c r="B43" s="321"/>
      <c r="C43" s="322"/>
      <c r="D43" s="322"/>
      <c r="E43" s="322"/>
      <c r="F43" s="322"/>
      <c r="G43" s="322"/>
      <c r="H43" s="322"/>
      <c r="I43" s="311"/>
      <c r="J43" s="317"/>
      <c r="K43" s="318"/>
      <c r="L43" s="1"/>
    </row>
    <row r="44" spans="1:12" ht="33.75" customHeight="1" x14ac:dyDescent="0.4">
      <c r="A44" s="314"/>
      <c r="B44" s="321"/>
      <c r="C44" s="322"/>
      <c r="D44" s="322"/>
      <c r="E44" s="322"/>
      <c r="F44" s="322"/>
      <c r="G44" s="322"/>
      <c r="H44" s="322"/>
      <c r="I44" s="311"/>
      <c r="J44" s="319"/>
      <c r="K44" s="320"/>
      <c r="L44" s="1"/>
    </row>
    <row r="45" spans="1:12" ht="33.75" customHeight="1" x14ac:dyDescent="0.4">
      <c r="A45" s="323" t="s">
        <v>1327</v>
      </c>
      <c r="B45" s="322"/>
      <c r="C45" s="322"/>
      <c r="D45" s="322"/>
      <c r="E45" s="322"/>
      <c r="F45" s="322"/>
      <c r="G45" s="322"/>
      <c r="H45" s="322"/>
      <c r="I45" s="322"/>
      <c r="J45" s="322"/>
      <c r="K45" s="311"/>
      <c r="L45" s="1"/>
    </row>
    <row r="46" spans="1:12" ht="33.75" customHeight="1" x14ac:dyDescent="0.4">
      <c r="A46" s="312" t="s">
        <v>1328</v>
      </c>
      <c r="B46" s="321"/>
      <c r="C46" s="322"/>
      <c r="D46" s="322"/>
      <c r="E46" s="322"/>
      <c r="F46" s="322"/>
      <c r="G46" s="322"/>
      <c r="H46" s="322"/>
      <c r="I46" s="311"/>
      <c r="J46" s="315" t="s">
        <v>1329</v>
      </c>
      <c r="K46" s="316"/>
      <c r="L46" s="159"/>
    </row>
    <row r="47" spans="1:12" ht="33.75" customHeight="1" x14ac:dyDescent="0.4">
      <c r="A47" s="313"/>
      <c r="B47" s="321"/>
      <c r="C47" s="322"/>
      <c r="D47" s="322"/>
      <c r="E47" s="322"/>
      <c r="F47" s="322"/>
      <c r="G47" s="322"/>
      <c r="H47" s="322"/>
      <c r="I47" s="311"/>
      <c r="J47" s="317"/>
      <c r="K47" s="318"/>
      <c r="L47" s="159"/>
    </row>
    <row r="48" spans="1:12" ht="33.75" customHeight="1" x14ac:dyDescent="0.4">
      <c r="A48" s="313"/>
      <c r="B48" s="321"/>
      <c r="C48" s="322"/>
      <c r="D48" s="322"/>
      <c r="E48" s="322"/>
      <c r="F48" s="322"/>
      <c r="G48" s="322"/>
      <c r="H48" s="322"/>
      <c r="I48" s="311"/>
      <c r="J48" s="317"/>
      <c r="K48" s="318"/>
      <c r="L48" s="1"/>
    </row>
    <row r="49" spans="1:12" ht="33.75" customHeight="1" x14ac:dyDescent="0.4">
      <c r="A49" s="314"/>
      <c r="B49" s="321"/>
      <c r="C49" s="322"/>
      <c r="D49" s="322"/>
      <c r="E49" s="322"/>
      <c r="F49" s="322"/>
      <c r="G49" s="322"/>
      <c r="H49" s="322"/>
      <c r="I49" s="311"/>
      <c r="J49" s="319"/>
      <c r="K49" s="320"/>
      <c r="L49" s="1"/>
    </row>
    <row r="50" spans="1:12" ht="33.75" customHeight="1" x14ac:dyDescent="0.4">
      <c r="A50" s="312" t="s">
        <v>1330</v>
      </c>
      <c r="B50" s="321"/>
      <c r="C50" s="322"/>
      <c r="D50" s="322"/>
      <c r="E50" s="322"/>
      <c r="F50" s="322"/>
      <c r="G50" s="322"/>
      <c r="H50" s="322"/>
      <c r="I50" s="311"/>
      <c r="J50" s="315" t="s">
        <v>1331</v>
      </c>
      <c r="K50" s="316"/>
      <c r="L50" s="1"/>
    </row>
    <row r="51" spans="1:12" ht="33.75" customHeight="1" x14ac:dyDescent="0.4">
      <c r="A51" s="313"/>
      <c r="B51" s="321"/>
      <c r="C51" s="322"/>
      <c r="D51" s="322"/>
      <c r="E51" s="322"/>
      <c r="F51" s="322"/>
      <c r="G51" s="322"/>
      <c r="H51" s="322"/>
      <c r="I51" s="311"/>
      <c r="J51" s="317"/>
      <c r="K51" s="318"/>
      <c r="L51" s="1"/>
    </row>
    <row r="52" spans="1:12" ht="33.75" customHeight="1" x14ac:dyDescent="0.4">
      <c r="A52" s="313"/>
      <c r="B52" s="321"/>
      <c r="C52" s="322"/>
      <c r="D52" s="322"/>
      <c r="E52" s="322"/>
      <c r="F52" s="322"/>
      <c r="G52" s="322"/>
      <c r="H52" s="322"/>
      <c r="I52" s="311"/>
      <c r="J52" s="317"/>
      <c r="K52" s="318"/>
      <c r="L52" s="1"/>
    </row>
    <row r="53" spans="1:12" ht="33.75" customHeight="1" x14ac:dyDescent="0.4">
      <c r="A53" s="314"/>
      <c r="B53" s="321"/>
      <c r="C53" s="322"/>
      <c r="D53" s="322"/>
      <c r="E53" s="322"/>
      <c r="F53" s="322"/>
      <c r="G53" s="322"/>
      <c r="H53" s="322"/>
      <c r="I53" s="311"/>
      <c r="J53" s="319"/>
      <c r="K53" s="320"/>
      <c r="L53" s="1"/>
    </row>
    <row r="54" spans="1:12" ht="15.75" customHeight="1" x14ac:dyDescent="0.4">
      <c r="A54" s="57"/>
      <c r="B54" s="57"/>
      <c r="C54" s="57"/>
      <c r="D54" s="57"/>
      <c r="E54" s="57"/>
      <c r="F54" s="57"/>
      <c r="G54" s="57"/>
      <c r="H54" s="57"/>
      <c r="I54" s="57"/>
      <c r="J54" s="57"/>
      <c r="K54" s="1"/>
      <c r="L54" s="1"/>
    </row>
    <row r="55" spans="1:12" ht="15.75" customHeight="1" x14ac:dyDescent="0.3"/>
    <row r="56" spans="1:12" ht="15.75" customHeight="1" x14ac:dyDescent="0.3"/>
    <row r="57" spans="1:12" ht="15.75" customHeight="1" x14ac:dyDescent="0.3"/>
    <row r="58" spans="1:12" ht="15.75" customHeight="1" x14ac:dyDescent="0.3"/>
    <row r="59" spans="1:12" ht="15.75" customHeight="1" x14ac:dyDescent="0.3"/>
    <row r="60" spans="1:12" ht="15.75" customHeight="1" x14ac:dyDescent="0.3"/>
    <row r="61" spans="1:12" ht="15.75" customHeight="1" x14ac:dyDescent="0.3"/>
    <row r="62" spans="1:12" ht="15.75" customHeight="1" x14ac:dyDescent="0.3"/>
    <row r="63" spans="1:12" ht="15.75" customHeight="1" x14ac:dyDescent="0.3"/>
    <row r="64" spans="1:12"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mergeCells count="69">
    <mergeCell ref="B18:I18"/>
    <mergeCell ref="B52:I52"/>
    <mergeCell ref="B53:I53"/>
    <mergeCell ref="B44:I44"/>
    <mergeCell ref="A45:K45"/>
    <mergeCell ref="B46:I46"/>
    <mergeCell ref="B47:I47"/>
    <mergeCell ref="B48:I48"/>
    <mergeCell ref="B49:I49"/>
    <mergeCell ref="B50:I50"/>
    <mergeCell ref="A50:A53"/>
    <mergeCell ref="J50:K53"/>
    <mergeCell ref="J46:K49"/>
    <mergeCell ref="B51:I51"/>
    <mergeCell ref="B19:I19"/>
    <mergeCell ref="B22:I22"/>
    <mergeCell ref="A46:A49"/>
    <mergeCell ref="B40:I40"/>
    <mergeCell ref="B41:I41"/>
    <mergeCell ref="B42:I42"/>
    <mergeCell ref="B43:I43"/>
    <mergeCell ref="A10:K10"/>
    <mergeCell ref="A11:A14"/>
    <mergeCell ref="B20:I20"/>
    <mergeCell ref="B21:I21"/>
    <mergeCell ref="A19:A22"/>
    <mergeCell ref="B11:I11"/>
    <mergeCell ref="J11:K14"/>
    <mergeCell ref="B12:I12"/>
    <mergeCell ref="B13:I13"/>
    <mergeCell ref="B14:I14"/>
    <mergeCell ref="J15:K18"/>
    <mergeCell ref="J19:K22"/>
    <mergeCell ref="A15:A18"/>
    <mergeCell ref="B15:I15"/>
    <mergeCell ref="B16:I16"/>
    <mergeCell ref="B17:I17"/>
    <mergeCell ref="A1:K1"/>
    <mergeCell ref="A2:K2"/>
    <mergeCell ref="A3:I7"/>
    <mergeCell ref="A8:K8"/>
    <mergeCell ref="A9:K9"/>
    <mergeCell ref="J41:K44"/>
    <mergeCell ref="A36:K36"/>
    <mergeCell ref="B28:I28"/>
    <mergeCell ref="B29:I29"/>
    <mergeCell ref="B30:I30"/>
    <mergeCell ref="B31:I31"/>
    <mergeCell ref="B32:I32"/>
    <mergeCell ref="A28:A31"/>
    <mergeCell ref="A32:A35"/>
    <mergeCell ref="A37:A40"/>
    <mergeCell ref="A41:A44"/>
    <mergeCell ref="B37:I37"/>
    <mergeCell ref="B38:I38"/>
    <mergeCell ref="B39:I39"/>
    <mergeCell ref="B33:I33"/>
    <mergeCell ref="B34:I34"/>
    <mergeCell ref="A23:A26"/>
    <mergeCell ref="J23:K26"/>
    <mergeCell ref="J28:K31"/>
    <mergeCell ref="J32:K35"/>
    <mergeCell ref="J37:K40"/>
    <mergeCell ref="B23:I23"/>
    <mergeCell ref="B24:I24"/>
    <mergeCell ref="B25:I25"/>
    <mergeCell ref="B26:I26"/>
    <mergeCell ref="A27:K27"/>
    <mergeCell ref="B35:I35"/>
  </mergeCells>
  <pageMargins left="0.25" right="0.25" top="0.75" bottom="0.75" header="0" footer="0"/>
  <pageSetup paperSize="9" orientation="portrait"/>
  <headerFooter>
    <oddFooter>&amp;R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82E600"/>
    <pageSetUpPr fitToPage="1"/>
  </sheetPr>
  <dimension ref="A1:AA1000"/>
  <sheetViews>
    <sheetView showGridLines="0" tabSelected="1" topLeftCell="R1" zoomScale="70" zoomScaleNormal="70" workbookViewId="0">
      <selection activeCell="Y6" sqref="Y6:Z6"/>
    </sheetView>
  </sheetViews>
  <sheetFormatPr baseColWidth="10" defaultColWidth="14.44140625" defaultRowHeight="15" customHeight="1" x14ac:dyDescent="0.3"/>
  <cols>
    <col min="1" max="1" width="5.5546875" customWidth="1"/>
    <col min="2" max="2" width="17.5546875" customWidth="1"/>
    <col min="3" max="3" width="9.109375" customWidth="1"/>
    <col min="4" max="4" width="30.109375" customWidth="1"/>
    <col min="5" max="5" width="25.109375" customWidth="1"/>
    <col min="6" max="6" width="2.5546875" customWidth="1"/>
    <col min="7" max="7" width="25.109375" customWidth="1"/>
    <col min="8" max="8" width="5.5546875" customWidth="1"/>
    <col min="9" max="9" width="8.44140625" customWidth="1"/>
    <col min="10" max="10" width="6.44140625" customWidth="1"/>
    <col min="11" max="11" width="11.44140625" customWidth="1"/>
    <col min="12" max="12" width="17.5546875" customWidth="1"/>
    <col min="13" max="13" width="23.88671875" customWidth="1"/>
    <col min="14" max="14" width="6.44140625" customWidth="1"/>
    <col min="15" max="15" width="23.88671875" customWidth="1"/>
    <col min="16" max="16" width="6.44140625" customWidth="1"/>
    <col min="17" max="17" width="21.44140625" customWidth="1"/>
    <col min="18" max="18" width="7.44140625" customWidth="1"/>
    <col min="19" max="19" width="3.109375" customWidth="1"/>
    <col min="20" max="20" width="45.109375" customWidth="1"/>
    <col min="21" max="21" width="87.5546875" customWidth="1"/>
    <col min="22" max="22" width="24.88671875" customWidth="1"/>
    <col min="23" max="23" width="25.109375" customWidth="1"/>
    <col min="24" max="24" width="29.44140625" customWidth="1"/>
    <col min="25" max="25" width="26.44140625" customWidth="1"/>
    <col min="26" max="26" width="34.44140625" customWidth="1"/>
    <col min="27" max="27" width="3.109375" customWidth="1"/>
  </cols>
  <sheetData>
    <row r="1" spans="1:27" ht="75" customHeight="1" x14ac:dyDescent="0.3">
      <c r="A1" s="333" t="s">
        <v>1332</v>
      </c>
      <c r="B1" s="334"/>
      <c r="C1" s="334"/>
      <c r="D1" s="334"/>
      <c r="E1" s="334"/>
      <c r="F1" s="334"/>
      <c r="G1" s="334"/>
      <c r="H1" s="334"/>
      <c r="I1" s="334"/>
      <c r="J1" s="334"/>
      <c r="K1" s="334"/>
      <c r="L1" s="334"/>
      <c r="M1" s="334"/>
      <c r="N1" s="334"/>
      <c r="O1" s="334"/>
      <c r="P1" s="334"/>
      <c r="Q1" s="334"/>
      <c r="R1" s="334"/>
      <c r="S1" s="334"/>
      <c r="T1" s="334"/>
      <c r="U1" s="334"/>
      <c r="V1" s="334"/>
      <c r="W1" s="334"/>
      <c r="X1" s="334"/>
      <c r="Y1" s="334"/>
      <c r="Z1" s="334"/>
      <c r="AA1" s="335"/>
    </row>
    <row r="2" spans="1:27" ht="15" customHeight="1" x14ac:dyDescent="0.3">
      <c r="A2" s="160" t="s">
        <v>1333</v>
      </c>
      <c r="B2" s="161"/>
      <c r="C2" s="161"/>
      <c r="D2" s="161"/>
      <c r="E2" s="162"/>
      <c r="F2" s="162"/>
      <c r="G2" s="162"/>
      <c r="H2" s="162"/>
      <c r="I2" s="162"/>
      <c r="J2" s="162"/>
      <c r="K2" s="162"/>
      <c r="L2" s="162"/>
      <c r="M2" s="161"/>
      <c r="N2" s="161"/>
      <c r="O2" s="153"/>
      <c r="P2" s="153"/>
      <c r="Q2" s="153"/>
      <c r="R2" s="153"/>
      <c r="S2" s="13"/>
      <c r="T2" s="163"/>
      <c r="U2" s="163"/>
      <c r="V2" s="163"/>
      <c r="W2" s="163"/>
      <c r="X2" s="163"/>
      <c r="Y2" s="163"/>
      <c r="Z2" s="163"/>
      <c r="AA2" s="164"/>
    </row>
    <row r="3" spans="1:27" ht="60" customHeight="1" x14ac:dyDescent="0.3">
      <c r="A3" s="165"/>
      <c r="C3" s="14"/>
      <c r="D3" s="336" t="s">
        <v>1334</v>
      </c>
      <c r="E3" s="311"/>
      <c r="F3" s="162"/>
      <c r="G3" s="337" t="s">
        <v>1335</v>
      </c>
      <c r="H3" s="322"/>
      <c r="I3" s="322"/>
      <c r="J3" s="322"/>
      <c r="K3" s="311"/>
      <c r="L3" s="162"/>
      <c r="M3" s="336" t="s">
        <v>1336</v>
      </c>
      <c r="N3" s="322"/>
      <c r="O3" s="322"/>
      <c r="P3" s="311"/>
      <c r="Q3" s="153"/>
      <c r="R3" s="153"/>
      <c r="S3" s="166"/>
      <c r="T3" s="338" t="s">
        <v>1734</v>
      </c>
      <c r="U3" s="325"/>
      <c r="V3" s="325"/>
      <c r="W3" s="15"/>
      <c r="X3" s="338" t="s">
        <v>1337</v>
      </c>
      <c r="Y3" s="325"/>
      <c r="Z3" s="325"/>
      <c r="AA3" s="16"/>
    </row>
    <row r="4" spans="1:27" ht="33.75" customHeight="1" x14ac:dyDescent="0.4">
      <c r="A4" s="165"/>
      <c r="C4" s="167"/>
      <c r="D4" s="339" t="s">
        <v>1338</v>
      </c>
      <c r="E4" s="316"/>
      <c r="F4" s="168"/>
      <c r="G4" s="339" t="s">
        <v>1339</v>
      </c>
      <c r="H4" s="325"/>
      <c r="I4" s="325"/>
      <c r="J4" s="325"/>
      <c r="K4" s="316"/>
      <c r="L4" s="168"/>
      <c r="M4" s="17" t="s">
        <v>1340</v>
      </c>
      <c r="N4" s="18" t="s">
        <v>1341</v>
      </c>
      <c r="O4" s="17" t="s">
        <v>1342</v>
      </c>
      <c r="P4" s="18"/>
      <c r="Q4" s="169"/>
      <c r="R4" s="169"/>
      <c r="S4" s="13"/>
      <c r="T4" s="347" t="s">
        <v>1343</v>
      </c>
      <c r="U4" s="348"/>
      <c r="V4" s="349"/>
      <c r="W4" s="15"/>
      <c r="X4" s="19" t="s">
        <v>1344</v>
      </c>
      <c r="Y4" s="343" t="s">
        <v>1345</v>
      </c>
      <c r="Z4" s="311"/>
      <c r="AA4" s="20"/>
    </row>
    <row r="5" spans="1:27" ht="33.75" customHeight="1" x14ac:dyDescent="0.4">
      <c r="A5" s="170"/>
      <c r="B5" s="171"/>
      <c r="C5" s="167"/>
      <c r="D5" s="317"/>
      <c r="E5" s="318"/>
      <c r="F5" s="168"/>
      <c r="G5" s="317"/>
      <c r="H5" s="327"/>
      <c r="I5" s="327"/>
      <c r="J5" s="327"/>
      <c r="K5" s="318"/>
      <c r="L5" s="168"/>
      <c r="M5" s="17" t="s">
        <v>1346</v>
      </c>
      <c r="N5" s="18"/>
      <c r="O5" s="17" t="s">
        <v>1347</v>
      </c>
      <c r="P5" s="18"/>
      <c r="Q5" s="172"/>
      <c r="R5" s="172"/>
      <c r="S5" s="13"/>
      <c r="T5" s="350"/>
      <c r="U5" s="351"/>
      <c r="V5" s="352"/>
      <c r="W5" s="21"/>
      <c r="X5" s="19" t="s">
        <v>1348</v>
      </c>
      <c r="Y5" s="343" t="s">
        <v>1345</v>
      </c>
      <c r="Z5" s="311"/>
      <c r="AA5" s="20"/>
    </row>
    <row r="6" spans="1:27" ht="33.75" customHeight="1" x14ac:dyDescent="0.4">
      <c r="A6" s="170"/>
      <c r="B6" s="171"/>
      <c r="C6" s="167"/>
      <c r="D6" s="317"/>
      <c r="E6" s="318"/>
      <c r="F6" s="168"/>
      <c r="G6" s="317"/>
      <c r="H6" s="327"/>
      <c r="I6" s="327"/>
      <c r="J6" s="327"/>
      <c r="K6" s="318"/>
      <c r="L6" s="168"/>
      <c r="M6" s="17" t="s">
        <v>1349</v>
      </c>
      <c r="N6" s="18"/>
      <c r="O6" s="17" t="s">
        <v>1350</v>
      </c>
      <c r="P6" s="18"/>
      <c r="Q6" s="172"/>
      <c r="R6" s="172"/>
      <c r="S6" s="13"/>
      <c r="T6" s="350"/>
      <c r="U6" s="351"/>
      <c r="V6" s="352"/>
      <c r="W6" s="21"/>
      <c r="X6" s="19" t="s">
        <v>1351</v>
      </c>
      <c r="Y6" s="340">
        <v>45321</v>
      </c>
      <c r="Z6" s="311"/>
      <c r="AA6" s="20"/>
    </row>
    <row r="7" spans="1:27" ht="33.75" customHeight="1" x14ac:dyDescent="0.4">
      <c r="A7" s="170"/>
      <c r="B7" s="171"/>
      <c r="C7" s="167"/>
      <c r="D7" s="319"/>
      <c r="E7" s="320"/>
      <c r="F7" s="162"/>
      <c r="G7" s="319"/>
      <c r="H7" s="328"/>
      <c r="I7" s="328"/>
      <c r="J7" s="328"/>
      <c r="K7" s="320"/>
      <c r="L7" s="162"/>
      <c r="M7" s="173"/>
      <c r="N7" s="173"/>
      <c r="O7" s="17" t="s">
        <v>1352</v>
      </c>
      <c r="P7" s="18"/>
      <c r="Q7" s="172"/>
      <c r="R7" s="172"/>
      <c r="S7" s="13"/>
      <c r="T7" s="350"/>
      <c r="U7" s="351"/>
      <c r="V7" s="352"/>
      <c r="W7" s="21"/>
      <c r="X7" s="344" t="s">
        <v>1353</v>
      </c>
      <c r="Y7" s="345" t="s">
        <v>1354</v>
      </c>
      <c r="Z7" s="316"/>
      <c r="AA7" s="20"/>
    </row>
    <row r="8" spans="1:27" ht="15" customHeight="1" x14ac:dyDescent="0.4">
      <c r="A8" s="174"/>
      <c r="B8" s="341"/>
      <c r="C8" s="342"/>
      <c r="D8" s="342"/>
      <c r="E8" s="13"/>
      <c r="F8" s="13"/>
      <c r="G8" s="13"/>
      <c r="H8" s="13"/>
      <c r="I8" s="13"/>
      <c r="J8" s="13"/>
      <c r="K8" s="13"/>
      <c r="L8" s="13"/>
      <c r="M8" s="13"/>
      <c r="N8" s="13"/>
      <c r="O8" s="13"/>
      <c r="P8" s="13"/>
      <c r="Q8" s="13"/>
      <c r="R8" s="13"/>
      <c r="S8" s="13"/>
      <c r="T8" s="353"/>
      <c r="U8" s="354"/>
      <c r="V8" s="355"/>
      <c r="W8" s="15"/>
      <c r="X8" s="314"/>
      <c r="Y8" s="319"/>
      <c r="Z8" s="320"/>
      <c r="AA8" s="20"/>
    </row>
    <row r="9" spans="1:27" ht="15" customHeight="1" x14ac:dyDescent="0.8">
      <c r="A9" s="174"/>
      <c r="B9" s="175"/>
      <c r="C9" s="175"/>
      <c r="D9" s="175"/>
      <c r="E9" s="13"/>
      <c r="F9" s="176"/>
      <c r="G9" s="176"/>
      <c r="H9" s="176"/>
      <c r="I9" s="176"/>
      <c r="J9" s="176"/>
      <c r="K9" s="176"/>
      <c r="L9" s="176"/>
      <c r="M9" s="176"/>
      <c r="N9" s="176"/>
      <c r="O9" s="176"/>
      <c r="P9" s="176"/>
      <c r="Q9" s="13"/>
      <c r="R9" s="13"/>
      <c r="S9" s="13"/>
      <c r="T9" s="177"/>
      <c r="U9" s="177"/>
      <c r="V9" s="177"/>
      <c r="W9" s="177"/>
      <c r="X9" s="177"/>
      <c r="Y9" s="177"/>
      <c r="Z9" s="177"/>
      <c r="AA9" s="20"/>
    </row>
    <row r="10" spans="1:27" ht="60" customHeight="1" x14ac:dyDescent="0.3">
      <c r="A10" s="178"/>
      <c r="B10" s="331" t="s">
        <v>1355</v>
      </c>
      <c r="C10" s="322"/>
      <c r="D10" s="322"/>
      <c r="E10" s="322"/>
      <c r="F10" s="322"/>
      <c r="G10" s="322"/>
      <c r="H10" s="322"/>
      <c r="I10" s="322"/>
      <c r="J10" s="322"/>
      <c r="K10" s="322"/>
      <c r="L10" s="322"/>
      <c r="M10" s="322"/>
      <c r="N10" s="322"/>
      <c r="O10" s="322"/>
      <c r="P10" s="322"/>
      <c r="Q10" s="322"/>
      <c r="R10" s="311"/>
      <c r="S10" s="13"/>
      <c r="T10" s="331" t="s">
        <v>1356</v>
      </c>
      <c r="U10" s="322"/>
      <c r="V10" s="322"/>
      <c r="W10" s="322"/>
      <c r="X10" s="322"/>
      <c r="Y10" s="322"/>
      <c r="Z10" s="311"/>
      <c r="AA10" s="16"/>
    </row>
    <row r="11" spans="1:27" ht="60" customHeight="1" x14ac:dyDescent="0.4">
      <c r="A11" s="178"/>
      <c r="B11" s="332" t="s">
        <v>1357</v>
      </c>
      <c r="C11" s="322"/>
      <c r="D11" s="322"/>
      <c r="E11" s="322"/>
      <c r="F11" s="322"/>
      <c r="G11" s="322"/>
      <c r="H11" s="322"/>
      <c r="I11" s="311"/>
      <c r="J11" s="332" t="s">
        <v>1358</v>
      </c>
      <c r="K11" s="322"/>
      <c r="L11" s="322"/>
      <c r="M11" s="322"/>
      <c r="N11" s="322"/>
      <c r="O11" s="322"/>
      <c r="P11" s="322"/>
      <c r="Q11" s="322"/>
      <c r="R11" s="311"/>
      <c r="S11" s="13"/>
      <c r="T11" s="1"/>
      <c r="U11" s="22" t="s">
        <v>1359</v>
      </c>
      <c r="V11" s="23" t="s">
        <v>1360</v>
      </c>
      <c r="W11" s="23" t="s">
        <v>1361</v>
      </c>
      <c r="X11" s="23" t="s">
        <v>1362</v>
      </c>
      <c r="Y11" s="346" t="s">
        <v>1363</v>
      </c>
      <c r="Z11" s="311"/>
      <c r="AA11" s="24"/>
    </row>
    <row r="12" spans="1:27" ht="303.60000000000002" customHeight="1" x14ac:dyDescent="0.8">
      <c r="A12" s="179"/>
      <c r="B12" s="356" t="s">
        <v>1364</v>
      </c>
      <c r="C12" s="316"/>
      <c r="D12" s="367" t="s">
        <v>1365</v>
      </c>
      <c r="E12" s="325"/>
      <c r="F12" s="325"/>
      <c r="G12" s="325"/>
      <c r="H12" s="325"/>
      <c r="I12" s="316"/>
      <c r="J12" s="347" t="s">
        <v>1366</v>
      </c>
      <c r="K12" s="325"/>
      <c r="L12" s="316"/>
      <c r="M12" s="367" t="s">
        <v>1367</v>
      </c>
      <c r="N12" s="325"/>
      <c r="O12" s="325"/>
      <c r="P12" s="325"/>
      <c r="Q12" s="325"/>
      <c r="R12" s="316"/>
      <c r="S12" s="13"/>
      <c r="T12" s="368" t="s">
        <v>1368</v>
      </c>
      <c r="U12" s="366" t="s">
        <v>1369</v>
      </c>
      <c r="V12" s="366" t="s">
        <v>1369</v>
      </c>
      <c r="W12" s="366" t="s">
        <v>1369</v>
      </c>
      <c r="X12" s="366" t="s">
        <v>1369</v>
      </c>
      <c r="Y12" s="360" t="s">
        <v>1369</v>
      </c>
      <c r="Z12" s="361"/>
      <c r="AA12" s="25"/>
    </row>
    <row r="13" spans="1:27" ht="303.60000000000002" customHeight="1" x14ac:dyDescent="0.8">
      <c r="A13" s="179"/>
      <c r="B13" s="317"/>
      <c r="C13" s="318"/>
      <c r="D13" s="317"/>
      <c r="E13" s="327"/>
      <c r="F13" s="327"/>
      <c r="G13" s="327"/>
      <c r="H13" s="327"/>
      <c r="I13" s="318"/>
      <c r="J13" s="317"/>
      <c r="K13" s="327"/>
      <c r="L13" s="318"/>
      <c r="M13" s="317"/>
      <c r="N13" s="327"/>
      <c r="O13" s="327"/>
      <c r="P13" s="327"/>
      <c r="Q13" s="327"/>
      <c r="R13" s="318"/>
      <c r="S13" s="13"/>
      <c r="T13" s="313"/>
      <c r="U13" s="358"/>
      <c r="V13" s="358"/>
      <c r="W13" s="358"/>
      <c r="X13" s="358"/>
      <c r="Y13" s="362"/>
      <c r="Z13" s="363"/>
      <c r="AA13" s="25"/>
    </row>
    <row r="14" spans="1:27" ht="303.60000000000002" customHeight="1" x14ac:dyDescent="0.8">
      <c r="A14" s="179"/>
      <c r="B14" s="319"/>
      <c r="C14" s="320"/>
      <c r="D14" s="319"/>
      <c r="E14" s="328"/>
      <c r="F14" s="328"/>
      <c r="G14" s="328"/>
      <c r="H14" s="328"/>
      <c r="I14" s="320"/>
      <c r="J14" s="319"/>
      <c r="K14" s="328"/>
      <c r="L14" s="320"/>
      <c r="M14" s="319"/>
      <c r="N14" s="328"/>
      <c r="O14" s="328"/>
      <c r="P14" s="328"/>
      <c r="Q14" s="328"/>
      <c r="R14" s="320"/>
      <c r="S14" s="13"/>
      <c r="T14" s="314"/>
      <c r="U14" s="359"/>
      <c r="V14" s="359"/>
      <c r="W14" s="359"/>
      <c r="X14" s="359"/>
      <c r="Y14" s="364"/>
      <c r="Z14" s="365"/>
      <c r="AA14" s="25"/>
    </row>
    <row r="15" spans="1:27" ht="33.75" customHeight="1" x14ac:dyDescent="0.8">
      <c r="A15" s="179"/>
      <c r="B15" s="356" t="s">
        <v>1370</v>
      </c>
      <c r="C15" s="316"/>
      <c r="D15" s="367" t="s">
        <v>1371</v>
      </c>
      <c r="E15" s="325"/>
      <c r="F15" s="325"/>
      <c r="G15" s="325"/>
      <c r="H15" s="325"/>
      <c r="I15" s="316"/>
      <c r="J15" s="347" t="s">
        <v>1372</v>
      </c>
      <c r="K15" s="325"/>
      <c r="L15" s="316"/>
      <c r="M15" s="347" t="s">
        <v>1373</v>
      </c>
      <c r="N15" s="325"/>
      <c r="O15" s="325"/>
      <c r="P15" s="325"/>
      <c r="Q15" s="325"/>
      <c r="R15" s="316"/>
      <c r="S15" s="13"/>
      <c r="T15" s="368" t="s">
        <v>1374</v>
      </c>
      <c r="U15" s="357" t="s">
        <v>1369</v>
      </c>
      <c r="V15" s="357" t="s">
        <v>1369</v>
      </c>
      <c r="W15" s="357" t="s">
        <v>1369</v>
      </c>
      <c r="X15" s="357" t="s">
        <v>1369</v>
      </c>
      <c r="Y15" s="360" t="s">
        <v>1369</v>
      </c>
      <c r="Z15" s="361"/>
      <c r="AA15" s="25"/>
    </row>
    <row r="16" spans="1:27" ht="33.75" customHeight="1" x14ac:dyDescent="0.8">
      <c r="A16" s="179"/>
      <c r="B16" s="319"/>
      <c r="C16" s="320"/>
      <c r="D16" s="319"/>
      <c r="E16" s="328"/>
      <c r="F16" s="328"/>
      <c r="G16" s="328"/>
      <c r="H16" s="328"/>
      <c r="I16" s="320"/>
      <c r="J16" s="319"/>
      <c r="K16" s="328"/>
      <c r="L16" s="320"/>
      <c r="M16" s="319"/>
      <c r="N16" s="328"/>
      <c r="O16" s="328"/>
      <c r="P16" s="328"/>
      <c r="Q16" s="328"/>
      <c r="R16" s="320"/>
      <c r="S16" s="13"/>
      <c r="T16" s="313"/>
      <c r="U16" s="358"/>
      <c r="V16" s="358"/>
      <c r="W16" s="358"/>
      <c r="X16" s="358"/>
      <c r="Y16" s="362"/>
      <c r="Z16" s="363"/>
      <c r="AA16" s="25"/>
    </row>
    <row r="17" spans="1:27" ht="36" x14ac:dyDescent="0.8">
      <c r="A17" s="179"/>
      <c r="B17" s="356" t="s">
        <v>1375</v>
      </c>
      <c r="C17" s="316"/>
      <c r="D17" s="356" t="s">
        <v>1376</v>
      </c>
      <c r="E17" s="325"/>
      <c r="F17" s="325"/>
      <c r="G17" s="325"/>
      <c r="H17" s="325"/>
      <c r="I17" s="316"/>
      <c r="J17" s="347" t="s">
        <v>1377</v>
      </c>
      <c r="K17" s="325"/>
      <c r="L17" s="316"/>
      <c r="M17" s="369" t="s">
        <v>1378</v>
      </c>
      <c r="N17" s="325"/>
      <c r="O17" s="325"/>
      <c r="P17" s="325"/>
      <c r="Q17" s="325"/>
      <c r="R17" s="316"/>
      <c r="S17" s="13"/>
      <c r="T17" s="314"/>
      <c r="U17" s="359"/>
      <c r="V17" s="359"/>
      <c r="W17" s="359"/>
      <c r="X17" s="359"/>
      <c r="Y17" s="364"/>
      <c r="Z17" s="365"/>
      <c r="AA17" s="25"/>
    </row>
    <row r="18" spans="1:27" ht="81" customHeight="1" x14ac:dyDescent="0.8">
      <c r="A18" s="179"/>
      <c r="B18" s="370"/>
      <c r="C18" s="320"/>
      <c r="D18" s="319"/>
      <c r="E18" s="328"/>
      <c r="F18" s="328"/>
      <c r="G18" s="328"/>
      <c r="H18" s="328"/>
      <c r="I18" s="320"/>
      <c r="J18" s="319"/>
      <c r="K18" s="328"/>
      <c r="L18" s="320"/>
      <c r="M18" s="319"/>
      <c r="N18" s="328"/>
      <c r="O18" s="328"/>
      <c r="P18" s="328"/>
      <c r="Q18" s="328"/>
      <c r="R18" s="320"/>
      <c r="S18" s="13"/>
      <c r="T18" s="368" t="s">
        <v>1379</v>
      </c>
      <c r="U18" s="357" t="s">
        <v>1369</v>
      </c>
      <c r="V18" s="357" t="s">
        <v>1369</v>
      </c>
      <c r="W18" s="357" t="s">
        <v>1369</v>
      </c>
      <c r="X18" s="357" t="s">
        <v>1369</v>
      </c>
      <c r="Y18" s="360" t="s">
        <v>1369</v>
      </c>
      <c r="Z18" s="361"/>
      <c r="AA18" s="25"/>
    </row>
    <row r="19" spans="1:27" ht="47.25" customHeight="1" x14ac:dyDescent="0.8">
      <c r="A19" s="179"/>
      <c r="B19" s="356" t="s">
        <v>1380</v>
      </c>
      <c r="C19" s="316"/>
      <c r="D19" s="367" t="s">
        <v>1381</v>
      </c>
      <c r="E19" s="325"/>
      <c r="F19" s="325"/>
      <c r="G19" s="325"/>
      <c r="H19" s="325"/>
      <c r="I19" s="316"/>
      <c r="J19" s="347" t="s">
        <v>1382</v>
      </c>
      <c r="K19" s="325"/>
      <c r="L19" s="316"/>
      <c r="M19" s="347" t="s">
        <v>1383</v>
      </c>
      <c r="N19" s="325"/>
      <c r="O19" s="325"/>
      <c r="P19" s="325"/>
      <c r="Q19" s="325"/>
      <c r="R19" s="316"/>
      <c r="S19" s="13"/>
      <c r="T19" s="313"/>
      <c r="U19" s="358"/>
      <c r="V19" s="358"/>
      <c r="W19" s="358"/>
      <c r="X19" s="358"/>
      <c r="Y19" s="362"/>
      <c r="Z19" s="363"/>
      <c r="AA19" s="25"/>
    </row>
    <row r="20" spans="1:27" ht="241.95" customHeight="1" x14ac:dyDescent="0.3">
      <c r="A20" s="179"/>
      <c r="B20" s="319"/>
      <c r="C20" s="320"/>
      <c r="D20" s="319"/>
      <c r="E20" s="328"/>
      <c r="F20" s="328"/>
      <c r="G20" s="328"/>
      <c r="H20" s="328"/>
      <c r="I20" s="320"/>
      <c r="J20" s="319"/>
      <c r="K20" s="328"/>
      <c r="L20" s="320"/>
      <c r="M20" s="319"/>
      <c r="N20" s="328"/>
      <c r="O20" s="328"/>
      <c r="P20" s="328"/>
      <c r="Q20" s="328"/>
      <c r="R20" s="320"/>
      <c r="S20" s="13"/>
      <c r="T20" s="314"/>
      <c r="U20" s="359"/>
      <c r="V20" s="359"/>
      <c r="W20" s="359"/>
      <c r="X20" s="359"/>
      <c r="Y20" s="364"/>
      <c r="Z20" s="365"/>
      <c r="AA20" s="26"/>
    </row>
    <row r="21" spans="1:27" ht="44.25" customHeight="1" x14ac:dyDescent="0.8">
      <c r="A21" s="179"/>
      <c r="B21" s="356" t="s">
        <v>1384</v>
      </c>
      <c r="C21" s="316"/>
      <c r="D21" s="356" t="s">
        <v>1385</v>
      </c>
      <c r="E21" s="325"/>
      <c r="F21" s="325"/>
      <c r="G21" s="325"/>
      <c r="H21" s="325"/>
      <c r="I21" s="316"/>
      <c r="J21" s="347" t="s">
        <v>1386</v>
      </c>
      <c r="K21" s="325"/>
      <c r="L21" s="316"/>
      <c r="M21" s="390" t="s">
        <v>1387</v>
      </c>
      <c r="N21" s="325"/>
      <c r="O21" s="325"/>
      <c r="P21" s="325"/>
      <c r="Q21" s="325"/>
      <c r="R21" s="316"/>
      <c r="S21" s="13"/>
      <c r="T21" s="368" t="s">
        <v>1388</v>
      </c>
      <c r="U21" s="357" t="s">
        <v>1369</v>
      </c>
      <c r="V21" s="357" t="s">
        <v>1369</v>
      </c>
      <c r="W21" s="357" t="s">
        <v>1369</v>
      </c>
      <c r="X21" s="357" t="s">
        <v>1369</v>
      </c>
      <c r="Y21" s="360" t="s">
        <v>1369</v>
      </c>
      <c r="Z21" s="361"/>
      <c r="AA21" s="25"/>
    </row>
    <row r="22" spans="1:27" ht="72.599999999999994" customHeight="1" x14ac:dyDescent="0.3">
      <c r="A22" s="179"/>
      <c r="B22" s="319"/>
      <c r="C22" s="320"/>
      <c r="D22" s="319"/>
      <c r="E22" s="328"/>
      <c r="F22" s="328"/>
      <c r="G22" s="328"/>
      <c r="H22" s="328"/>
      <c r="I22" s="320"/>
      <c r="J22" s="319"/>
      <c r="K22" s="328"/>
      <c r="L22" s="320"/>
      <c r="M22" s="319"/>
      <c r="N22" s="328"/>
      <c r="O22" s="328"/>
      <c r="P22" s="328"/>
      <c r="Q22" s="328"/>
      <c r="R22" s="320"/>
      <c r="S22" s="13"/>
      <c r="T22" s="313"/>
      <c r="U22" s="358"/>
      <c r="V22" s="358"/>
      <c r="W22" s="358"/>
      <c r="X22" s="358"/>
      <c r="Y22" s="362"/>
      <c r="Z22" s="363"/>
      <c r="AA22" s="26"/>
    </row>
    <row r="23" spans="1:27" ht="33.75" customHeight="1" x14ac:dyDescent="0.3">
      <c r="A23" s="179"/>
      <c r="B23" s="356" t="s">
        <v>1389</v>
      </c>
      <c r="C23" s="316"/>
      <c r="D23" s="367" t="s">
        <v>1390</v>
      </c>
      <c r="E23" s="325"/>
      <c r="F23" s="325"/>
      <c r="G23" s="325"/>
      <c r="H23" s="325"/>
      <c r="I23" s="316"/>
      <c r="J23" s="347" t="s">
        <v>1391</v>
      </c>
      <c r="K23" s="325"/>
      <c r="L23" s="316"/>
      <c r="M23" s="347" t="s">
        <v>1392</v>
      </c>
      <c r="N23" s="325"/>
      <c r="O23" s="325"/>
      <c r="P23" s="325"/>
      <c r="Q23" s="325"/>
      <c r="R23" s="316"/>
      <c r="S23" s="13"/>
      <c r="T23" s="314"/>
      <c r="U23" s="359"/>
      <c r="V23" s="359"/>
      <c r="W23" s="359"/>
      <c r="X23" s="359"/>
      <c r="Y23" s="364"/>
      <c r="Z23" s="365"/>
      <c r="AA23" s="27"/>
    </row>
    <row r="24" spans="1:27" ht="108.6" customHeight="1" x14ac:dyDescent="0.3">
      <c r="A24" s="179"/>
      <c r="B24" s="319"/>
      <c r="C24" s="320"/>
      <c r="D24" s="319"/>
      <c r="E24" s="328"/>
      <c r="F24" s="328"/>
      <c r="G24" s="328"/>
      <c r="H24" s="328"/>
      <c r="I24" s="320"/>
      <c r="J24" s="319"/>
      <c r="K24" s="328"/>
      <c r="L24" s="320"/>
      <c r="M24" s="317"/>
      <c r="N24" s="342"/>
      <c r="O24" s="342"/>
      <c r="P24" s="342"/>
      <c r="Q24" s="342"/>
      <c r="R24" s="318"/>
      <c r="S24" s="13"/>
      <c r="T24" s="368" t="s">
        <v>1393</v>
      </c>
      <c r="U24" s="357" t="s">
        <v>1369</v>
      </c>
      <c r="V24" s="357" t="s">
        <v>1369</v>
      </c>
      <c r="W24" s="357" t="s">
        <v>1369</v>
      </c>
      <c r="X24" s="357" t="s">
        <v>1369</v>
      </c>
      <c r="Y24" s="360" t="s">
        <v>1369</v>
      </c>
      <c r="Z24" s="361"/>
      <c r="AA24" s="26"/>
    </row>
    <row r="25" spans="1:27" ht="66.599999999999994" customHeight="1" x14ac:dyDescent="0.3">
      <c r="A25" s="179"/>
      <c r="B25" s="356" t="s">
        <v>1394</v>
      </c>
      <c r="C25" s="316"/>
      <c r="D25" s="367" t="s">
        <v>1395</v>
      </c>
      <c r="E25" s="325"/>
      <c r="F25" s="325"/>
      <c r="G25" s="325"/>
      <c r="H25" s="325"/>
      <c r="I25" s="316"/>
      <c r="J25" s="347" t="s">
        <v>1396</v>
      </c>
      <c r="K25" s="325"/>
      <c r="L25" s="325"/>
      <c r="M25" s="395" t="s">
        <v>1397</v>
      </c>
      <c r="N25" s="395"/>
      <c r="O25" s="394" t="s">
        <v>1398</v>
      </c>
      <c r="P25" s="394"/>
      <c r="Q25" s="394"/>
      <c r="R25" s="394"/>
      <c r="S25" s="13"/>
      <c r="T25" s="313"/>
      <c r="U25" s="358"/>
      <c r="V25" s="358"/>
      <c r="W25" s="358"/>
      <c r="X25" s="358"/>
      <c r="Y25" s="362"/>
      <c r="Z25" s="363"/>
      <c r="AA25" s="26"/>
    </row>
    <row r="26" spans="1:27" ht="79.95" customHeight="1" x14ac:dyDescent="0.3">
      <c r="A26" s="179"/>
      <c r="B26" s="319"/>
      <c r="C26" s="320"/>
      <c r="D26" s="319"/>
      <c r="E26" s="328"/>
      <c r="F26" s="328"/>
      <c r="G26" s="328"/>
      <c r="H26" s="328"/>
      <c r="I26" s="320"/>
      <c r="J26" s="319"/>
      <c r="K26" s="328"/>
      <c r="L26" s="328"/>
      <c r="M26" s="396" t="s">
        <v>1399</v>
      </c>
      <c r="N26" s="396"/>
      <c r="O26" s="397" t="s">
        <v>1400</v>
      </c>
      <c r="P26" s="398"/>
      <c r="Q26" s="398"/>
      <c r="R26" s="398"/>
      <c r="S26" s="13"/>
      <c r="T26" s="314"/>
      <c r="U26" s="359"/>
      <c r="V26" s="359"/>
      <c r="W26" s="359"/>
      <c r="X26" s="359"/>
      <c r="Y26" s="364"/>
      <c r="Z26" s="365"/>
      <c r="AA26" s="26"/>
    </row>
    <row r="27" spans="1:27" ht="15" customHeight="1" x14ac:dyDescent="0.3">
      <c r="A27" s="180"/>
      <c r="B27" s="181"/>
      <c r="C27" s="182"/>
      <c r="D27" s="182"/>
      <c r="E27" s="182"/>
      <c r="F27" s="182"/>
      <c r="G27" s="182"/>
      <c r="H27" s="182"/>
      <c r="I27" s="28"/>
      <c r="J27" s="182"/>
      <c r="K27" s="182"/>
      <c r="L27" s="182"/>
      <c r="M27" s="182"/>
      <c r="N27" s="183"/>
      <c r="O27" s="183"/>
      <c r="P27" s="183"/>
      <c r="Q27" s="183"/>
      <c r="R27" s="183"/>
      <c r="S27" s="13"/>
      <c r="T27" s="29"/>
      <c r="U27" s="184"/>
      <c r="V27" s="184"/>
      <c r="W27" s="184"/>
      <c r="X27" s="184"/>
      <c r="Y27" s="184"/>
      <c r="Z27" s="184"/>
      <c r="AA27" s="26"/>
    </row>
    <row r="28" spans="1:27" ht="30" customHeight="1" x14ac:dyDescent="0.3">
      <c r="A28" s="185"/>
      <c r="B28" s="391" t="s">
        <v>1401</v>
      </c>
      <c r="C28" s="186"/>
      <c r="D28" s="186"/>
      <c r="E28" s="186"/>
      <c r="F28" s="186"/>
      <c r="G28" s="186"/>
      <c r="H28" s="186"/>
      <c r="I28" s="30"/>
      <c r="J28" s="399" t="s">
        <v>1402</v>
      </c>
      <c r="K28" s="400"/>
      <c r="L28" s="187"/>
      <c r="M28" s="187"/>
      <c r="N28" s="187"/>
      <c r="O28" s="187"/>
      <c r="P28" s="187"/>
      <c r="Q28" s="187"/>
      <c r="R28" s="31"/>
      <c r="S28" s="13"/>
      <c r="T28" s="401" t="s">
        <v>1403</v>
      </c>
      <c r="U28" s="325"/>
      <c r="V28" s="325"/>
      <c r="W28" s="325"/>
      <c r="X28" s="325"/>
      <c r="Y28" s="325"/>
      <c r="Z28" s="316"/>
      <c r="AA28" s="27"/>
    </row>
    <row r="29" spans="1:27" ht="30" customHeight="1" x14ac:dyDescent="0.3">
      <c r="A29" s="185"/>
      <c r="B29" s="392"/>
      <c r="C29" s="188"/>
      <c r="D29" s="188"/>
      <c r="E29" s="188"/>
      <c r="F29" s="188"/>
      <c r="G29" s="188"/>
      <c r="H29" s="188"/>
      <c r="I29" s="189"/>
      <c r="J29" s="392"/>
      <c r="K29" s="342"/>
      <c r="L29" s="32"/>
      <c r="M29" s="32"/>
      <c r="N29" s="32"/>
      <c r="O29" s="32"/>
      <c r="P29" s="32"/>
      <c r="Q29" s="33"/>
      <c r="R29" s="190"/>
      <c r="S29" s="13"/>
      <c r="T29" s="319"/>
      <c r="U29" s="328"/>
      <c r="V29" s="328"/>
      <c r="W29" s="328"/>
      <c r="X29" s="328"/>
      <c r="Y29" s="328"/>
      <c r="Z29" s="320"/>
      <c r="AA29" s="27"/>
    </row>
    <row r="30" spans="1:27" ht="15" customHeight="1" x14ac:dyDescent="0.4">
      <c r="A30" s="185"/>
      <c r="B30" s="392"/>
      <c r="C30" s="188"/>
      <c r="D30" s="188"/>
      <c r="E30" s="188"/>
      <c r="F30" s="188"/>
      <c r="G30" s="188"/>
      <c r="H30" s="188"/>
      <c r="I30" s="189"/>
      <c r="J30" s="392"/>
      <c r="K30" s="342"/>
      <c r="L30" s="32"/>
      <c r="M30" s="32"/>
      <c r="N30" s="32"/>
      <c r="O30" s="32"/>
      <c r="P30" s="32"/>
      <c r="Q30" s="33"/>
      <c r="R30" s="190"/>
      <c r="S30" s="13"/>
      <c r="T30" s="1"/>
      <c r="U30" s="1"/>
      <c r="V30" s="1"/>
      <c r="W30" s="1"/>
      <c r="X30" s="1"/>
      <c r="Y30" s="1"/>
      <c r="Z30" s="1"/>
      <c r="AA30" s="191"/>
    </row>
    <row r="31" spans="1:27" ht="30" customHeight="1" x14ac:dyDescent="0.3">
      <c r="A31" s="185"/>
      <c r="B31" s="392"/>
      <c r="C31" s="188"/>
      <c r="D31" s="188"/>
      <c r="E31" s="188"/>
      <c r="F31" s="188"/>
      <c r="G31" s="188"/>
      <c r="H31" s="188"/>
      <c r="I31" s="189"/>
      <c r="J31" s="392"/>
      <c r="K31" s="342"/>
      <c r="L31" s="32"/>
      <c r="M31" s="32"/>
      <c r="N31" s="32"/>
      <c r="O31" s="32"/>
      <c r="P31" s="32"/>
      <c r="Q31" s="33"/>
      <c r="R31" s="190"/>
      <c r="S31" s="13"/>
      <c r="T31" s="407" t="s">
        <v>1404</v>
      </c>
      <c r="U31" s="325"/>
      <c r="V31" s="316"/>
      <c r="W31" s="407" t="s">
        <v>1405</v>
      </c>
      <c r="X31" s="316"/>
      <c r="Y31" s="407" t="s">
        <v>1406</v>
      </c>
      <c r="Z31" s="408" t="s">
        <v>1407</v>
      </c>
      <c r="AA31" s="192"/>
    </row>
    <row r="32" spans="1:27" ht="30" customHeight="1" x14ac:dyDescent="0.3">
      <c r="A32" s="185"/>
      <c r="B32" s="392"/>
      <c r="C32" s="188"/>
      <c r="D32" s="188"/>
      <c r="E32" s="188"/>
      <c r="F32" s="188"/>
      <c r="G32" s="188"/>
      <c r="H32" s="188"/>
      <c r="I32" s="189"/>
      <c r="J32" s="392"/>
      <c r="K32" s="342"/>
      <c r="L32" s="32"/>
      <c r="M32" s="32"/>
      <c r="N32" s="32"/>
      <c r="O32" s="32"/>
      <c r="P32" s="32"/>
      <c r="Q32" s="33"/>
      <c r="R32" s="190"/>
      <c r="S32" s="13"/>
      <c r="T32" s="319"/>
      <c r="U32" s="328"/>
      <c r="V32" s="320"/>
      <c r="W32" s="319"/>
      <c r="X32" s="320"/>
      <c r="Y32" s="319"/>
      <c r="Z32" s="314"/>
      <c r="AA32" s="192"/>
    </row>
    <row r="33" spans="1:27" ht="30" customHeight="1" x14ac:dyDescent="0.3">
      <c r="A33" s="185"/>
      <c r="B33" s="392"/>
      <c r="C33" s="188"/>
      <c r="D33" s="188"/>
      <c r="E33" s="188"/>
      <c r="F33" s="188"/>
      <c r="G33" s="188"/>
      <c r="H33" s="188"/>
      <c r="I33" s="189"/>
      <c r="J33" s="392"/>
      <c r="K33" s="342"/>
      <c r="L33" s="32"/>
      <c r="M33" s="32"/>
      <c r="N33" s="32"/>
      <c r="O33" s="32"/>
      <c r="P33" s="32"/>
      <c r="Q33" s="33"/>
      <c r="R33" s="190"/>
      <c r="S33" s="13"/>
      <c r="T33" s="409" t="s">
        <v>1408</v>
      </c>
      <c r="U33" s="418"/>
      <c r="V33" s="410"/>
      <c r="W33" s="409" t="s">
        <v>1409</v>
      </c>
      <c r="X33" s="410"/>
      <c r="Y33" s="413" t="s">
        <v>1410</v>
      </c>
      <c r="Z33" s="415" t="s">
        <v>1411</v>
      </c>
      <c r="AA33" s="192"/>
    </row>
    <row r="34" spans="1:27" ht="30" customHeight="1" x14ac:dyDescent="0.3">
      <c r="A34" s="185"/>
      <c r="B34" s="392"/>
      <c r="C34" s="188"/>
      <c r="D34" s="188"/>
      <c r="E34" s="34"/>
      <c r="F34" s="188"/>
      <c r="G34" s="188"/>
      <c r="H34" s="188"/>
      <c r="I34" s="189"/>
      <c r="J34" s="392"/>
      <c r="K34" s="342"/>
      <c r="L34" s="32"/>
      <c r="M34" s="32"/>
      <c r="N34" s="32"/>
      <c r="O34" s="35"/>
      <c r="P34" s="32"/>
      <c r="Q34" s="33"/>
      <c r="R34" s="190"/>
      <c r="S34" s="13"/>
      <c r="T34" s="411"/>
      <c r="U34" s="419"/>
      <c r="V34" s="412"/>
      <c r="W34" s="411"/>
      <c r="X34" s="412"/>
      <c r="Y34" s="414"/>
      <c r="Z34" s="414"/>
      <c r="AA34" s="192"/>
    </row>
    <row r="35" spans="1:27" ht="30" customHeight="1" x14ac:dyDescent="0.3">
      <c r="A35" s="185"/>
      <c r="B35" s="392"/>
      <c r="C35" s="188"/>
      <c r="D35" s="188"/>
      <c r="E35" s="188"/>
      <c r="F35" s="188"/>
      <c r="G35" s="188"/>
      <c r="H35" s="188"/>
      <c r="I35" s="189"/>
      <c r="J35" s="392"/>
      <c r="K35" s="342"/>
      <c r="L35" s="32"/>
      <c r="M35" s="32"/>
      <c r="N35" s="32"/>
      <c r="O35" s="32"/>
      <c r="P35" s="32"/>
      <c r="Q35" s="33"/>
      <c r="R35" s="190"/>
      <c r="S35" s="13"/>
      <c r="T35" s="386" t="s">
        <v>1412</v>
      </c>
      <c r="U35" s="420"/>
      <c r="V35" s="421"/>
      <c r="W35" s="356" t="s">
        <v>1409</v>
      </c>
      <c r="X35" s="421"/>
      <c r="Y35" s="416">
        <v>45250</v>
      </c>
      <c r="Z35" s="244" t="s">
        <v>1411</v>
      </c>
      <c r="AA35" s="192"/>
    </row>
    <row r="36" spans="1:27" ht="30" customHeight="1" x14ac:dyDescent="0.3">
      <c r="A36" s="185"/>
      <c r="B36" s="392"/>
      <c r="C36" s="188"/>
      <c r="D36" s="188"/>
      <c r="E36" s="188"/>
      <c r="F36" s="188"/>
      <c r="G36" s="188"/>
      <c r="H36" s="188"/>
      <c r="I36" s="189"/>
      <c r="J36" s="392"/>
      <c r="K36" s="342"/>
      <c r="L36" s="32"/>
      <c r="M36" s="32"/>
      <c r="N36" s="32"/>
      <c r="O36" s="32"/>
      <c r="P36" s="32"/>
      <c r="Q36" s="33"/>
      <c r="R36" s="190"/>
      <c r="S36" s="13"/>
      <c r="T36" s="422"/>
      <c r="U36" s="423"/>
      <c r="V36" s="424"/>
      <c r="W36" s="422"/>
      <c r="X36" s="424"/>
      <c r="Y36" s="417"/>
      <c r="Z36" s="245"/>
      <c r="AA36" s="192"/>
    </row>
    <row r="37" spans="1:27" ht="30" customHeight="1" x14ac:dyDescent="0.3">
      <c r="A37" s="185"/>
      <c r="B37" s="392"/>
      <c r="C37" s="188"/>
      <c r="D37" s="188"/>
      <c r="E37" s="188"/>
      <c r="F37" s="188"/>
      <c r="G37" s="188"/>
      <c r="H37" s="188"/>
      <c r="I37" s="189"/>
      <c r="J37" s="392"/>
      <c r="K37" s="342"/>
      <c r="L37" s="32"/>
      <c r="M37" s="32"/>
      <c r="N37" s="32"/>
      <c r="O37" s="32"/>
      <c r="P37" s="32"/>
      <c r="Q37" s="33"/>
      <c r="R37" s="190"/>
      <c r="S37" s="13"/>
      <c r="T37" s="386" t="s">
        <v>1413</v>
      </c>
      <c r="U37" s="420"/>
      <c r="V37" s="421"/>
      <c r="W37" s="356" t="s">
        <v>1414</v>
      </c>
      <c r="X37" s="421"/>
      <c r="Y37" s="416">
        <v>45237</v>
      </c>
      <c r="Z37" s="244" t="s">
        <v>1411</v>
      </c>
      <c r="AA37" s="192"/>
    </row>
    <row r="38" spans="1:27" ht="30" customHeight="1" x14ac:dyDescent="0.3">
      <c r="A38" s="185"/>
      <c r="B38" s="392"/>
      <c r="C38" s="188"/>
      <c r="D38" s="188"/>
      <c r="E38" s="188"/>
      <c r="F38" s="188"/>
      <c r="G38" s="188"/>
      <c r="H38" s="188"/>
      <c r="I38" s="189"/>
      <c r="J38" s="392"/>
      <c r="K38" s="342"/>
      <c r="L38" s="32"/>
      <c r="M38" s="32"/>
      <c r="N38" s="32"/>
      <c r="O38" s="32"/>
      <c r="P38" s="32"/>
      <c r="Q38" s="33"/>
      <c r="R38" s="190"/>
      <c r="S38" s="13"/>
      <c r="T38" s="422"/>
      <c r="U38" s="423"/>
      <c r="V38" s="424"/>
      <c r="W38" s="422"/>
      <c r="X38" s="424"/>
      <c r="Y38" s="417"/>
      <c r="Z38" s="245"/>
      <c r="AA38" s="192"/>
    </row>
    <row r="39" spans="1:27" ht="30" customHeight="1" x14ac:dyDescent="0.3">
      <c r="A39" s="185"/>
      <c r="B39" s="392"/>
      <c r="C39" s="188"/>
      <c r="D39" s="188"/>
      <c r="E39" s="188"/>
      <c r="F39" s="188"/>
      <c r="G39" s="188"/>
      <c r="H39" s="188"/>
      <c r="I39" s="189"/>
      <c r="J39" s="392"/>
      <c r="K39" s="342"/>
      <c r="L39" s="32"/>
      <c r="M39" s="32"/>
      <c r="N39" s="32"/>
      <c r="O39" s="32"/>
      <c r="P39" s="32"/>
      <c r="Q39" s="33"/>
      <c r="R39" s="190"/>
      <c r="S39" s="13"/>
      <c r="T39" s="386"/>
      <c r="U39" s="325"/>
      <c r="V39" s="316"/>
      <c r="W39" s="356"/>
      <c r="X39" s="316"/>
      <c r="Y39" s="403"/>
      <c r="Z39" s="405"/>
      <c r="AA39" s="192"/>
    </row>
    <row r="40" spans="1:27" ht="30" customHeight="1" x14ac:dyDescent="0.3">
      <c r="A40" s="185"/>
      <c r="B40" s="393"/>
      <c r="C40" s="193"/>
      <c r="D40" s="193"/>
      <c r="E40" s="378"/>
      <c r="F40" s="379"/>
      <c r="G40" s="194"/>
      <c r="H40" s="194"/>
      <c r="I40" s="195"/>
      <c r="J40" s="393"/>
      <c r="K40" s="379"/>
      <c r="L40" s="388"/>
      <c r="M40" s="379"/>
      <c r="N40" s="388"/>
      <c r="O40" s="379"/>
      <c r="P40" s="196"/>
      <c r="Q40" s="388"/>
      <c r="R40" s="389"/>
      <c r="S40" s="13"/>
      <c r="T40" s="319"/>
      <c r="U40" s="328"/>
      <c r="V40" s="320"/>
      <c r="W40" s="319"/>
      <c r="X40" s="320"/>
      <c r="Y40" s="314"/>
      <c r="Z40" s="314"/>
      <c r="AA40" s="192"/>
    </row>
    <row r="41" spans="1:27" ht="30" customHeight="1" x14ac:dyDescent="0.3">
      <c r="A41" s="197"/>
      <c r="B41" s="36"/>
      <c r="I41" s="13"/>
      <c r="J41" s="377"/>
      <c r="K41" s="327"/>
      <c r="S41" s="13"/>
      <c r="T41" s="386"/>
      <c r="U41" s="325"/>
      <c r="V41" s="316"/>
      <c r="W41" s="356"/>
      <c r="X41" s="316"/>
      <c r="Y41" s="403"/>
      <c r="Z41" s="405"/>
      <c r="AA41" s="192"/>
    </row>
    <row r="42" spans="1:27" ht="30" customHeight="1" x14ac:dyDescent="0.3">
      <c r="A42" s="178"/>
      <c r="B42" s="401" t="s">
        <v>1415</v>
      </c>
      <c r="C42" s="325"/>
      <c r="D42" s="325"/>
      <c r="E42" s="325"/>
      <c r="F42" s="325"/>
      <c r="G42" s="325"/>
      <c r="H42" s="325"/>
      <c r="I42" s="325"/>
      <c r="J42" s="325"/>
      <c r="K42" s="325"/>
      <c r="L42" s="325"/>
      <c r="M42" s="325"/>
      <c r="N42" s="325"/>
      <c r="O42" s="325"/>
      <c r="P42" s="325"/>
      <c r="Q42" s="325"/>
      <c r="R42" s="316"/>
      <c r="S42" s="13"/>
      <c r="T42" s="319"/>
      <c r="U42" s="328"/>
      <c r="V42" s="320"/>
      <c r="W42" s="319"/>
      <c r="X42" s="320"/>
      <c r="Y42" s="314"/>
      <c r="Z42" s="314"/>
      <c r="AA42" s="192"/>
    </row>
    <row r="43" spans="1:27" ht="30" customHeight="1" x14ac:dyDescent="0.4">
      <c r="A43" s="178"/>
      <c r="B43" s="319"/>
      <c r="C43" s="328"/>
      <c r="D43" s="328"/>
      <c r="E43" s="328"/>
      <c r="F43" s="328"/>
      <c r="G43" s="328"/>
      <c r="H43" s="328"/>
      <c r="I43" s="328"/>
      <c r="J43" s="328"/>
      <c r="K43" s="328"/>
      <c r="L43" s="328"/>
      <c r="M43" s="328"/>
      <c r="N43" s="328"/>
      <c r="O43" s="328"/>
      <c r="P43" s="328"/>
      <c r="Q43" s="328"/>
      <c r="R43" s="320"/>
      <c r="S43" s="13"/>
      <c r="T43" s="1"/>
      <c r="U43" s="1"/>
      <c r="V43" s="1"/>
      <c r="W43" s="1"/>
      <c r="X43" s="1"/>
      <c r="Y43" s="1"/>
      <c r="Z43" s="1"/>
      <c r="AA43" s="192"/>
    </row>
    <row r="44" spans="1:27" ht="15" customHeight="1" x14ac:dyDescent="0.4">
      <c r="A44" s="198"/>
      <c r="B44" s="199"/>
      <c r="C44" s="199"/>
      <c r="D44" s="199"/>
      <c r="E44" s="199"/>
      <c r="F44" s="199"/>
      <c r="G44" s="199"/>
      <c r="H44" s="199"/>
      <c r="I44" s="199"/>
      <c r="J44" s="199"/>
      <c r="K44" s="199"/>
      <c r="L44" s="199"/>
      <c r="M44" s="199"/>
      <c r="N44" s="199"/>
      <c r="O44" s="199"/>
      <c r="P44" s="199"/>
      <c r="Q44" s="199"/>
      <c r="R44" s="37"/>
      <c r="S44" s="38"/>
      <c r="T44" s="1"/>
      <c r="U44" s="1"/>
      <c r="V44" s="1"/>
      <c r="W44" s="1"/>
      <c r="X44" s="1"/>
      <c r="Y44" s="1"/>
      <c r="Z44" s="1"/>
      <c r="AA44" s="192"/>
    </row>
    <row r="45" spans="1:27" ht="30" customHeight="1" x14ac:dyDescent="0.35">
      <c r="A45" s="198"/>
      <c r="B45" s="200"/>
      <c r="C45" s="201"/>
      <c r="D45" s="201"/>
      <c r="E45" s="39" t="s">
        <v>1416</v>
      </c>
      <c r="F45" s="40"/>
      <c r="G45" s="41" t="s">
        <v>1417</v>
      </c>
      <c r="H45" s="202"/>
      <c r="I45" s="402" t="s">
        <v>1418</v>
      </c>
      <c r="J45" s="311"/>
      <c r="K45" s="203"/>
      <c r="L45" s="42" t="s">
        <v>1419</v>
      </c>
      <c r="M45" s="41" t="s">
        <v>1405</v>
      </c>
      <c r="N45" s="40"/>
      <c r="O45" s="376" t="s">
        <v>1420</v>
      </c>
      <c r="P45" s="322"/>
      <c r="Q45" s="311"/>
      <c r="R45" s="166"/>
      <c r="S45" s="38"/>
      <c r="T45" s="406" t="s">
        <v>1421</v>
      </c>
      <c r="U45" s="325"/>
      <c r="V45" s="316"/>
      <c r="W45" s="407" t="s">
        <v>1405</v>
      </c>
      <c r="X45" s="316"/>
      <c r="Y45" s="408" t="s">
        <v>1406</v>
      </c>
      <c r="Z45" s="408" t="s">
        <v>1407</v>
      </c>
      <c r="AA45" s="192"/>
    </row>
    <row r="46" spans="1:27" ht="30" customHeight="1" x14ac:dyDescent="0.35">
      <c r="A46" s="204"/>
      <c r="B46" s="372" t="s">
        <v>1422</v>
      </c>
      <c r="C46" s="322"/>
      <c r="D46" s="311"/>
      <c r="E46" s="43"/>
      <c r="F46" s="40"/>
      <c r="G46" s="43"/>
      <c r="H46" s="205" t="s">
        <v>1423</v>
      </c>
      <c r="I46" s="373" t="str">
        <f t="shared" ref="I46:I54" si="0">IF(G46=0,"'----'",E46/G46*1000000)</f>
        <v>'----'</v>
      </c>
      <c r="J46" s="311"/>
      <c r="K46" s="206" t="s">
        <v>1418</v>
      </c>
      <c r="L46" s="44"/>
      <c r="M46" s="45"/>
      <c r="N46" s="207"/>
      <c r="O46" s="371"/>
      <c r="P46" s="322"/>
      <c r="Q46" s="311"/>
      <c r="R46" s="166"/>
      <c r="S46" s="38"/>
      <c r="T46" s="319"/>
      <c r="U46" s="328"/>
      <c r="V46" s="320"/>
      <c r="W46" s="319"/>
      <c r="X46" s="320"/>
      <c r="Y46" s="314"/>
      <c r="Z46" s="314"/>
      <c r="AA46" s="192"/>
    </row>
    <row r="47" spans="1:27" ht="30" customHeight="1" x14ac:dyDescent="0.35">
      <c r="A47" s="204"/>
      <c r="B47" s="372" t="s">
        <v>1424</v>
      </c>
      <c r="C47" s="322"/>
      <c r="D47" s="311"/>
      <c r="E47" s="43"/>
      <c r="F47" s="40"/>
      <c r="G47" s="43"/>
      <c r="H47" s="205"/>
      <c r="I47" s="373" t="str">
        <f t="shared" si="0"/>
        <v>'----'</v>
      </c>
      <c r="J47" s="311"/>
      <c r="K47" s="206" t="s">
        <v>1418</v>
      </c>
      <c r="L47" s="44"/>
      <c r="M47" s="45"/>
      <c r="N47" s="207"/>
      <c r="O47" s="46"/>
      <c r="P47" s="208"/>
      <c r="Q47" s="209"/>
      <c r="R47" s="166"/>
      <c r="S47" s="38"/>
      <c r="T47" s="210"/>
      <c r="U47" s="15"/>
      <c r="V47" s="211"/>
      <c r="W47" s="210"/>
      <c r="X47" s="211"/>
      <c r="Y47" s="212"/>
      <c r="Z47" s="213"/>
      <c r="AA47" s="192"/>
    </row>
    <row r="48" spans="1:27" ht="30" customHeight="1" x14ac:dyDescent="0.35">
      <c r="A48" s="204"/>
      <c r="B48" s="372" t="s">
        <v>1425</v>
      </c>
      <c r="C48" s="322"/>
      <c r="D48" s="311"/>
      <c r="E48" s="43"/>
      <c r="F48" s="40"/>
      <c r="G48" s="43"/>
      <c r="H48" s="205"/>
      <c r="I48" s="373" t="str">
        <f t="shared" si="0"/>
        <v>'----'</v>
      </c>
      <c r="J48" s="311"/>
      <c r="K48" s="206" t="s">
        <v>1418</v>
      </c>
      <c r="L48" s="44"/>
      <c r="M48" s="45"/>
      <c r="N48" s="207"/>
      <c r="O48" s="46"/>
      <c r="P48" s="208"/>
      <c r="Q48" s="209"/>
      <c r="R48" s="166"/>
      <c r="S48" s="38"/>
      <c r="T48" s="210"/>
      <c r="U48" s="15"/>
      <c r="V48" s="211"/>
      <c r="W48" s="210"/>
      <c r="X48" s="211"/>
      <c r="Y48" s="212"/>
      <c r="Z48" s="214"/>
      <c r="AA48" s="192"/>
    </row>
    <row r="49" spans="1:27" ht="30" customHeight="1" x14ac:dyDescent="0.35">
      <c r="A49" s="204"/>
      <c r="B49" s="372" t="s">
        <v>1426</v>
      </c>
      <c r="C49" s="322"/>
      <c r="D49" s="311"/>
      <c r="E49" s="43"/>
      <c r="F49" s="40"/>
      <c r="G49" s="43"/>
      <c r="H49" s="173" t="s">
        <v>1423</v>
      </c>
      <c r="I49" s="373" t="str">
        <f t="shared" si="0"/>
        <v>'----'</v>
      </c>
      <c r="J49" s="311"/>
      <c r="K49" s="206" t="s">
        <v>1418</v>
      </c>
      <c r="L49" s="44"/>
      <c r="M49" s="45"/>
      <c r="N49" s="207"/>
      <c r="O49" s="371"/>
      <c r="P49" s="322"/>
      <c r="Q49" s="311"/>
      <c r="R49" s="166"/>
      <c r="S49" s="38"/>
      <c r="T49" s="386"/>
      <c r="U49" s="325"/>
      <c r="V49" s="316"/>
      <c r="W49" s="356"/>
      <c r="X49" s="316"/>
      <c r="Y49" s="403"/>
      <c r="Z49" s="404"/>
      <c r="AA49" s="192"/>
    </row>
    <row r="50" spans="1:27" ht="30" customHeight="1" x14ac:dyDescent="0.35">
      <c r="A50" s="204"/>
      <c r="B50" s="372" t="s">
        <v>1427</v>
      </c>
      <c r="C50" s="322"/>
      <c r="D50" s="311"/>
      <c r="E50" s="43"/>
      <c r="F50" s="40"/>
      <c r="G50" s="43"/>
      <c r="H50" s="173"/>
      <c r="I50" s="373" t="str">
        <f t="shared" si="0"/>
        <v>'----'</v>
      </c>
      <c r="J50" s="311"/>
      <c r="K50" s="206" t="s">
        <v>1418</v>
      </c>
      <c r="L50" s="44"/>
      <c r="M50" s="45"/>
      <c r="N50" s="207"/>
      <c r="O50" s="46"/>
      <c r="P50" s="208"/>
      <c r="Q50" s="209"/>
      <c r="R50" s="166"/>
      <c r="S50" s="38"/>
      <c r="T50" s="317"/>
      <c r="U50" s="327"/>
      <c r="V50" s="318"/>
      <c r="W50" s="317"/>
      <c r="X50" s="318"/>
      <c r="Y50" s="313"/>
      <c r="Z50" s="313"/>
      <c r="AA50" s="192"/>
    </row>
    <row r="51" spans="1:27" ht="30" customHeight="1" x14ac:dyDescent="0.35">
      <c r="A51" s="204"/>
      <c r="B51" s="372" t="s">
        <v>1428</v>
      </c>
      <c r="C51" s="322"/>
      <c r="D51" s="311"/>
      <c r="E51" s="43"/>
      <c r="F51" s="40"/>
      <c r="G51" s="43"/>
      <c r="H51" s="173" t="s">
        <v>1423</v>
      </c>
      <c r="I51" s="373" t="str">
        <f t="shared" si="0"/>
        <v>'----'</v>
      </c>
      <c r="J51" s="311"/>
      <c r="K51" s="206" t="s">
        <v>1418</v>
      </c>
      <c r="L51" s="44"/>
      <c r="M51" s="45"/>
      <c r="N51" s="207"/>
      <c r="O51" s="371"/>
      <c r="P51" s="322"/>
      <c r="Q51" s="311"/>
      <c r="R51" s="166"/>
      <c r="S51" s="38"/>
      <c r="T51" s="319"/>
      <c r="U51" s="328"/>
      <c r="V51" s="320"/>
      <c r="W51" s="319"/>
      <c r="X51" s="320"/>
      <c r="Y51" s="314"/>
      <c r="Z51" s="314"/>
      <c r="AA51" s="192"/>
    </row>
    <row r="52" spans="1:27" ht="30" customHeight="1" x14ac:dyDescent="0.35">
      <c r="A52" s="204"/>
      <c r="B52" s="372" t="s">
        <v>1429</v>
      </c>
      <c r="C52" s="322"/>
      <c r="D52" s="311"/>
      <c r="E52" s="43">
        <v>0</v>
      </c>
      <c r="F52" s="40"/>
      <c r="G52" s="43">
        <v>216953</v>
      </c>
      <c r="H52" s="173" t="s">
        <v>1423</v>
      </c>
      <c r="I52" s="373">
        <f t="shared" si="0"/>
        <v>0</v>
      </c>
      <c r="J52" s="311"/>
      <c r="K52" s="206" t="s">
        <v>1418</v>
      </c>
      <c r="L52" s="44">
        <v>45250</v>
      </c>
      <c r="M52" s="45" t="s">
        <v>1409</v>
      </c>
      <c r="N52" s="207"/>
      <c r="O52" s="371"/>
      <c r="P52" s="322"/>
      <c r="Q52" s="311"/>
      <c r="R52" s="166"/>
      <c r="S52" s="38"/>
      <c r="T52" s="386"/>
      <c r="U52" s="325"/>
      <c r="V52" s="316"/>
      <c r="W52" s="356"/>
      <c r="X52" s="316"/>
      <c r="Y52" s="403"/>
      <c r="Z52" s="404"/>
      <c r="AA52" s="192"/>
    </row>
    <row r="53" spans="1:27" ht="30" customHeight="1" x14ac:dyDescent="0.35">
      <c r="A53" s="204"/>
      <c r="B53" s="372" t="s">
        <v>1430</v>
      </c>
      <c r="C53" s="322"/>
      <c r="D53" s="311"/>
      <c r="E53" s="43"/>
      <c r="F53" s="40"/>
      <c r="G53" s="43"/>
      <c r="H53" s="173" t="s">
        <v>1423</v>
      </c>
      <c r="I53" s="373" t="str">
        <f t="shared" si="0"/>
        <v>'----'</v>
      </c>
      <c r="J53" s="311"/>
      <c r="K53" s="206" t="s">
        <v>1418</v>
      </c>
      <c r="L53" s="44"/>
      <c r="M53" s="45"/>
      <c r="N53" s="207"/>
      <c r="O53" s="371"/>
      <c r="P53" s="322"/>
      <c r="Q53" s="311"/>
      <c r="R53" s="166"/>
      <c r="S53" s="38"/>
      <c r="T53" s="319"/>
      <c r="U53" s="328"/>
      <c r="V53" s="320"/>
      <c r="W53" s="319"/>
      <c r="X53" s="320"/>
      <c r="Y53" s="314"/>
      <c r="Z53" s="314"/>
      <c r="AA53" s="192"/>
    </row>
    <row r="54" spans="1:27" ht="30" customHeight="1" x14ac:dyDescent="0.35">
      <c r="A54" s="204"/>
      <c r="B54" s="372" t="s">
        <v>1431</v>
      </c>
      <c r="C54" s="322"/>
      <c r="D54" s="311"/>
      <c r="E54" s="43">
        <f>SUM(E46:E53)</f>
        <v>0</v>
      </c>
      <c r="F54" s="40"/>
      <c r="G54" s="43">
        <f>SUM(F46:G53)</f>
        <v>216953</v>
      </c>
      <c r="H54" s="173" t="s">
        <v>1423</v>
      </c>
      <c r="I54" s="373">
        <f t="shared" si="0"/>
        <v>0</v>
      </c>
      <c r="J54" s="311"/>
      <c r="K54" s="206" t="s">
        <v>1418</v>
      </c>
      <c r="L54" s="44"/>
      <c r="M54" s="45"/>
      <c r="N54" s="207"/>
      <c r="O54" s="371"/>
      <c r="P54" s="322"/>
      <c r="Q54" s="311"/>
      <c r="R54" s="166"/>
      <c r="S54" s="38"/>
      <c r="T54" s="386"/>
      <c r="U54" s="325"/>
      <c r="V54" s="316"/>
      <c r="W54" s="356"/>
      <c r="X54" s="316"/>
      <c r="Y54" s="403"/>
      <c r="Z54" s="404"/>
      <c r="AA54" s="192"/>
    </row>
    <row r="55" spans="1:27" ht="30" customHeight="1" x14ac:dyDescent="0.3">
      <c r="A55" s="174"/>
      <c r="B55" s="33"/>
      <c r="C55" s="33"/>
      <c r="D55" s="33"/>
      <c r="E55" s="33"/>
      <c r="F55" s="33"/>
      <c r="G55" s="33"/>
      <c r="H55" s="33"/>
      <c r="I55" s="33"/>
      <c r="J55" s="33"/>
      <c r="K55" s="33"/>
      <c r="L55" s="33"/>
      <c r="M55" s="33"/>
      <c r="N55" s="33"/>
      <c r="O55" s="33"/>
      <c r="P55" s="33"/>
      <c r="Q55" s="33"/>
      <c r="R55" s="13"/>
      <c r="S55" s="38"/>
      <c r="T55" s="319"/>
      <c r="U55" s="328"/>
      <c r="V55" s="320"/>
      <c r="W55" s="319"/>
      <c r="X55" s="320"/>
      <c r="Y55" s="314"/>
      <c r="Z55" s="314"/>
      <c r="AA55" s="192"/>
    </row>
    <row r="56" spans="1:27" ht="30" customHeight="1" x14ac:dyDescent="0.3">
      <c r="A56" s="215"/>
      <c r="B56" s="374" t="s">
        <v>1432</v>
      </c>
      <c r="C56" s="316"/>
      <c r="D56" s="41" t="s">
        <v>1433</v>
      </c>
      <c r="E56" s="376" t="s">
        <v>1434</v>
      </c>
      <c r="F56" s="322"/>
      <c r="G56" s="311"/>
      <c r="H56" s="33"/>
      <c r="I56" s="33"/>
      <c r="J56" s="33"/>
      <c r="K56" s="384" t="s">
        <v>1435</v>
      </c>
      <c r="L56" s="325"/>
      <c r="M56" s="316"/>
      <c r="N56" s="376" t="s">
        <v>1436</v>
      </c>
      <c r="O56" s="322"/>
      <c r="P56" s="376" t="s">
        <v>1437</v>
      </c>
      <c r="Q56" s="311"/>
      <c r="R56" s="166"/>
      <c r="S56" s="38"/>
      <c r="T56" s="386"/>
      <c r="U56" s="325"/>
      <c r="V56" s="316"/>
      <c r="W56" s="356"/>
      <c r="X56" s="316"/>
      <c r="Y56" s="403"/>
      <c r="Z56" s="404"/>
      <c r="AA56" s="192"/>
    </row>
    <row r="57" spans="1:27" ht="30" customHeight="1" x14ac:dyDescent="0.3">
      <c r="A57" s="215"/>
      <c r="B57" s="319"/>
      <c r="C57" s="320"/>
      <c r="D57" s="47">
        <v>45250</v>
      </c>
      <c r="E57" s="340">
        <v>44958</v>
      </c>
      <c r="F57" s="322"/>
      <c r="G57" s="311"/>
      <c r="H57" s="33"/>
      <c r="I57" s="33"/>
      <c r="J57" s="33"/>
      <c r="K57" s="317"/>
      <c r="L57" s="327"/>
      <c r="M57" s="318"/>
      <c r="N57" s="387"/>
      <c r="O57" s="311"/>
      <c r="P57" s="375"/>
      <c r="Q57" s="311"/>
      <c r="R57" s="166"/>
      <c r="S57" s="38"/>
      <c r="T57" s="319"/>
      <c r="U57" s="328"/>
      <c r="V57" s="320"/>
      <c r="W57" s="319"/>
      <c r="X57" s="320"/>
      <c r="Y57" s="314"/>
      <c r="Z57" s="314"/>
      <c r="AA57" s="192"/>
    </row>
    <row r="58" spans="1:27" ht="30" customHeight="1" x14ac:dyDescent="0.3">
      <c r="A58" s="215"/>
      <c r="B58" s="374" t="s">
        <v>1438</v>
      </c>
      <c r="C58" s="316"/>
      <c r="D58" s="48" t="s">
        <v>1439</v>
      </c>
      <c r="E58" s="385" t="s">
        <v>1440</v>
      </c>
      <c r="F58" s="322"/>
      <c r="G58" s="311"/>
      <c r="H58" s="33"/>
      <c r="I58" s="33"/>
      <c r="J58" s="33"/>
      <c r="K58" s="317"/>
      <c r="L58" s="327"/>
      <c r="M58" s="318"/>
      <c r="N58" s="376" t="s">
        <v>1441</v>
      </c>
      <c r="O58" s="322"/>
      <c r="P58" s="322"/>
      <c r="Q58" s="311"/>
      <c r="R58" s="166"/>
      <c r="S58" s="38"/>
      <c r="T58" s="386"/>
      <c r="U58" s="325"/>
      <c r="V58" s="316"/>
      <c r="W58" s="356"/>
      <c r="X58" s="316"/>
      <c r="Y58" s="403"/>
      <c r="Z58" s="404"/>
      <c r="AA58" s="192"/>
    </row>
    <row r="59" spans="1:27" ht="30" customHeight="1" x14ac:dyDescent="0.3">
      <c r="A59" s="215"/>
      <c r="B59" s="319"/>
      <c r="C59" s="320"/>
      <c r="D59" s="47" t="s">
        <v>1442</v>
      </c>
      <c r="E59" s="340" t="s">
        <v>1442</v>
      </c>
      <c r="F59" s="322"/>
      <c r="G59" s="311"/>
      <c r="H59" s="33"/>
      <c r="I59" s="33"/>
      <c r="J59" s="33"/>
      <c r="K59" s="319"/>
      <c r="L59" s="328"/>
      <c r="M59" s="320"/>
      <c r="N59" s="371"/>
      <c r="O59" s="322"/>
      <c r="P59" s="322"/>
      <c r="Q59" s="311"/>
      <c r="R59" s="166"/>
      <c r="S59" s="38"/>
      <c r="T59" s="319"/>
      <c r="U59" s="328"/>
      <c r="V59" s="320"/>
      <c r="W59" s="319"/>
      <c r="X59" s="320"/>
      <c r="Y59" s="314"/>
      <c r="Z59" s="314"/>
      <c r="AA59" s="192"/>
    </row>
    <row r="60" spans="1:27" ht="30" customHeight="1" x14ac:dyDescent="0.3">
      <c r="A60" s="174"/>
      <c r="B60" s="380"/>
      <c r="C60" s="327"/>
      <c r="D60" s="327"/>
      <c r="E60" s="327"/>
      <c r="F60" s="327"/>
      <c r="G60" s="327"/>
      <c r="H60" s="327"/>
      <c r="I60" s="327"/>
      <c r="J60" s="327"/>
      <c r="K60" s="327"/>
      <c r="L60" s="327"/>
      <c r="M60" s="327"/>
      <c r="N60" s="327"/>
      <c r="O60" s="327"/>
      <c r="P60" s="327"/>
      <c r="Q60" s="327"/>
      <c r="R60" s="327"/>
      <c r="S60" s="38"/>
      <c r="T60" s="199"/>
      <c r="AA60" s="216"/>
    </row>
    <row r="61" spans="1:27" ht="30" customHeight="1" x14ac:dyDescent="0.3">
      <c r="A61" s="217"/>
      <c r="B61" s="381" t="s">
        <v>1443</v>
      </c>
      <c r="C61" s="322"/>
      <c r="D61" s="322"/>
      <c r="E61" s="322"/>
      <c r="F61" s="322"/>
      <c r="G61" s="322"/>
      <c r="H61" s="322"/>
      <c r="I61" s="322"/>
      <c r="J61" s="322"/>
      <c r="K61" s="322"/>
      <c r="L61" s="322"/>
      <c r="M61" s="311"/>
      <c r="N61" s="382" t="s">
        <v>1444</v>
      </c>
      <c r="O61" s="342"/>
      <c r="P61" s="342"/>
      <c r="Q61" s="342"/>
      <c r="R61" s="342"/>
      <c r="S61" s="342"/>
      <c r="T61" s="342"/>
      <c r="V61" s="199"/>
      <c r="W61" s="199"/>
      <c r="X61" s="199"/>
      <c r="Y61" s="199"/>
      <c r="Z61" s="199"/>
      <c r="AA61" s="216"/>
    </row>
    <row r="62" spans="1:27" ht="15" customHeight="1" x14ac:dyDescent="0.3">
      <c r="A62" s="49"/>
      <c r="B62" s="383"/>
      <c r="C62" s="379"/>
      <c r="D62" s="379"/>
      <c r="E62" s="379"/>
      <c r="F62" s="379"/>
      <c r="G62" s="379"/>
      <c r="H62" s="379"/>
      <c r="I62" s="379"/>
      <c r="J62" s="379"/>
      <c r="K62" s="379"/>
      <c r="L62" s="379"/>
      <c r="M62" s="379"/>
      <c r="N62" s="379"/>
      <c r="O62" s="379"/>
      <c r="P62" s="379"/>
      <c r="Q62" s="379"/>
      <c r="R62" s="379"/>
      <c r="S62" s="50"/>
      <c r="T62" s="218"/>
      <c r="U62" s="218"/>
      <c r="V62" s="218"/>
      <c r="W62" s="218"/>
      <c r="X62" s="218"/>
      <c r="Y62" s="218"/>
      <c r="Z62" s="218"/>
      <c r="AA62" s="219"/>
    </row>
    <row r="63" spans="1:27" ht="15.75" customHeight="1" x14ac:dyDescent="0.3"/>
    <row r="64" spans="1:27"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mergeCells count="180">
    <mergeCell ref="Y58:Y59"/>
    <mergeCell ref="Z58:Z59"/>
    <mergeCell ref="T31:V32"/>
    <mergeCell ref="W31:X32"/>
    <mergeCell ref="Y31:Y32"/>
    <mergeCell ref="Z31:Z32"/>
    <mergeCell ref="W33:X34"/>
    <mergeCell ref="Y33:Y34"/>
    <mergeCell ref="Z33:Z34"/>
    <mergeCell ref="Y37:Y38"/>
    <mergeCell ref="W58:X59"/>
    <mergeCell ref="T33:V34"/>
    <mergeCell ref="T35:V36"/>
    <mergeCell ref="W35:X36"/>
    <mergeCell ref="Y35:Y36"/>
    <mergeCell ref="T37:V38"/>
    <mergeCell ref="W37:X38"/>
    <mergeCell ref="T39:V40"/>
    <mergeCell ref="W39:X40"/>
    <mergeCell ref="Y39:Y40"/>
    <mergeCell ref="Z39:Z40"/>
    <mergeCell ref="T24:T26"/>
    <mergeCell ref="U24:U26"/>
    <mergeCell ref="V24:V26"/>
    <mergeCell ref="W24:W26"/>
    <mergeCell ref="X24:X26"/>
    <mergeCell ref="Y24:Z26"/>
    <mergeCell ref="W18:W20"/>
    <mergeCell ref="X18:X20"/>
    <mergeCell ref="T15:T17"/>
    <mergeCell ref="U15:U17"/>
    <mergeCell ref="V15:V17"/>
    <mergeCell ref="W15:W17"/>
    <mergeCell ref="X15:X17"/>
    <mergeCell ref="Y15:Z17"/>
    <mergeCell ref="Y18:Z20"/>
    <mergeCell ref="T18:T20"/>
    <mergeCell ref="U18:U20"/>
    <mergeCell ref="V18:V20"/>
    <mergeCell ref="V21:V23"/>
    <mergeCell ref="U21:U23"/>
    <mergeCell ref="T28:Z29"/>
    <mergeCell ref="W52:X53"/>
    <mergeCell ref="Y52:Y53"/>
    <mergeCell ref="Z52:Z53"/>
    <mergeCell ref="W54:X55"/>
    <mergeCell ref="Y54:Y55"/>
    <mergeCell ref="Z54:Z55"/>
    <mergeCell ref="T54:V55"/>
    <mergeCell ref="T56:V57"/>
    <mergeCell ref="W56:X57"/>
    <mergeCell ref="Y56:Y57"/>
    <mergeCell ref="Z56:Z57"/>
    <mergeCell ref="W41:X42"/>
    <mergeCell ref="Y41:Y42"/>
    <mergeCell ref="Z41:Z42"/>
    <mergeCell ref="Y49:Y51"/>
    <mergeCell ref="Z49:Z51"/>
    <mergeCell ref="T41:V42"/>
    <mergeCell ref="T45:V46"/>
    <mergeCell ref="W45:X46"/>
    <mergeCell ref="Y45:Y46"/>
    <mergeCell ref="Z45:Z46"/>
    <mergeCell ref="T49:V51"/>
    <mergeCell ref="W49:X51"/>
    <mergeCell ref="B42:R43"/>
    <mergeCell ref="I45:J45"/>
    <mergeCell ref="O45:Q45"/>
    <mergeCell ref="B46:D46"/>
    <mergeCell ref="I46:J46"/>
    <mergeCell ref="O46:Q46"/>
    <mergeCell ref="I47:J47"/>
    <mergeCell ref="I52:J52"/>
    <mergeCell ref="I53:J53"/>
    <mergeCell ref="L40:M40"/>
    <mergeCell ref="N40:O40"/>
    <mergeCell ref="Q40:R40"/>
    <mergeCell ref="B19:C20"/>
    <mergeCell ref="D19:I20"/>
    <mergeCell ref="J19:L20"/>
    <mergeCell ref="M19:R20"/>
    <mergeCell ref="D21:I22"/>
    <mergeCell ref="M21:R22"/>
    <mergeCell ref="B28:B40"/>
    <mergeCell ref="J25:L26"/>
    <mergeCell ref="B21:C22"/>
    <mergeCell ref="B23:C24"/>
    <mergeCell ref="D23:I24"/>
    <mergeCell ref="J23:L24"/>
    <mergeCell ref="M23:R24"/>
    <mergeCell ref="B25:C26"/>
    <mergeCell ref="D25:I26"/>
    <mergeCell ref="O25:R25"/>
    <mergeCell ref="M25:N25"/>
    <mergeCell ref="M26:N26"/>
    <mergeCell ref="O26:R26"/>
    <mergeCell ref="J28:K40"/>
    <mergeCell ref="J41:K41"/>
    <mergeCell ref="E40:F40"/>
    <mergeCell ref="B60:R60"/>
    <mergeCell ref="B61:M61"/>
    <mergeCell ref="N61:T61"/>
    <mergeCell ref="B62:R62"/>
    <mergeCell ref="B53:D53"/>
    <mergeCell ref="B54:D54"/>
    <mergeCell ref="I54:J54"/>
    <mergeCell ref="O54:Q54"/>
    <mergeCell ref="E56:G56"/>
    <mergeCell ref="K56:M59"/>
    <mergeCell ref="E58:G58"/>
    <mergeCell ref="T52:V53"/>
    <mergeCell ref="T58:V59"/>
    <mergeCell ref="B52:D52"/>
    <mergeCell ref="O52:Q52"/>
    <mergeCell ref="O53:Q53"/>
    <mergeCell ref="N56:O56"/>
    <mergeCell ref="P56:Q56"/>
    <mergeCell ref="E57:G57"/>
    <mergeCell ref="N57:O57"/>
    <mergeCell ref="B56:C57"/>
    <mergeCell ref="E59:G59"/>
    <mergeCell ref="N59:Q59"/>
    <mergeCell ref="B47:D47"/>
    <mergeCell ref="B48:D48"/>
    <mergeCell ref="I48:J48"/>
    <mergeCell ref="B49:D49"/>
    <mergeCell ref="I49:J49"/>
    <mergeCell ref="O49:Q49"/>
    <mergeCell ref="I50:J50"/>
    <mergeCell ref="B50:D50"/>
    <mergeCell ref="B51:D51"/>
    <mergeCell ref="I51:J51"/>
    <mergeCell ref="O51:Q51"/>
    <mergeCell ref="B58:C59"/>
    <mergeCell ref="P57:Q57"/>
    <mergeCell ref="N58:Q58"/>
    <mergeCell ref="B15:C16"/>
    <mergeCell ref="M15:R16"/>
    <mergeCell ref="W21:W23"/>
    <mergeCell ref="X21:X23"/>
    <mergeCell ref="Y21:Z23"/>
    <mergeCell ref="W12:W14"/>
    <mergeCell ref="X12:X14"/>
    <mergeCell ref="D15:I16"/>
    <mergeCell ref="J15:L16"/>
    <mergeCell ref="Y12:Z14"/>
    <mergeCell ref="T12:T14"/>
    <mergeCell ref="U12:U14"/>
    <mergeCell ref="V12:V14"/>
    <mergeCell ref="D12:I14"/>
    <mergeCell ref="J12:L14"/>
    <mergeCell ref="M12:R14"/>
    <mergeCell ref="B12:C14"/>
    <mergeCell ref="B17:C17"/>
    <mergeCell ref="D17:I18"/>
    <mergeCell ref="J17:L18"/>
    <mergeCell ref="M17:R18"/>
    <mergeCell ref="B18:C18"/>
    <mergeCell ref="J21:L22"/>
    <mergeCell ref="T21:T23"/>
    <mergeCell ref="B10:R10"/>
    <mergeCell ref="T10:Z10"/>
    <mergeCell ref="B11:I11"/>
    <mergeCell ref="A1:AA1"/>
    <mergeCell ref="D3:E3"/>
    <mergeCell ref="G3:K3"/>
    <mergeCell ref="M3:P3"/>
    <mergeCell ref="X3:Z3"/>
    <mergeCell ref="G4:K7"/>
    <mergeCell ref="Y6:Z6"/>
    <mergeCell ref="D4:E7"/>
    <mergeCell ref="B8:D8"/>
    <mergeCell ref="Y4:Z4"/>
    <mergeCell ref="Y5:Z5"/>
    <mergeCell ref="X7:X8"/>
    <mergeCell ref="Y7:Z8"/>
    <mergeCell ref="J11:R11"/>
    <mergeCell ref="Y11:Z11"/>
    <mergeCell ref="T3:V3"/>
    <mergeCell ref="T4:V8"/>
  </mergeCells>
  <conditionalFormatting sqref="D4 G4 D12:I16 D17 D19:I20 D21 D23:I26 E34 O34">
    <cfRule type="cellIs" dxfId="57" priority="1" operator="equal">
      <formula>"data to be synchronized from VIM database"</formula>
    </cfRule>
  </conditionalFormatting>
  <conditionalFormatting sqref="M12 M17:R18 M19 M23:R24 O25:O26 M26">
    <cfRule type="cellIs" dxfId="56" priority="2" operator="equal">
      <formula>"data to be synchronized from VIM database"</formula>
    </cfRule>
  </conditionalFormatting>
  <dataValidations count="1">
    <dataValidation type="custom" allowBlank="1" showDropDown="1" showErrorMessage="1" sqref="Y33 Y35 Y37 Y39 Y41 Y49 Y52 Y54 Y56 Y58" xr:uid="{00000000-0002-0000-0100-000000000000}">
      <formula1>OR(NOT(ISERROR(DATEVALUE(Y33))), AND(ISNUMBER(Y33), LEFT(CELL("format", Y33))="D"))</formula1>
    </dataValidation>
  </dataValidations>
  <hyperlinks>
    <hyperlink ref="O25" r:id="rId1" display="https://avocarbongroup-my.sharepoint.com/:x:/r/personal/mohamedaymen_ghribi_avocarbon_com/Documents/Customer%20claims%20PDCA/2308-007Gen2C%20guide%20d%C3%A9form%C3%A9-%20C1/PD-2308-007.W000095163.xlsx?d=w7e2f266cde2a4947ad9357e1af010fbd&amp;csf=1&amp;web=1&amp;e=OwfmaF" xr:uid="{DC5C508F-65C3-4158-81E7-8A5B655FE80B}"/>
    <hyperlink ref="O26" r:id="rId2" display="https://avocarbongroup-my.sharepoint.com/:x:/r/personal/mohamedaymen_ghribi_avocarbon_com/Documents/Customer%20claims%20PDCA/2311-001%20%2002-08-2023%20GEN%202%20C%20-Cage%20Balai%20Deform%C3%A9/PD%20122%20bis%20202308%20PDCA%20AVO%20%20PPC%20VMx%204P%203L%201C4%20...W000097898%20with%20Brush%20Box%20deformed.xlsx?d=w3bf28f92c3a5455abd8f37dfa6bc9287&amp;csf=1&amp;web=1&amp;e=dtWLCV" xr:uid="{B85E28C3-E1F2-47C4-96F8-1623D2C34DB2}"/>
  </hyperlinks>
  <pageMargins left="0.25" right="0.25" top="0.75" bottom="0.75" header="0" footer="0"/>
  <pageSetup paperSize="8" orientation="landscape"/>
  <drawing r:id="rId3"/>
  <legacyDrawing r:id="rId4"/>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82E600"/>
    <pageSetUpPr fitToPage="1"/>
  </sheetPr>
  <dimension ref="A1:F1000"/>
  <sheetViews>
    <sheetView showGridLines="0" topLeftCell="A4" zoomScale="60" zoomScaleNormal="60" workbookViewId="0">
      <selection activeCell="N10" sqref="N10"/>
    </sheetView>
  </sheetViews>
  <sheetFormatPr baseColWidth="10" defaultColWidth="14.44140625" defaultRowHeight="15" customHeight="1" x14ac:dyDescent="0.3"/>
  <cols>
    <col min="1" max="1" width="8" customWidth="1"/>
    <col min="2" max="3" width="72.6640625" customWidth="1"/>
    <col min="4" max="4" width="29.109375" customWidth="1"/>
    <col min="5" max="5" width="22.88671875" customWidth="1"/>
    <col min="6" max="6" width="24.6640625" customWidth="1"/>
    <col min="7" max="26" width="12.5546875" customWidth="1"/>
  </cols>
  <sheetData>
    <row r="1" spans="1:6" ht="39.75" customHeight="1" x14ac:dyDescent="0.3">
      <c r="A1" s="425" t="s">
        <v>1445</v>
      </c>
      <c r="B1" s="322"/>
      <c r="C1" s="322"/>
      <c r="D1" s="322"/>
      <c r="E1" s="322"/>
      <c r="F1" s="311"/>
    </row>
    <row r="2" spans="1:6" ht="57" customHeight="1" x14ac:dyDescent="0.3"/>
    <row r="3" spans="1:6" ht="73.95" customHeight="1" x14ac:dyDescent="0.3">
      <c r="A3" s="58" t="s">
        <v>1446</v>
      </c>
      <c r="B3" s="59" t="s">
        <v>1447</v>
      </c>
      <c r="C3" s="59" t="s">
        <v>1448</v>
      </c>
      <c r="D3" s="59" t="s">
        <v>1449</v>
      </c>
      <c r="E3" s="60" t="s">
        <v>1450</v>
      </c>
      <c r="F3" s="60" t="s">
        <v>1451</v>
      </c>
    </row>
    <row r="4" spans="1:6" ht="73.95" customHeight="1" x14ac:dyDescent="0.3">
      <c r="A4" s="61">
        <v>1</v>
      </c>
      <c r="B4" s="62" t="s">
        <v>1452</v>
      </c>
      <c r="C4" s="62" t="s">
        <v>1453</v>
      </c>
      <c r="D4" s="63" t="s">
        <v>1454</v>
      </c>
      <c r="E4" s="63">
        <v>45324</v>
      </c>
      <c r="F4" s="63">
        <v>45324</v>
      </c>
    </row>
    <row r="5" spans="1:6" ht="166.2" customHeight="1" x14ac:dyDescent="0.3">
      <c r="A5" s="61">
        <v>2</v>
      </c>
      <c r="B5" s="62" t="s">
        <v>1455</v>
      </c>
      <c r="C5" s="62" t="s">
        <v>1456</v>
      </c>
      <c r="D5" s="63" t="s">
        <v>1457</v>
      </c>
      <c r="E5" s="63">
        <v>45324</v>
      </c>
      <c r="F5" s="63">
        <v>45324</v>
      </c>
    </row>
    <row r="6" spans="1:6" ht="212.4" customHeight="1" x14ac:dyDescent="0.3">
      <c r="A6" s="61">
        <v>3</v>
      </c>
      <c r="B6" s="62" t="s">
        <v>1458</v>
      </c>
      <c r="C6" s="147" t="s">
        <v>1459</v>
      </c>
      <c r="D6" s="63" t="s">
        <v>1454</v>
      </c>
      <c r="E6" s="63">
        <v>45324</v>
      </c>
      <c r="F6" s="63">
        <v>45324</v>
      </c>
    </row>
    <row r="7" spans="1:6" ht="115.2" customHeight="1" x14ac:dyDescent="0.3">
      <c r="A7" s="61">
        <v>4</v>
      </c>
      <c r="B7" s="62" t="s">
        <v>1460</v>
      </c>
      <c r="C7" s="62" t="s">
        <v>1461</v>
      </c>
      <c r="D7" s="63" t="s">
        <v>1462</v>
      </c>
      <c r="E7" s="63">
        <v>45325</v>
      </c>
      <c r="F7" s="63">
        <v>45327</v>
      </c>
    </row>
    <row r="8" spans="1:6" ht="97.2" customHeight="1" x14ac:dyDescent="0.3">
      <c r="A8" s="61">
        <v>5</v>
      </c>
      <c r="B8" s="62" t="s">
        <v>1463</v>
      </c>
      <c r="C8" s="62" t="s">
        <v>1464</v>
      </c>
      <c r="D8" s="63" t="s">
        <v>1462</v>
      </c>
      <c r="E8" s="63">
        <v>45325</v>
      </c>
      <c r="F8" s="63">
        <v>45327</v>
      </c>
    </row>
    <row r="9" spans="1:6" ht="122.4" customHeight="1" x14ac:dyDescent="0.3">
      <c r="A9" s="61">
        <v>6</v>
      </c>
      <c r="B9" s="62" t="s">
        <v>1465</v>
      </c>
      <c r="C9" s="62" t="s">
        <v>1466</v>
      </c>
      <c r="D9" s="63" t="s">
        <v>1462</v>
      </c>
      <c r="E9" s="63">
        <v>45327</v>
      </c>
      <c r="F9" s="63">
        <v>45327</v>
      </c>
    </row>
    <row r="10" spans="1:6" ht="148.19999999999999" customHeight="1" x14ac:dyDescent="0.3">
      <c r="A10" s="61">
        <v>7</v>
      </c>
      <c r="B10" s="62" t="s">
        <v>1467</v>
      </c>
      <c r="C10" s="62" t="s">
        <v>1468</v>
      </c>
      <c r="D10" s="63" t="s">
        <v>1462</v>
      </c>
      <c r="E10" s="63">
        <v>45327</v>
      </c>
      <c r="F10" s="63">
        <v>45327</v>
      </c>
    </row>
    <row r="11" spans="1:6" ht="78" customHeight="1" x14ac:dyDescent="0.3">
      <c r="A11" s="61">
        <v>8</v>
      </c>
      <c r="B11" s="62" t="s">
        <v>1469</v>
      </c>
      <c r="C11" s="62"/>
      <c r="D11" s="63" t="s">
        <v>1470</v>
      </c>
      <c r="E11" s="63">
        <v>45351</v>
      </c>
      <c r="F11" s="63"/>
    </row>
    <row r="12" spans="1:6" ht="164.4" customHeight="1" x14ac:dyDescent="0.3">
      <c r="A12" s="61">
        <v>9</v>
      </c>
      <c r="B12" s="62" t="s">
        <v>1471</v>
      </c>
      <c r="C12" s="62"/>
      <c r="D12" s="63" t="s">
        <v>1462</v>
      </c>
      <c r="E12" s="63">
        <v>45333</v>
      </c>
      <c r="F12" s="63">
        <v>45333</v>
      </c>
    </row>
    <row r="13" spans="1:6" ht="37.5" customHeight="1" x14ac:dyDescent="0.3">
      <c r="A13" s="61">
        <v>10</v>
      </c>
      <c r="B13" s="62"/>
      <c r="C13" s="62"/>
      <c r="D13" s="64"/>
      <c r="E13" s="63"/>
      <c r="F13" s="63"/>
    </row>
    <row r="14" spans="1:6" ht="37.5" customHeight="1" x14ac:dyDescent="0.3">
      <c r="A14" s="61">
        <v>11</v>
      </c>
      <c r="B14" s="62"/>
      <c r="C14" s="62"/>
      <c r="D14" s="64"/>
      <c r="E14" s="63"/>
      <c r="F14" s="63"/>
    </row>
    <row r="15" spans="1:6" ht="37.5" customHeight="1" x14ac:dyDescent="0.3">
      <c r="A15" s="61">
        <v>12</v>
      </c>
      <c r="B15" s="62"/>
      <c r="C15" s="62"/>
      <c r="D15" s="64"/>
      <c r="E15" s="63"/>
      <c r="F15" s="63"/>
    </row>
    <row r="16" spans="1:6" ht="37.5" customHeight="1" x14ac:dyDescent="0.3">
      <c r="A16" s="61">
        <v>13</v>
      </c>
      <c r="B16" s="62"/>
      <c r="C16" s="62"/>
      <c r="D16" s="64"/>
      <c r="E16" s="63"/>
      <c r="F16" s="63"/>
    </row>
    <row r="17" spans="1:6" ht="37.5" customHeight="1" x14ac:dyDescent="0.3">
      <c r="A17" s="61">
        <v>14</v>
      </c>
      <c r="B17" s="62"/>
      <c r="C17" s="62"/>
      <c r="D17" s="64"/>
      <c r="E17" s="63"/>
      <c r="F17" s="63"/>
    </row>
    <row r="18" spans="1:6" ht="37.5" customHeight="1" x14ac:dyDescent="0.3">
      <c r="A18" s="61">
        <v>15</v>
      </c>
      <c r="B18" s="62"/>
      <c r="C18" s="62"/>
      <c r="D18" s="64"/>
      <c r="E18" s="63"/>
      <c r="F18" s="63"/>
    </row>
    <row r="19" spans="1:6" ht="37.5" customHeight="1" x14ac:dyDescent="0.3">
      <c r="A19" s="61">
        <v>16</v>
      </c>
      <c r="B19" s="62"/>
      <c r="C19" s="62"/>
      <c r="D19" s="64"/>
      <c r="E19" s="63"/>
      <c r="F19" s="63"/>
    </row>
    <row r="20" spans="1:6" ht="37.5" customHeight="1" x14ac:dyDescent="0.3">
      <c r="A20" s="61">
        <v>17</v>
      </c>
      <c r="B20" s="62"/>
      <c r="C20" s="62"/>
      <c r="D20" s="64"/>
      <c r="E20" s="63"/>
      <c r="F20" s="63"/>
    </row>
    <row r="21" spans="1:6" ht="37.5" customHeight="1" x14ac:dyDescent="0.3">
      <c r="A21" s="61">
        <v>18</v>
      </c>
      <c r="B21" s="62"/>
      <c r="C21" s="62"/>
      <c r="D21" s="64"/>
      <c r="E21" s="63"/>
      <c r="F21" s="63"/>
    </row>
    <row r="22" spans="1:6" ht="37.5" customHeight="1" x14ac:dyDescent="0.3">
      <c r="A22" s="61">
        <v>19</v>
      </c>
      <c r="B22" s="62"/>
      <c r="C22" s="62"/>
      <c r="D22" s="64"/>
      <c r="E22" s="63"/>
      <c r="F22" s="63"/>
    </row>
    <row r="23" spans="1:6" ht="37.5" customHeight="1" x14ac:dyDescent="0.3">
      <c r="A23" s="61">
        <v>20</v>
      </c>
      <c r="B23" s="62"/>
      <c r="C23" s="62"/>
      <c r="D23" s="64"/>
      <c r="E23" s="63"/>
      <c r="F23" s="63"/>
    </row>
    <row r="24" spans="1:6" ht="37.5" customHeight="1" x14ac:dyDescent="0.3">
      <c r="A24" s="61">
        <v>21</v>
      </c>
      <c r="B24" s="62"/>
      <c r="C24" s="62"/>
      <c r="D24" s="64"/>
      <c r="E24" s="63"/>
      <c r="F24" s="63"/>
    </row>
    <row r="25" spans="1:6" ht="37.5" customHeight="1" x14ac:dyDescent="0.3">
      <c r="A25" s="61">
        <v>22</v>
      </c>
      <c r="B25" s="62"/>
      <c r="C25" s="62"/>
      <c r="D25" s="64"/>
      <c r="E25" s="63"/>
      <c r="F25" s="63"/>
    </row>
    <row r="26" spans="1:6" ht="37.5" customHeight="1" x14ac:dyDescent="0.3">
      <c r="A26" s="61">
        <v>23</v>
      </c>
      <c r="B26" s="62"/>
      <c r="C26" s="62"/>
      <c r="D26" s="64"/>
      <c r="E26" s="63"/>
      <c r="F26" s="63"/>
    </row>
    <row r="27" spans="1:6" ht="37.5" customHeight="1" x14ac:dyDescent="0.3">
      <c r="A27" s="61">
        <v>24</v>
      </c>
      <c r="B27" s="62"/>
      <c r="C27" s="62"/>
      <c r="D27" s="64"/>
      <c r="E27" s="63"/>
      <c r="F27" s="63"/>
    </row>
    <row r="28" spans="1:6" ht="37.5" customHeight="1" x14ac:dyDescent="0.3">
      <c r="A28" s="61">
        <v>25</v>
      </c>
      <c r="B28" s="62"/>
      <c r="C28" s="62"/>
      <c r="D28" s="64"/>
      <c r="E28" s="63"/>
      <c r="F28" s="63"/>
    </row>
    <row r="29" spans="1:6" ht="37.5" customHeight="1" x14ac:dyDescent="0.3">
      <c r="A29" s="61">
        <v>26</v>
      </c>
      <c r="B29" s="62"/>
      <c r="C29" s="62"/>
      <c r="D29" s="64"/>
      <c r="E29" s="63"/>
      <c r="F29" s="63"/>
    </row>
    <row r="30" spans="1:6" ht="37.5" customHeight="1" x14ac:dyDescent="0.3">
      <c r="A30" s="61">
        <v>27</v>
      </c>
      <c r="B30" s="62"/>
      <c r="C30" s="62"/>
      <c r="D30" s="64"/>
      <c r="E30" s="63"/>
      <c r="F30" s="63"/>
    </row>
    <row r="31" spans="1:6" ht="37.5" customHeight="1" x14ac:dyDescent="0.3">
      <c r="A31" s="61">
        <v>28</v>
      </c>
      <c r="B31" s="62"/>
      <c r="C31" s="62"/>
      <c r="D31" s="64"/>
      <c r="E31" s="63"/>
      <c r="F31" s="63"/>
    </row>
    <row r="32" spans="1:6" ht="37.5" customHeight="1" x14ac:dyDescent="0.3">
      <c r="A32" s="61">
        <v>29</v>
      </c>
      <c r="B32" s="62"/>
      <c r="C32" s="62"/>
      <c r="D32" s="64"/>
      <c r="E32" s="63"/>
      <c r="F32" s="63"/>
    </row>
    <row r="33" spans="1:6" ht="15.75" customHeight="1" x14ac:dyDescent="0.3">
      <c r="A33" s="61">
        <v>30</v>
      </c>
      <c r="B33" s="62"/>
      <c r="C33" s="62"/>
      <c r="D33" s="64"/>
      <c r="E33" s="63"/>
      <c r="F33" s="63"/>
    </row>
    <row r="34" spans="1:6" ht="15.75" customHeight="1" x14ac:dyDescent="0.3"/>
    <row r="35" spans="1:6" ht="15.75" customHeight="1" x14ac:dyDescent="0.3"/>
    <row r="36" spans="1:6" ht="15.75" customHeight="1" x14ac:dyDescent="0.3"/>
    <row r="37" spans="1:6" ht="15.75" customHeight="1" x14ac:dyDescent="0.3"/>
    <row r="38" spans="1:6" ht="15.75" customHeight="1" x14ac:dyDescent="0.3"/>
    <row r="39" spans="1:6" ht="15.75" customHeight="1" x14ac:dyDescent="0.3"/>
    <row r="40" spans="1:6" ht="15.75" customHeight="1" x14ac:dyDescent="0.3"/>
    <row r="41" spans="1:6" ht="15.75" customHeight="1" x14ac:dyDescent="0.3"/>
    <row r="42" spans="1:6" ht="15.75" customHeight="1" x14ac:dyDescent="0.3"/>
    <row r="43" spans="1:6" ht="15.75" customHeight="1" x14ac:dyDescent="0.3"/>
    <row r="44" spans="1:6" ht="15.75" customHeight="1" x14ac:dyDescent="0.3"/>
    <row r="45" spans="1:6" ht="15.75" customHeight="1" x14ac:dyDescent="0.3"/>
    <row r="46" spans="1:6" ht="15.75" customHeight="1" x14ac:dyDescent="0.3"/>
    <row r="47" spans="1:6" ht="15.75" customHeight="1" x14ac:dyDescent="0.3"/>
    <row r="48" spans="1:6"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mergeCells count="1">
    <mergeCell ref="A1:F1"/>
  </mergeCells>
  <dataValidations count="1">
    <dataValidation type="custom" allowBlank="1" showDropDown="1" sqref="E4:F33" xr:uid="{00000000-0002-0000-0300-000000000000}">
      <formula1>OR(NOT(ISERROR(DATEVALUE(E4))), AND(ISNUMBER(E4), LEFT(CELL("format", E4))="D"))</formula1>
    </dataValidation>
  </dataValidations>
  <pageMargins left="0.25" right="0.25" top="0.75" bottom="0.75" header="0" footer="0"/>
  <pageSetup paperSize="9" orientation="portrait"/>
  <headerFooter>
    <oddFooter>&amp;R /</oddFooter>
  </headerFooter>
  <drawing r:id="rId1"/>
  <legacyDrawing r:id="rId2"/>
  <tableParts count="1">
    <tablePart r:id="rId3"/>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08FEAD-CDF3-455F-8408-5C33AE2EA128}">
  <sheetPr>
    <tabColor rgb="FF82E600"/>
  </sheetPr>
  <dimension ref="K9:R38"/>
  <sheetViews>
    <sheetView view="pageBreakPreview" zoomScale="85" zoomScaleNormal="70" zoomScaleSheetLayoutView="85" workbookViewId="0">
      <selection activeCell="N10" sqref="N10"/>
    </sheetView>
  </sheetViews>
  <sheetFormatPr baseColWidth="10" defaultColWidth="11.44140625" defaultRowHeight="14.4" x14ac:dyDescent="0.3"/>
  <cols>
    <col min="12" max="12" width="12" customWidth="1"/>
  </cols>
  <sheetData>
    <row r="9" spans="11:18" x14ac:dyDescent="0.3">
      <c r="K9" s="250" t="s">
        <v>1472</v>
      </c>
      <c r="L9" s="248">
        <v>6.5</v>
      </c>
      <c r="M9" s="248">
        <v>0</v>
      </c>
      <c r="N9" s="248">
        <v>0</v>
      </c>
      <c r="O9" s="248">
        <v>0</v>
      </c>
    </row>
    <row r="10" spans="11:18" x14ac:dyDescent="0.3">
      <c r="K10" s="250" t="s">
        <v>1473</v>
      </c>
      <c r="L10" s="248">
        <v>5.9</v>
      </c>
      <c r="M10" s="248">
        <v>5.9</v>
      </c>
      <c r="N10" s="248">
        <v>0</v>
      </c>
      <c r="O10" s="248">
        <v>0</v>
      </c>
    </row>
    <row r="11" spans="11:18" x14ac:dyDescent="0.3">
      <c r="K11" s="250" t="s">
        <v>1474</v>
      </c>
      <c r="L11" s="248">
        <v>5.7</v>
      </c>
      <c r="M11" s="248">
        <v>5.7</v>
      </c>
      <c r="N11" s="248">
        <v>5.7</v>
      </c>
      <c r="O11" s="248">
        <v>0</v>
      </c>
    </row>
    <row r="12" spans="11:18" x14ac:dyDescent="0.3">
      <c r="K12" s="250" t="s">
        <v>1475</v>
      </c>
      <c r="L12" s="248">
        <v>5.4</v>
      </c>
      <c r="M12" s="248">
        <v>5.4</v>
      </c>
      <c r="N12" s="248">
        <v>5.4</v>
      </c>
      <c r="O12" s="248">
        <v>5.4</v>
      </c>
      <c r="P12" s="247"/>
      <c r="R12" s="246"/>
    </row>
    <row r="13" spans="11:18" x14ac:dyDescent="0.3">
      <c r="L13" s="247"/>
      <c r="M13" s="247"/>
      <c r="N13" s="247"/>
      <c r="O13" s="247"/>
      <c r="P13" s="247"/>
    </row>
    <row r="24" spans="11:11" x14ac:dyDescent="0.3">
      <c r="K24" s="246" t="s">
        <v>1476</v>
      </c>
    </row>
    <row r="26" spans="11:11" x14ac:dyDescent="0.3">
      <c r="K26" s="249" t="s">
        <v>1477</v>
      </c>
    </row>
    <row r="38" spans="11:11" x14ac:dyDescent="0.3">
      <c r="K38" s="246"/>
    </row>
  </sheetData>
  <phoneticPr fontId="127" type="noConversion"/>
  <pageMargins left="0.7" right="0.7" top="0.75" bottom="0.75" header="0.3" footer="0.3"/>
  <pageSetup paperSize="8" scale="72" orientation="landscape" r:id="rId1"/>
  <drawing r:id="rId2"/>
  <legacyDrawing r:id="rId3"/>
  <oleObjects>
    <mc:AlternateContent xmlns:mc="http://schemas.openxmlformats.org/markup-compatibility/2006">
      <mc:Choice Requires="x14">
        <oleObject progId="Acrobat Document" shapeId="13313" r:id="rId4">
          <objectPr defaultSize="0" autoPict="0" r:id="rId5">
            <anchor moveWithCells="1">
              <from>
                <xdr:col>0</xdr:col>
                <xdr:colOff>0</xdr:colOff>
                <xdr:row>0</xdr:row>
                <xdr:rowOff>0</xdr:rowOff>
              </from>
              <to>
                <xdr:col>9</xdr:col>
                <xdr:colOff>762000</xdr:colOff>
                <xdr:row>50</xdr:row>
                <xdr:rowOff>91440</xdr:rowOff>
              </to>
            </anchor>
          </objectPr>
        </oleObject>
      </mc:Choice>
      <mc:Fallback>
        <oleObject progId="Acrobat Document" shapeId="13313" r:id="rId4"/>
      </mc:Fallback>
    </mc:AlternateContent>
  </oleObjec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82E600"/>
    <outlinePr summaryBelow="0" summaryRight="0"/>
  </sheetPr>
  <dimension ref="A1:AC1000"/>
  <sheetViews>
    <sheetView workbookViewId="0">
      <selection activeCell="N10" sqref="N10"/>
    </sheetView>
  </sheetViews>
  <sheetFormatPr baseColWidth="10" defaultColWidth="14.44140625" defaultRowHeight="15" customHeight="1" x14ac:dyDescent="0.3"/>
  <cols>
    <col min="1" max="1" width="15.44140625" customWidth="1"/>
    <col min="2" max="2" width="5.109375" customWidth="1"/>
    <col min="3" max="28" width="7" customWidth="1"/>
    <col min="29" max="29" width="5.109375" customWidth="1"/>
  </cols>
  <sheetData>
    <row r="1" spans="1:29" ht="36" x14ac:dyDescent="0.8">
      <c r="A1" s="432" t="s">
        <v>1478</v>
      </c>
      <c r="B1" s="322"/>
      <c r="C1" s="322"/>
      <c r="D1" s="322"/>
      <c r="E1" s="322"/>
      <c r="F1" s="322"/>
      <c r="G1" s="322"/>
      <c r="H1" s="322"/>
      <c r="I1" s="322"/>
      <c r="J1" s="322"/>
      <c r="K1" s="322"/>
      <c r="L1" s="322"/>
      <c r="M1" s="322"/>
      <c r="N1" s="322"/>
      <c r="O1" s="322"/>
      <c r="P1" s="322"/>
      <c r="Q1" s="322"/>
      <c r="R1" s="322"/>
      <c r="S1" s="322"/>
      <c r="T1" s="322"/>
      <c r="U1" s="322"/>
      <c r="V1" s="322"/>
      <c r="W1" s="322"/>
      <c r="X1" s="322"/>
      <c r="Y1" s="322"/>
      <c r="Z1" s="322"/>
      <c r="AA1" s="322"/>
      <c r="AB1" s="322"/>
      <c r="AC1" s="311"/>
    </row>
    <row r="2" spans="1:29" ht="14.4" x14ac:dyDescent="0.3">
      <c r="A2" s="433"/>
      <c r="B2" s="327"/>
      <c r="C2" s="327"/>
      <c r="D2" s="327"/>
      <c r="E2" s="327"/>
      <c r="F2" s="327"/>
      <c r="G2" s="327"/>
      <c r="H2" s="327"/>
      <c r="I2" s="327"/>
      <c r="J2" s="327"/>
      <c r="K2" s="327"/>
      <c r="L2" s="327"/>
      <c r="M2" s="327"/>
      <c r="N2" s="327"/>
      <c r="O2" s="327"/>
      <c r="P2" s="327"/>
      <c r="Q2" s="327"/>
      <c r="R2" s="327"/>
      <c r="S2" s="327"/>
      <c r="T2" s="327"/>
      <c r="U2" s="327"/>
      <c r="V2" s="327"/>
      <c r="W2" s="327"/>
      <c r="X2" s="327"/>
      <c r="Y2" s="327"/>
      <c r="Z2" s="327"/>
      <c r="AA2" s="327"/>
      <c r="AB2" s="327"/>
      <c r="AC2" s="318"/>
    </row>
    <row r="3" spans="1:29" ht="14.4" x14ac:dyDescent="0.3">
      <c r="A3" s="317"/>
      <c r="B3" s="327"/>
      <c r="C3" s="327"/>
      <c r="D3" s="327"/>
      <c r="E3" s="327"/>
      <c r="F3" s="327"/>
      <c r="G3" s="327"/>
      <c r="H3" s="327"/>
      <c r="I3" s="327"/>
      <c r="J3" s="327"/>
      <c r="K3" s="327"/>
      <c r="L3" s="327"/>
      <c r="M3" s="327"/>
      <c r="N3" s="327"/>
      <c r="O3" s="327"/>
      <c r="P3" s="327"/>
      <c r="Q3" s="327"/>
      <c r="R3" s="327"/>
      <c r="S3" s="327"/>
      <c r="T3" s="327"/>
      <c r="U3" s="327"/>
      <c r="V3" s="327"/>
      <c r="W3" s="327"/>
      <c r="X3" s="327"/>
      <c r="Y3" s="327"/>
      <c r="Z3" s="327"/>
      <c r="AA3" s="327"/>
      <c r="AB3" s="327"/>
      <c r="AC3" s="318"/>
    </row>
    <row r="4" spans="1:29" ht="14.4" x14ac:dyDescent="0.3">
      <c r="A4" s="317"/>
      <c r="B4" s="327"/>
      <c r="C4" s="327"/>
      <c r="D4" s="327"/>
      <c r="E4" s="327"/>
      <c r="F4" s="327"/>
      <c r="G4" s="327"/>
      <c r="H4" s="327"/>
      <c r="I4" s="327"/>
      <c r="J4" s="327"/>
      <c r="K4" s="327"/>
      <c r="L4" s="327"/>
      <c r="M4" s="327"/>
      <c r="N4" s="327"/>
      <c r="O4" s="327"/>
      <c r="P4" s="327"/>
      <c r="Q4" s="327"/>
      <c r="R4" s="327"/>
      <c r="S4" s="327"/>
      <c r="T4" s="327"/>
      <c r="U4" s="327"/>
      <c r="V4" s="327"/>
      <c r="W4" s="327"/>
      <c r="X4" s="327"/>
      <c r="Y4" s="327"/>
      <c r="Z4" s="327"/>
      <c r="AA4" s="327"/>
      <c r="AB4" s="327"/>
      <c r="AC4" s="318"/>
    </row>
    <row r="5" spans="1:29" ht="30.75" customHeight="1" x14ac:dyDescent="0.3">
      <c r="A5" s="149" t="s">
        <v>1479</v>
      </c>
      <c r="B5" s="66"/>
      <c r="C5" s="148">
        <v>45029</v>
      </c>
      <c r="D5" s="148"/>
      <c r="E5" s="148"/>
      <c r="F5" s="148">
        <v>45086</v>
      </c>
      <c r="G5" s="148"/>
      <c r="H5" s="148"/>
      <c r="I5" s="148">
        <v>45163</v>
      </c>
      <c r="J5" s="148">
        <v>45168</v>
      </c>
      <c r="K5" s="148">
        <v>45169</v>
      </c>
      <c r="L5" s="148"/>
      <c r="M5" s="148">
        <v>45597</v>
      </c>
      <c r="N5" s="148"/>
      <c r="O5" s="148"/>
      <c r="P5" s="148"/>
      <c r="Q5" s="148"/>
      <c r="R5" s="148"/>
      <c r="S5" s="148"/>
      <c r="T5" s="148"/>
      <c r="U5" s="148"/>
      <c r="V5" s="148"/>
      <c r="W5" s="148"/>
      <c r="X5" s="148"/>
      <c r="Y5" s="148"/>
      <c r="Z5" s="148"/>
      <c r="AA5" s="148"/>
      <c r="AB5" s="148"/>
      <c r="AC5" s="67"/>
    </row>
    <row r="6" spans="1:29" ht="18" x14ac:dyDescent="0.3">
      <c r="A6" s="65"/>
      <c r="B6" s="153"/>
      <c r="C6" s="153"/>
      <c r="D6" s="153"/>
      <c r="E6" s="153"/>
      <c r="F6" s="153"/>
      <c r="G6" s="153"/>
      <c r="H6" s="153"/>
      <c r="I6" s="153"/>
      <c r="J6" s="153"/>
      <c r="K6" s="153"/>
      <c r="L6" s="153"/>
      <c r="M6" s="153"/>
      <c r="N6" s="153"/>
      <c r="O6" s="153"/>
      <c r="P6" s="153"/>
      <c r="Q6" s="153"/>
      <c r="R6" s="153"/>
      <c r="S6" s="153"/>
      <c r="T6" s="153"/>
      <c r="U6" s="153"/>
      <c r="V6" s="153"/>
      <c r="W6" s="153"/>
      <c r="X6" s="153"/>
      <c r="Y6" s="153"/>
      <c r="Z6" s="153"/>
      <c r="AA6" s="153"/>
      <c r="AB6" s="153"/>
      <c r="AC6" s="67"/>
    </row>
    <row r="7" spans="1:29" ht="18" x14ac:dyDescent="0.3">
      <c r="A7" s="65"/>
      <c r="B7" s="153"/>
      <c r="C7" s="153"/>
      <c r="D7" s="153"/>
      <c r="E7" s="153"/>
      <c r="F7" s="153"/>
      <c r="G7" s="153"/>
      <c r="H7" s="153"/>
      <c r="I7" s="153"/>
      <c r="J7" s="153"/>
      <c r="K7" s="153"/>
      <c r="L7" s="153"/>
      <c r="M7" s="153"/>
      <c r="N7" s="153"/>
      <c r="O7" s="153"/>
      <c r="P7" s="153"/>
      <c r="Q7" s="153"/>
      <c r="R7" s="153"/>
      <c r="S7" s="153"/>
      <c r="T7" s="153"/>
      <c r="U7" s="153"/>
      <c r="V7" s="153"/>
      <c r="W7" s="153"/>
      <c r="X7" s="153"/>
      <c r="Y7" s="153"/>
      <c r="Z7" s="153"/>
      <c r="AA7" s="153"/>
      <c r="AB7" s="153"/>
      <c r="AC7" s="67"/>
    </row>
    <row r="8" spans="1:29" ht="18" x14ac:dyDescent="0.3">
      <c r="A8" s="65"/>
      <c r="B8" s="153"/>
      <c r="C8" s="153"/>
      <c r="D8" s="153"/>
      <c r="E8" s="153"/>
      <c r="F8" s="153"/>
      <c r="G8" s="153"/>
      <c r="H8" s="153"/>
      <c r="I8" s="153"/>
      <c r="J8" s="153"/>
      <c r="K8" s="153"/>
      <c r="L8" s="153"/>
      <c r="M8" s="153"/>
      <c r="N8" s="153"/>
      <c r="O8" s="153"/>
      <c r="P8" s="153"/>
      <c r="Q8" s="153"/>
      <c r="R8" s="153"/>
      <c r="S8" s="153"/>
      <c r="T8" s="153"/>
      <c r="U8" s="153"/>
      <c r="V8" s="153"/>
      <c r="W8" s="153"/>
      <c r="X8" s="153"/>
      <c r="Y8" s="153"/>
      <c r="Z8" s="153"/>
      <c r="AA8" s="153"/>
      <c r="AB8" s="153"/>
      <c r="AC8" s="67"/>
    </row>
    <row r="9" spans="1:29" ht="18" x14ac:dyDescent="0.3">
      <c r="A9" s="65"/>
      <c r="B9" s="153"/>
      <c r="C9" s="153"/>
      <c r="D9" s="153"/>
      <c r="E9" s="153"/>
      <c r="F9" s="153"/>
      <c r="G9" s="153"/>
      <c r="H9" s="153"/>
      <c r="I9" s="153"/>
      <c r="J9" s="153"/>
      <c r="K9" s="153"/>
      <c r="L9" s="153"/>
      <c r="M9" s="153"/>
      <c r="N9" s="153"/>
      <c r="O9" s="153"/>
      <c r="P9" s="153"/>
      <c r="Q9" s="153"/>
      <c r="R9" s="153"/>
      <c r="S9" s="153"/>
      <c r="T9" s="153"/>
      <c r="U9" s="153"/>
      <c r="V9" s="153"/>
      <c r="W9" s="153"/>
      <c r="X9" s="153"/>
      <c r="Y9" s="153"/>
      <c r="Z9" s="153"/>
      <c r="AA9" s="153"/>
      <c r="AB9" s="153"/>
      <c r="AC9" s="67"/>
    </row>
    <row r="10" spans="1:29" ht="180" customHeight="1" x14ac:dyDescent="0.3">
      <c r="A10" s="65"/>
      <c r="B10" s="153"/>
      <c r="C10" s="151" t="s">
        <v>1480</v>
      </c>
      <c r="D10" s="153"/>
      <c r="E10" s="153"/>
      <c r="F10" s="151" t="s">
        <v>1481</v>
      </c>
      <c r="H10" s="153"/>
      <c r="I10" s="152" t="s">
        <v>1482</v>
      </c>
      <c r="J10" s="154" t="s">
        <v>1483</v>
      </c>
      <c r="K10" s="155" t="s">
        <v>1484</v>
      </c>
      <c r="L10" s="153"/>
      <c r="M10" s="66" t="s">
        <v>1485</v>
      </c>
      <c r="N10" s="153"/>
      <c r="O10" s="153"/>
      <c r="P10" s="150"/>
      <c r="Q10" s="153"/>
      <c r="R10" s="153"/>
      <c r="T10" s="153"/>
      <c r="U10" s="68"/>
      <c r="V10" s="69"/>
      <c r="W10" s="153"/>
      <c r="X10" s="69" t="s">
        <v>1486</v>
      </c>
      <c r="Y10" s="153"/>
      <c r="Z10" s="153"/>
      <c r="AA10" s="69" t="s">
        <v>1487</v>
      </c>
      <c r="AB10" s="153"/>
      <c r="AC10" s="67"/>
    </row>
    <row r="11" spans="1:29" ht="18" x14ac:dyDescent="0.3">
      <c r="A11" s="65"/>
      <c r="B11" s="153"/>
      <c r="C11" s="153"/>
      <c r="D11" s="153"/>
      <c r="E11" s="153"/>
      <c r="F11" s="153"/>
      <c r="G11" s="153"/>
      <c r="H11" s="153"/>
      <c r="I11" s="153"/>
      <c r="J11" s="153"/>
      <c r="K11" s="153"/>
      <c r="L11" s="153"/>
      <c r="M11" s="153"/>
      <c r="N11" s="153"/>
      <c r="O11" s="153"/>
      <c r="P11" s="153"/>
      <c r="Q11" s="153"/>
      <c r="R11" s="153"/>
      <c r="S11" s="153"/>
      <c r="T11" s="153"/>
      <c r="U11" s="153"/>
      <c r="V11" s="153"/>
      <c r="W11" s="153"/>
      <c r="X11" s="153"/>
      <c r="Y11" s="153"/>
      <c r="Z11" s="153"/>
      <c r="AA11" s="153"/>
      <c r="AB11" s="153"/>
      <c r="AC11" s="67"/>
    </row>
    <row r="12" spans="1:29" ht="18" x14ac:dyDescent="0.3">
      <c r="A12" s="65"/>
      <c r="B12" s="153"/>
      <c r="C12" s="153"/>
      <c r="D12" s="153"/>
      <c r="E12" s="153"/>
      <c r="F12" s="153"/>
      <c r="G12" s="153"/>
      <c r="H12" s="153"/>
      <c r="I12" s="153"/>
      <c r="J12" s="153"/>
      <c r="K12" s="153"/>
      <c r="L12" s="153"/>
      <c r="N12" s="153"/>
      <c r="O12" s="153"/>
      <c r="P12" s="153"/>
      <c r="Q12" s="153"/>
      <c r="R12" s="153"/>
      <c r="S12" s="153"/>
      <c r="T12" s="153"/>
      <c r="U12" s="153"/>
      <c r="V12" s="153"/>
      <c r="W12" s="153"/>
      <c r="X12" s="153"/>
      <c r="Y12" s="153"/>
      <c r="Z12" s="153"/>
      <c r="AA12" s="153"/>
      <c r="AB12" s="153"/>
      <c r="AC12" s="67"/>
    </row>
    <row r="13" spans="1:29" ht="18" x14ac:dyDescent="0.3">
      <c r="A13" s="65"/>
      <c r="B13" s="434" t="s">
        <v>1488</v>
      </c>
      <c r="C13" s="311"/>
      <c r="D13" s="434" t="s">
        <v>1489</v>
      </c>
      <c r="E13" s="322"/>
      <c r="F13" s="322"/>
      <c r="G13" s="322"/>
      <c r="H13" s="322"/>
      <c r="I13" s="322"/>
      <c r="J13" s="322"/>
      <c r="K13" s="322"/>
      <c r="L13" s="322"/>
      <c r="M13" s="322"/>
      <c r="N13" s="322"/>
      <c r="O13" s="322"/>
      <c r="P13" s="322"/>
      <c r="Q13" s="435" t="s">
        <v>1490</v>
      </c>
      <c r="R13" s="322"/>
      <c r="S13" s="322"/>
      <c r="T13" s="435" t="s">
        <v>1491</v>
      </c>
      <c r="U13" s="322"/>
      <c r="V13" s="322"/>
      <c r="W13" s="436" t="s">
        <v>1492</v>
      </c>
      <c r="X13" s="322"/>
      <c r="Y13" s="322"/>
      <c r="Z13" s="322"/>
      <c r="AA13" s="322"/>
      <c r="AB13" s="311"/>
      <c r="AC13" s="67"/>
    </row>
    <row r="14" spans="1:29" ht="22.5" customHeight="1" x14ac:dyDescent="0.3">
      <c r="A14" s="65"/>
      <c r="B14" s="426" t="s">
        <v>1480</v>
      </c>
      <c r="C14" s="311"/>
      <c r="D14" s="427" t="s">
        <v>1493</v>
      </c>
      <c r="E14" s="428"/>
      <c r="F14" s="428"/>
      <c r="G14" s="428"/>
      <c r="H14" s="428"/>
      <c r="I14" s="428"/>
      <c r="J14" s="428"/>
      <c r="K14" s="428"/>
      <c r="L14" s="428"/>
      <c r="M14" s="428"/>
      <c r="N14" s="428"/>
      <c r="O14" s="428"/>
      <c r="P14" s="429"/>
      <c r="Q14" s="430">
        <v>45029</v>
      </c>
      <c r="R14" s="322"/>
      <c r="S14" s="311"/>
      <c r="T14" s="431" t="s">
        <v>1494</v>
      </c>
      <c r="U14" s="322"/>
      <c r="V14" s="311"/>
      <c r="W14" s="431" t="s">
        <v>1495</v>
      </c>
      <c r="X14" s="322"/>
      <c r="Y14" s="322"/>
      <c r="Z14" s="322"/>
      <c r="AA14" s="322"/>
      <c r="AB14" s="311"/>
      <c r="AC14" s="67"/>
    </row>
    <row r="15" spans="1:29" ht="22.5" customHeight="1" x14ac:dyDescent="0.3">
      <c r="A15" s="65"/>
      <c r="B15" s="426" t="s">
        <v>1481</v>
      </c>
      <c r="C15" s="311"/>
      <c r="D15" s="427" t="s">
        <v>1496</v>
      </c>
      <c r="E15" s="428"/>
      <c r="F15" s="428"/>
      <c r="G15" s="428"/>
      <c r="H15" s="428"/>
      <c r="I15" s="428"/>
      <c r="J15" s="428"/>
      <c r="K15" s="428"/>
      <c r="L15" s="428"/>
      <c r="M15" s="428"/>
      <c r="N15" s="428"/>
      <c r="O15" s="428"/>
      <c r="P15" s="429"/>
      <c r="Q15" s="430">
        <v>45086</v>
      </c>
      <c r="R15" s="322"/>
      <c r="S15" s="311"/>
      <c r="T15" s="431" t="s">
        <v>1494</v>
      </c>
      <c r="U15" s="322"/>
      <c r="V15" s="311"/>
      <c r="W15" s="431" t="s">
        <v>1495</v>
      </c>
      <c r="X15" s="322"/>
      <c r="Y15" s="322"/>
      <c r="Z15" s="322"/>
      <c r="AA15" s="322"/>
      <c r="AB15" s="311"/>
      <c r="AC15" s="67"/>
    </row>
    <row r="16" spans="1:29" ht="22.5" customHeight="1" x14ac:dyDescent="0.3">
      <c r="A16" s="65"/>
      <c r="B16" s="426" t="s">
        <v>1482</v>
      </c>
      <c r="C16" s="311"/>
      <c r="D16" s="427" t="s">
        <v>1497</v>
      </c>
      <c r="E16" s="428"/>
      <c r="F16" s="428"/>
      <c r="G16" s="428"/>
      <c r="H16" s="428"/>
      <c r="I16" s="428"/>
      <c r="J16" s="428"/>
      <c r="K16" s="428"/>
      <c r="L16" s="428"/>
      <c r="M16" s="428"/>
      <c r="N16" s="428"/>
      <c r="O16" s="428"/>
      <c r="P16" s="429"/>
      <c r="Q16" s="430">
        <v>45163</v>
      </c>
      <c r="R16" s="322"/>
      <c r="S16" s="311"/>
      <c r="T16" s="431" t="s">
        <v>1494</v>
      </c>
      <c r="U16" s="322"/>
      <c r="V16" s="311"/>
      <c r="W16" s="437"/>
      <c r="X16" s="438"/>
      <c r="Y16" s="438"/>
      <c r="Z16" s="438"/>
      <c r="AA16" s="438"/>
      <c r="AB16" s="439"/>
      <c r="AC16" s="67"/>
    </row>
    <row r="17" spans="1:29" ht="22.5" customHeight="1" x14ac:dyDescent="0.3">
      <c r="A17" s="65"/>
      <c r="B17" s="426" t="s">
        <v>1485</v>
      </c>
      <c r="C17" s="311"/>
      <c r="D17" s="427" t="s">
        <v>1498</v>
      </c>
      <c r="E17" s="428"/>
      <c r="F17" s="428"/>
      <c r="G17" s="428"/>
      <c r="H17" s="428"/>
      <c r="I17" s="428"/>
      <c r="J17" s="428"/>
      <c r="K17" s="428"/>
      <c r="L17" s="428"/>
      <c r="M17" s="428"/>
      <c r="N17" s="428"/>
      <c r="O17" s="428"/>
      <c r="P17" s="429"/>
      <c r="Q17" s="430">
        <v>45231</v>
      </c>
      <c r="R17" s="322"/>
      <c r="S17" s="311"/>
      <c r="T17" s="431" t="s">
        <v>1499</v>
      </c>
      <c r="U17" s="322"/>
      <c r="V17" s="311"/>
      <c r="W17" s="431"/>
      <c r="X17" s="322"/>
      <c r="Y17" s="322"/>
      <c r="Z17" s="322"/>
      <c r="AA17" s="322"/>
      <c r="AB17" s="311"/>
      <c r="AC17" s="67"/>
    </row>
    <row r="18" spans="1:29" ht="18" x14ac:dyDescent="0.3">
      <c r="A18" s="65"/>
      <c r="B18" s="426"/>
      <c r="C18" s="311"/>
      <c r="D18" s="431"/>
      <c r="E18" s="322"/>
      <c r="F18" s="322"/>
      <c r="G18" s="322"/>
      <c r="H18" s="322"/>
      <c r="I18" s="322"/>
      <c r="J18" s="322"/>
      <c r="K18" s="322"/>
      <c r="L18" s="322"/>
      <c r="M18" s="322"/>
      <c r="N18" s="322"/>
      <c r="O18" s="322"/>
      <c r="P18" s="311"/>
      <c r="Q18" s="431"/>
      <c r="R18" s="322"/>
      <c r="S18" s="311"/>
      <c r="T18" s="431"/>
      <c r="U18" s="322"/>
      <c r="V18" s="311"/>
      <c r="W18" s="431"/>
      <c r="X18" s="322"/>
      <c r="Y18" s="322"/>
      <c r="Z18" s="322"/>
      <c r="AA18" s="322"/>
      <c r="AB18" s="311"/>
      <c r="AC18" s="67"/>
    </row>
    <row r="19" spans="1:29" ht="18" x14ac:dyDescent="0.3">
      <c r="A19" s="65"/>
      <c r="B19" s="426"/>
      <c r="C19" s="311"/>
      <c r="D19" s="431"/>
      <c r="E19" s="322"/>
      <c r="F19" s="322"/>
      <c r="G19" s="322"/>
      <c r="H19" s="322"/>
      <c r="I19" s="322"/>
      <c r="J19" s="322"/>
      <c r="K19" s="322"/>
      <c r="L19" s="322"/>
      <c r="M19" s="322"/>
      <c r="N19" s="322"/>
      <c r="O19" s="322"/>
      <c r="P19" s="311"/>
      <c r="Q19" s="431"/>
      <c r="R19" s="322"/>
      <c r="S19" s="311"/>
      <c r="T19" s="431"/>
      <c r="U19" s="322"/>
      <c r="V19" s="311"/>
      <c r="W19" s="431"/>
      <c r="X19" s="322"/>
      <c r="Y19" s="322"/>
      <c r="Z19" s="322"/>
      <c r="AA19" s="322"/>
      <c r="AB19" s="311"/>
      <c r="AC19" s="67"/>
    </row>
    <row r="20" spans="1:29" ht="18" x14ac:dyDescent="0.3">
      <c r="A20" s="65"/>
      <c r="B20" s="426"/>
      <c r="C20" s="311"/>
      <c r="D20" s="431"/>
      <c r="E20" s="322"/>
      <c r="F20" s="322"/>
      <c r="G20" s="322"/>
      <c r="H20" s="322"/>
      <c r="I20" s="322"/>
      <c r="J20" s="322"/>
      <c r="K20" s="322"/>
      <c r="L20" s="322"/>
      <c r="M20" s="322"/>
      <c r="N20" s="322"/>
      <c r="O20" s="322"/>
      <c r="P20" s="311"/>
      <c r="Q20" s="431"/>
      <c r="R20" s="322"/>
      <c r="S20" s="311"/>
      <c r="T20" s="431"/>
      <c r="U20" s="322"/>
      <c r="V20" s="311"/>
      <c r="W20" s="431"/>
      <c r="X20" s="322"/>
      <c r="Y20" s="322"/>
      <c r="Z20" s="322"/>
      <c r="AA20" s="322"/>
      <c r="AB20" s="311"/>
      <c r="AC20" s="67"/>
    </row>
    <row r="21" spans="1:29" ht="15.75" customHeight="1" x14ac:dyDescent="0.3">
      <c r="A21" s="65"/>
      <c r="B21" s="426"/>
      <c r="C21" s="311"/>
      <c r="D21" s="431"/>
      <c r="E21" s="322"/>
      <c r="F21" s="322"/>
      <c r="G21" s="322"/>
      <c r="H21" s="322"/>
      <c r="I21" s="322"/>
      <c r="J21" s="322"/>
      <c r="K21" s="322"/>
      <c r="L21" s="322"/>
      <c r="M21" s="322"/>
      <c r="N21" s="322"/>
      <c r="O21" s="322"/>
      <c r="P21" s="311"/>
      <c r="Q21" s="431"/>
      <c r="R21" s="322"/>
      <c r="S21" s="311"/>
      <c r="T21" s="431"/>
      <c r="U21" s="322"/>
      <c r="V21" s="311"/>
      <c r="W21" s="431"/>
      <c r="X21" s="322"/>
      <c r="Y21" s="322"/>
      <c r="Z21" s="322"/>
      <c r="AA21" s="322"/>
      <c r="AB21" s="311"/>
      <c r="AC21" s="67"/>
    </row>
    <row r="22" spans="1:29" ht="15.75" customHeight="1" x14ac:dyDescent="0.3">
      <c r="A22" s="65"/>
      <c r="B22" s="426"/>
      <c r="C22" s="311"/>
      <c r="D22" s="431"/>
      <c r="E22" s="322"/>
      <c r="F22" s="322"/>
      <c r="G22" s="322"/>
      <c r="H22" s="322"/>
      <c r="I22" s="322"/>
      <c r="J22" s="322"/>
      <c r="K22" s="322"/>
      <c r="L22" s="322"/>
      <c r="M22" s="322"/>
      <c r="N22" s="322"/>
      <c r="O22" s="322"/>
      <c r="P22" s="311"/>
      <c r="Q22" s="431"/>
      <c r="R22" s="322"/>
      <c r="S22" s="311"/>
      <c r="T22" s="431"/>
      <c r="U22" s="322"/>
      <c r="V22" s="311"/>
      <c r="W22" s="431"/>
      <c r="X22" s="322"/>
      <c r="Y22" s="322"/>
      <c r="Z22" s="322"/>
      <c r="AA22" s="322"/>
      <c r="AB22" s="311"/>
      <c r="AC22" s="67"/>
    </row>
    <row r="23" spans="1:29" ht="15.75" customHeight="1" x14ac:dyDescent="0.3">
      <c r="A23" s="65"/>
      <c r="B23" s="153"/>
      <c r="C23" s="153"/>
      <c r="D23" s="153"/>
      <c r="E23" s="153"/>
      <c r="F23" s="153"/>
      <c r="G23" s="153"/>
      <c r="H23" s="153"/>
      <c r="I23" s="153"/>
      <c r="J23" s="153"/>
      <c r="K23" s="153"/>
      <c r="L23" s="153"/>
      <c r="M23" s="153"/>
      <c r="N23" s="153"/>
      <c r="O23" s="153"/>
      <c r="P23" s="153"/>
      <c r="Q23" s="153"/>
      <c r="R23" s="153"/>
      <c r="S23" s="153"/>
      <c r="T23" s="153"/>
      <c r="U23" s="153"/>
      <c r="V23" s="153"/>
      <c r="W23" s="153"/>
      <c r="X23" s="153"/>
      <c r="Y23" s="153"/>
      <c r="Z23" s="153"/>
      <c r="AA23" s="153"/>
      <c r="AB23" s="153"/>
      <c r="AC23" s="67"/>
    </row>
    <row r="24" spans="1:29" ht="15.75" customHeight="1" x14ac:dyDescent="0.3">
      <c r="A24" s="70"/>
      <c r="B24" s="220"/>
      <c r="C24" s="220"/>
      <c r="D24" s="220"/>
      <c r="E24" s="220"/>
      <c r="F24" s="220"/>
      <c r="G24" s="220"/>
      <c r="H24" s="220"/>
      <c r="I24" s="220"/>
      <c r="J24" s="220"/>
      <c r="K24" s="220"/>
      <c r="L24" s="220"/>
      <c r="M24" s="220"/>
      <c r="N24" s="220"/>
      <c r="O24" s="220"/>
      <c r="P24" s="220"/>
      <c r="Q24" s="220"/>
      <c r="R24" s="220"/>
      <c r="S24" s="220"/>
      <c r="T24" s="220"/>
      <c r="U24" s="220"/>
      <c r="V24" s="220"/>
      <c r="W24" s="220"/>
      <c r="X24" s="220"/>
      <c r="Y24" s="220"/>
      <c r="Z24" s="220"/>
      <c r="AA24" s="220"/>
      <c r="AB24" s="220"/>
      <c r="AC24" s="71"/>
    </row>
    <row r="25" spans="1:29" ht="15.75" customHeight="1" x14ac:dyDescent="0.4">
      <c r="A25" s="1"/>
      <c r="B25" s="1"/>
      <c r="C25" s="1"/>
      <c r="D25" s="1"/>
      <c r="E25" s="1"/>
      <c r="F25" s="1"/>
      <c r="G25" s="1"/>
      <c r="H25" s="1"/>
      <c r="I25" s="1"/>
      <c r="J25" s="1"/>
      <c r="K25" s="1"/>
      <c r="L25" s="1"/>
      <c r="M25" s="1"/>
      <c r="N25" s="1"/>
      <c r="O25" s="1"/>
      <c r="P25" s="1"/>
      <c r="Q25" s="1"/>
      <c r="R25" s="1"/>
      <c r="S25" s="1"/>
      <c r="T25" s="1"/>
      <c r="U25" s="1"/>
      <c r="V25" s="1"/>
      <c r="W25" s="1"/>
      <c r="X25" s="1"/>
      <c r="Y25" s="1"/>
      <c r="Z25" s="1"/>
      <c r="AA25" s="1"/>
      <c r="AB25" s="1"/>
      <c r="AC25" s="1"/>
    </row>
    <row r="26" spans="1:29" ht="15.75" customHeight="1" x14ac:dyDescent="0.3"/>
    <row r="27" spans="1:29" ht="15.75" customHeight="1" x14ac:dyDescent="0.3"/>
    <row r="28" spans="1:29" ht="15.75" customHeight="1" x14ac:dyDescent="0.3"/>
    <row r="29" spans="1:29" ht="15.75" customHeight="1" x14ac:dyDescent="0.3"/>
    <row r="30" spans="1:29" ht="15.75" customHeight="1" x14ac:dyDescent="0.3"/>
    <row r="31" spans="1:29" ht="15.75" customHeight="1" x14ac:dyDescent="0.3"/>
    <row r="32" spans="1:29"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mergeCells count="52">
    <mergeCell ref="Q22:S22"/>
    <mergeCell ref="T22:V22"/>
    <mergeCell ref="W22:AB22"/>
    <mergeCell ref="D20:P20"/>
    <mergeCell ref="Q20:S20"/>
    <mergeCell ref="T20:V20"/>
    <mergeCell ref="W20:AB20"/>
    <mergeCell ref="Q21:S21"/>
    <mergeCell ref="T21:V21"/>
    <mergeCell ref="W21:AB21"/>
    <mergeCell ref="B19:C19"/>
    <mergeCell ref="B20:C20"/>
    <mergeCell ref="B21:C21"/>
    <mergeCell ref="B22:C22"/>
    <mergeCell ref="D21:P21"/>
    <mergeCell ref="D22:P22"/>
    <mergeCell ref="W15:AB15"/>
    <mergeCell ref="T17:V17"/>
    <mergeCell ref="W17:AB17"/>
    <mergeCell ref="W18:AB18"/>
    <mergeCell ref="D19:P19"/>
    <mergeCell ref="Q19:S19"/>
    <mergeCell ref="W19:AB19"/>
    <mergeCell ref="T19:V19"/>
    <mergeCell ref="Q15:S15"/>
    <mergeCell ref="T15:V15"/>
    <mergeCell ref="D15:P15"/>
    <mergeCell ref="W16:AB16"/>
    <mergeCell ref="T18:V18"/>
    <mergeCell ref="A1:AC1"/>
    <mergeCell ref="A2:AC4"/>
    <mergeCell ref="B13:C13"/>
    <mergeCell ref="D13:P13"/>
    <mergeCell ref="Q13:S13"/>
    <mergeCell ref="T13:V13"/>
    <mergeCell ref="W13:AB13"/>
    <mergeCell ref="B14:C14"/>
    <mergeCell ref="D14:P14"/>
    <mergeCell ref="Q14:S14"/>
    <mergeCell ref="T14:V14"/>
    <mergeCell ref="W14:AB14"/>
    <mergeCell ref="B17:C17"/>
    <mergeCell ref="D17:P17"/>
    <mergeCell ref="Q17:S17"/>
    <mergeCell ref="B18:C18"/>
    <mergeCell ref="D18:P18"/>
    <mergeCell ref="Q18:S18"/>
    <mergeCell ref="B15:C15"/>
    <mergeCell ref="B16:C16"/>
    <mergeCell ref="D16:P16"/>
    <mergeCell ref="Q16:S16"/>
    <mergeCell ref="T16:V16"/>
  </mergeCells>
  <phoneticPr fontId="127" type="noConversion"/>
  <pageMargins left="0.7" right="0.7" top="0.75" bottom="0.75" header="0" footer="0"/>
  <pageSetup orientation="landscape"/>
  <drawing r:id="rId1"/>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82E600"/>
    <outlinePr summaryBelow="0" summaryRight="0"/>
  </sheetPr>
  <dimension ref="A1:J1000"/>
  <sheetViews>
    <sheetView workbookViewId="0">
      <selection activeCell="I31" sqref="I31"/>
    </sheetView>
  </sheetViews>
  <sheetFormatPr baseColWidth="10" defaultColWidth="14.44140625" defaultRowHeight="15" customHeight="1" x14ac:dyDescent="0.3"/>
  <cols>
    <col min="1" max="26" width="12.5546875" customWidth="1"/>
  </cols>
  <sheetData>
    <row r="1" spans="1:10" ht="27" customHeight="1" x14ac:dyDescent="0.8">
      <c r="A1" s="432" t="s">
        <v>1500</v>
      </c>
      <c r="B1" s="322"/>
      <c r="C1" s="322"/>
      <c r="D1" s="322"/>
      <c r="E1" s="322"/>
      <c r="F1" s="322"/>
      <c r="G1" s="322"/>
      <c r="H1" s="322"/>
      <c r="I1" s="322"/>
      <c r="J1" s="311"/>
    </row>
    <row r="2" spans="1:10" ht="15" customHeight="1" x14ac:dyDescent="0.3">
      <c r="A2" s="72"/>
      <c r="B2" s="221"/>
      <c r="C2" s="221"/>
      <c r="D2" s="221"/>
      <c r="E2" s="221"/>
      <c r="F2" s="221"/>
      <c r="G2" s="221"/>
      <c r="H2" s="221"/>
      <c r="I2" s="221"/>
      <c r="J2" s="222"/>
    </row>
    <row r="3" spans="1:10" ht="15" customHeight="1" x14ac:dyDescent="0.3">
      <c r="A3" s="73"/>
      <c r="B3" s="223"/>
      <c r="C3" s="223"/>
      <c r="D3" s="223"/>
      <c r="E3" s="223"/>
      <c r="F3" s="223"/>
      <c r="G3" s="223"/>
      <c r="H3" s="223"/>
      <c r="I3" s="223"/>
      <c r="J3" s="74"/>
    </row>
    <row r="4" spans="1:10" ht="15" customHeight="1" x14ac:dyDescent="0.3">
      <c r="A4" s="73"/>
      <c r="B4" s="223"/>
      <c r="C4" s="223"/>
      <c r="D4" s="223"/>
      <c r="E4" s="223"/>
      <c r="F4" s="223"/>
      <c r="G4" s="223"/>
      <c r="H4" s="223"/>
      <c r="I4" s="223"/>
      <c r="J4" s="74"/>
    </row>
    <row r="5" spans="1:10" ht="15" customHeight="1" x14ac:dyDescent="0.3">
      <c r="A5" s="73"/>
      <c r="B5" s="223"/>
      <c r="C5" s="223"/>
      <c r="D5" s="223"/>
      <c r="E5" s="223"/>
      <c r="F5" s="223"/>
      <c r="G5" s="223"/>
      <c r="H5" s="223"/>
      <c r="I5" s="223"/>
      <c r="J5" s="74"/>
    </row>
    <row r="6" spans="1:10" ht="15" customHeight="1" x14ac:dyDescent="0.3">
      <c r="A6" s="73"/>
      <c r="B6" s="223"/>
      <c r="C6" s="223"/>
      <c r="D6" s="223"/>
      <c r="E6" s="223"/>
      <c r="F6" s="223"/>
      <c r="G6" s="223"/>
      <c r="H6" s="223"/>
      <c r="I6" s="223"/>
      <c r="J6" s="74"/>
    </row>
    <row r="7" spans="1:10" ht="15" customHeight="1" x14ac:dyDescent="0.3">
      <c r="A7" s="73"/>
      <c r="B7" s="223"/>
      <c r="C7" s="223"/>
      <c r="D7" s="223"/>
      <c r="E7" s="223"/>
      <c r="F7" s="223"/>
      <c r="G7" s="223"/>
      <c r="H7" s="223"/>
      <c r="I7" s="223"/>
      <c r="J7" s="74"/>
    </row>
    <row r="8" spans="1:10" ht="15" customHeight="1" x14ac:dyDescent="0.3">
      <c r="A8" s="73"/>
      <c r="B8" s="223"/>
      <c r="C8" s="223"/>
      <c r="D8" s="223"/>
      <c r="E8" s="223"/>
      <c r="F8" s="223"/>
      <c r="G8" s="223"/>
      <c r="H8" s="223"/>
      <c r="I8" s="223"/>
      <c r="J8" s="74"/>
    </row>
    <row r="9" spans="1:10" ht="15" customHeight="1" x14ac:dyDescent="0.3">
      <c r="A9" s="73"/>
      <c r="B9" s="223"/>
      <c r="C9" s="223"/>
      <c r="D9" s="223"/>
      <c r="E9" s="223"/>
      <c r="F9" s="223"/>
      <c r="G9" s="223"/>
      <c r="H9" s="223"/>
      <c r="I9" s="223"/>
      <c r="J9" s="74"/>
    </row>
    <row r="10" spans="1:10" ht="15" customHeight="1" x14ac:dyDescent="0.3">
      <c r="A10" s="73"/>
      <c r="B10" s="223"/>
      <c r="C10" s="223"/>
      <c r="D10" s="223"/>
      <c r="E10" s="223"/>
      <c r="F10" s="223"/>
      <c r="G10" s="223"/>
      <c r="H10" s="223"/>
      <c r="I10" s="223"/>
      <c r="J10" s="74"/>
    </row>
    <row r="11" spans="1:10" ht="15" customHeight="1" x14ac:dyDescent="0.3">
      <c r="A11" s="73"/>
      <c r="B11" s="223"/>
      <c r="C11" s="223"/>
      <c r="D11" s="223"/>
      <c r="E11" s="223"/>
      <c r="F11" s="223"/>
      <c r="G11" s="223"/>
      <c r="H11" s="223"/>
      <c r="I11" s="223"/>
      <c r="J11" s="74"/>
    </row>
    <row r="12" spans="1:10" ht="15" customHeight="1" x14ac:dyDescent="0.3">
      <c r="A12" s="73"/>
      <c r="B12" s="223"/>
      <c r="C12" s="223"/>
      <c r="D12" s="223"/>
      <c r="E12" s="223"/>
      <c r="F12" s="223"/>
      <c r="G12" s="223"/>
      <c r="H12" s="223"/>
      <c r="I12" s="223"/>
      <c r="J12" s="74"/>
    </row>
    <row r="13" spans="1:10" ht="15" customHeight="1" x14ac:dyDescent="0.3">
      <c r="A13" s="73"/>
      <c r="B13" s="223"/>
      <c r="C13" s="223"/>
      <c r="D13" s="223"/>
      <c r="E13" s="223"/>
      <c r="F13" s="223"/>
      <c r="G13" s="223"/>
      <c r="H13" s="223"/>
      <c r="I13" s="223"/>
      <c r="J13" s="74"/>
    </row>
    <row r="14" spans="1:10" ht="15" customHeight="1" x14ac:dyDescent="0.3">
      <c r="A14" s="73"/>
      <c r="B14" s="223"/>
      <c r="C14" s="223"/>
      <c r="D14" s="223"/>
      <c r="E14" s="223"/>
      <c r="F14" s="223"/>
      <c r="G14" s="223"/>
      <c r="H14" s="223"/>
      <c r="I14" s="223"/>
      <c r="J14" s="74"/>
    </row>
    <row r="15" spans="1:10" ht="15" customHeight="1" x14ac:dyDescent="0.3">
      <c r="A15" s="73"/>
      <c r="B15" s="223"/>
      <c r="C15" s="223"/>
      <c r="D15" s="223"/>
      <c r="E15" s="223"/>
      <c r="F15" s="223"/>
      <c r="G15" s="223"/>
      <c r="H15" s="223"/>
      <c r="I15" s="223"/>
      <c r="J15" s="74"/>
    </row>
    <row r="16" spans="1:10" ht="15" customHeight="1" x14ac:dyDescent="0.3">
      <c r="A16" s="73"/>
      <c r="B16" s="223"/>
      <c r="C16" s="223"/>
      <c r="D16" s="223"/>
      <c r="E16" s="223"/>
      <c r="F16" s="223"/>
      <c r="G16" s="223"/>
      <c r="H16" s="223"/>
      <c r="I16" s="223"/>
      <c r="J16" s="74"/>
    </row>
    <row r="17" spans="1:10" ht="15" customHeight="1" x14ac:dyDescent="0.3">
      <c r="A17" s="73"/>
      <c r="B17" s="223"/>
      <c r="C17" s="223"/>
      <c r="D17" s="223"/>
      <c r="E17" s="223"/>
      <c r="F17" s="223"/>
      <c r="G17" s="223"/>
      <c r="H17" s="223"/>
      <c r="I17" s="223"/>
      <c r="J17" s="74"/>
    </row>
    <row r="18" spans="1:10" ht="15" customHeight="1" x14ac:dyDescent="0.3">
      <c r="A18" s="73"/>
      <c r="B18" s="223"/>
      <c r="C18" s="223"/>
      <c r="D18" s="223"/>
      <c r="E18" s="223"/>
      <c r="F18" s="223"/>
      <c r="G18" s="223"/>
      <c r="H18" s="223"/>
      <c r="I18" s="223"/>
      <c r="J18" s="74"/>
    </row>
    <row r="19" spans="1:10" ht="15" customHeight="1" x14ac:dyDescent="0.3">
      <c r="A19" s="73"/>
      <c r="B19" s="223"/>
      <c r="C19" s="223"/>
      <c r="D19" s="223"/>
      <c r="E19" s="223"/>
      <c r="F19" s="223"/>
      <c r="G19" s="223"/>
      <c r="H19" s="223"/>
      <c r="I19" s="223"/>
      <c r="J19" s="74"/>
    </row>
    <row r="20" spans="1:10" ht="15" customHeight="1" x14ac:dyDescent="0.3">
      <c r="A20" s="73"/>
      <c r="B20" s="223"/>
      <c r="C20" s="223"/>
      <c r="D20" s="223"/>
      <c r="E20" s="223"/>
      <c r="F20" s="223"/>
      <c r="G20" s="223"/>
      <c r="H20" s="223"/>
      <c r="I20" s="223"/>
      <c r="J20" s="74"/>
    </row>
    <row r="21" spans="1:10" ht="15" customHeight="1" x14ac:dyDescent="0.3">
      <c r="A21" s="73"/>
      <c r="B21" s="223"/>
      <c r="C21" s="223"/>
      <c r="D21" s="223"/>
      <c r="E21" s="223"/>
      <c r="F21" s="223"/>
      <c r="G21" s="223"/>
      <c r="H21" s="223"/>
      <c r="I21" s="223"/>
      <c r="J21" s="74"/>
    </row>
    <row r="22" spans="1:10" ht="15" customHeight="1" x14ac:dyDescent="0.3">
      <c r="A22" s="73"/>
      <c r="B22" s="223"/>
      <c r="C22" s="223"/>
      <c r="D22" s="223"/>
      <c r="E22" s="223"/>
      <c r="F22" s="223"/>
      <c r="G22" s="223"/>
      <c r="H22" s="223"/>
      <c r="I22" s="223"/>
      <c r="J22" s="74"/>
    </row>
    <row r="23" spans="1:10" ht="15" customHeight="1" x14ac:dyDescent="0.3">
      <c r="A23" s="73"/>
      <c r="B23" s="223"/>
      <c r="C23" s="223"/>
      <c r="D23" s="223"/>
      <c r="E23" s="223"/>
      <c r="F23" s="223"/>
      <c r="G23" s="223"/>
      <c r="H23" s="223"/>
      <c r="I23" s="223"/>
      <c r="J23" s="74"/>
    </row>
    <row r="24" spans="1:10" ht="15" customHeight="1" x14ac:dyDescent="0.3">
      <c r="A24" s="73"/>
      <c r="B24" s="223"/>
      <c r="C24" s="223"/>
      <c r="D24" s="223"/>
      <c r="E24" s="223"/>
      <c r="F24" s="223"/>
      <c r="G24" s="223"/>
      <c r="H24" s="223"/>
      <c r="I24" s="223"/>
      <c r="J24" s="74"/>
    </row>
    <row r="25" spans="1:10" ht="15" customHeight="1" x14ac:dyDescent="0.3">
      <c r="A25" s="73"/>
      <c r="B25" s="223"/>
      <c r="C25" s="223"/>
      <c r="D25" s="223"/>
      <c r="E25" s="223"/>
      <c r="F25" s="223"/>
      <c r="G25" s="223"/>
      <c r="H25" s="223"/>
      <c r="I25" s="223"/>
      <c r="J25" s="74"/>
    </row>
    <row r="26" spans="1:10" ht="15" customHeight="1" x14ac:dyDescent="0.3">
      <c r="A26" s="73"/>
      <c r="B26" s="223"/>
      <c r="C26" s="223"/>
      <c r="D26" s="223"/>
      <c r="E26" s="223"/>
      <c r="F26" s="223"/>
      <c r="G26" s="223"/>
      <c r="H26" s="223"/>
      <c r="I26" s="223"/>
      <c r="J26" s="74"/>
    </row>
    <row r="27" spans="1:10" ht="15" customHeight="1" x14ac:dyDescent="0.3">
      <c r="A27" s="75"/>
      <c r="B27" s="224"/>
      <c r="C27" s="224"/>
      <c r="D27" s="224"/>
      <c r="E27" s="224"/>
      <c r="F27" s="224"/>
      <c r="G27" s="224"/>
      <c r="H27" s="224"/>
      <c r="I27" s="224"/>
      <c r="J27" s="76"/>
    </row>
    <row r="28" spans="1:10" ht="15.75" customHeight="1" x14ac:dyDescent="0.3"/>
    <row r="29" spans="1:10" ht="15.75" customHeight="1" x14ac:dyDescent="0.3"/>
    <row r="30" spans="1:10" ht="15.75" customHeight="1" x14ac:dyDescent="0.3"/>
    <row r="31" spans="1:10" ht="15.75" customHeight="1" x14ac:dyDescent="0.3"/>
    <row r="32" spans="1:10"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mergeCells count="1">
    <mergeCell ref="A1:J1"/>
  </mergeCells>
  <pageMargins left="0.7" right="0.7" top="0.75" bottom="0.75" header="0" footer="0"/>
  <pageSetup orientation="landscape"/>
  <drawing r:id="rId1"/>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40D2B5-8FFA-4CAB-86AC-88B6EB0BD005}">
  <sheetPr>
    <tabColor rgb="FF82E600"/>
    <pageSetUpPr fitToPage="1"/>
  </sheetPr>
  <dimension ref="A1:S988"/>
  <sheetViews>
    <sheetView topLeftCell="D21" zoomScale="70" zoomScaleNormal="70" workbookViewId="0">
      <selection activeCell="O27" sqref="O27:O31"/>
    </sheetView>
  </sheetViews>
  <sheetFormatPr baseColWidth="10" defaultColWidth="14.44140625" defaultRowHeight="15" customHeight="1" x14ac:dyDescent="0.3"/>
  <cols>
    <col min="1" max="1" width="14.33203125" style="252" customWidth="1"/>
    <col min="2" max="2" width="33.44140625" style="252" customWidth="1"/>
    <col min="3" max="6" width="28.88671875" style="252" customWidth="1"/>
    <col min="7" max="7" width="24.44140625" style="252" customWidth="1"/>
    <col min="8" max="8" width="27" style="252" customWidth="1"/>
    <col min="9" max="11" width="6.33203125" style="252" customWidth="1"/>
    <col min="12" max="12" width="1.6640625" style="252" customWidth="1"/>
    <col min="13" max="14" width="19.88671875" style="252" customWidth="1"/>
    <col min="15" max="15" width="26.5546875" style="252" customWidth="1"/>
    <col min="16" max="16" width="29.109375" style="252" customWidth="1"/>
    <col min="17" max="18" width="19.88671875" style="252" customWidth="1"/>
    <col min="19" max="19" width="3.44140625" style="252" customWidth="1"/>
    <col min="20" max="26" width="12.5546875" style="252" customWidth="1"/>
    <col min="27" max="16384" width="14.44140625" style="252"/>
  </cols>
  <sheetData>
    <row r="1" spans="1:19" ht="66" customHeight="1" thickBot="1" x14ac:dyDescent="0.35">
      <c r="A1" s="456" t="s">
        <v>1501</v>
      </c>
      <c r="B1" s="457"/>
      <c r="C1" s="457"/>
      <c r="D1" s="457"/>
      <c r="E1" s="457"/>
      <c r="F1" s="457"/>
      <c r="G1" s="457"/>
      <c r="H1" s="457"/>
      <c r="I1" s="457"/>
      <c r="J1" s="457"/>
      <c r="K1" s="457"/>
      <c r="L1" s="457"/>
      <c r="M1" s="457"/>
      <c r="N1" s="457"/>
      <c r="O1" s="457"/>
      <c r="P1" s="457"/>
      <c r="Q1" s="457"/>
      <c r="R1" s="458"/>
      <c r="S1" s="251"/>
    </row>
    <row r="2" spans="1:19" ht="21.75" customHeight="1" x14ac:dyDescent="0.3">
      <c r="A2" s="459"/>
      <c r="B2" s="460"/>
      <c r="C2" s="460"/>
      <c r="D2" s="460"/>
      <c r="E2" s="460"/>
      <c r="F2" s="460"/>
      <c r="G2" s="460"/>
      <c r="H2" s="460"/>
      <c r="I2" s="460"/>
      <c r="J2" s="460"/>
      <c r="K2" s="460"/>
      <c r="L2" s="460"/>
      <c r="M2" s="460"/>
      <c r="N2" s="460"/>
      <c r="O2" s="460"/>
      <c r="P2" s="460"/>
      <c r="Q2" s="460"/>
      <c r="R2" s="461"/>
      <c r="S2" s="251"/>
    </row>
    <row r="3" spans="1:19" ht="45" customHeight="1" x14ac:dyDescent="0.3">
      <c r="A3" s="462" t="s">
        <v>1502</v>
      </c>
      <c r="B3" s="444"/>
      <c r="C3" s="444"/>
      <c r="D3" s="444"/>
      <c r="E3" s="444"/>
      <c r="F3" s="463"/>
      <c r="G3" s="441"/>
      <c r="H3" s="441"/>
      <c r="I3" s="441"/>
      <c r="J3" s="441"/>
      <c r="K3" s="441"/>
      <c r="L3" s="441"/>
      <c r="M3" s="441"/>
      <c r="N3" s="441"/>
      <c r="O3" s="441"/>
      <c r="P3" s="441"/>
      <c r="Q3" s="441"/>
      <c r="R3" s="442"/>
      <c r="S3" s="254"/>
    </row>
    <row r="4" spans="1:19" ht="15" customHeight="1" x14ac:dyDescent="0.3">
      <c r="A4" s="255"/>
      <c r="B4" s="256"/>
      <c r="C4" s="256"/>
      <c r="D4" s="257"/>
      <c r="E4" s="257"/>
      <c r="F4" s="258"/>
      <c r="G4" s="258"/>
      <c r="H4" s="258"/>
      <c r="I4" s="258"/>
      <c r="J4" s="258"/>
      <c r="K4" s="258"/>
      <c r="L4" s="258"/>
      <c r="M4" s="258"/>
      <c r="N4" s="258"/>
      <c r="O4" s="258"/>
      <c r="P4" s="258"/>
      <c r="Q4" s="257"/>
      <c r="R4" s="259"/>
      <c r="S4" s="257"/>
    </row>
    <row r="5" spans="1:19" ht="26.25" customHeight="1" x14ac:dyDescent="0.3">
      <c r="A5" s="464" t="s">
        <v>1503</v>
      </c>
      <c r="B5" s="466" t="s">
        <v>1504</v>
      </c>
      <c r="C5" s="445" t="s">
        <v>1505</v>
      </c>
      <c r="D5" s="447"/>
      <c r="E5" s="467" t="s">
        <v>1506</v>
      </c>
      <c r="F5" s="447"/>
      <c r="G5" s="468" t="s">
        <v>1507</v>
      </c>
      <c r="H5" s="468" t="s">
        <v>1508</v>
      </c>
      <c r="I5" s="440" t="s">
        <v>1509</v>
      </c>
      <c r="J5" s="441"/>
      <c r="K5" s="442"/>
      <c r="L5" s="260"/>
      <c r="M5" s="443" t="s">
        <v>1510</v>
      </c>
      <c r="N5" s="445" t="s">
        <v>1511</v>
      </c>
      <c r="O5" s="446"/>
      <c r="P5" s="446"/>
      <c r="Q5" s="446"/>
      <c r="R5" s="447"/>
      <c r="S5" s="261"/>
    </row>
    <row r="6" spans="1:19" ht="50.25" customHeight="1" x14ac:dyDescent="0.3">
      <c r="A6" s="465"/>
      <c r="B6" s="465"/>
      <c r="C6" s="448"/>
      <c r="D6" s="450"/>
      <c r="E6" s="448"/>
      <c r="F6" s="450"/>
      <c r="G6" s="455"/>
      <c r="H6" s="455"/>
      <c r="I6" s="454" t="s">
        <v>1512</v>
      </c>
      <c r="J6" s="454" t="s">
        <v>1513</v>
      </c>
      <c r="K6" s="454" t="s">
        <v>1514</v>
      </c>
      <c r="L6" s="260"/>
      <c r="M6" s="444"/>
      <c r="N6" s="448"/>
      <c r="O6" s="449"/>
      <c r="P6" s="449"/>
      <c r="Q6" s="449"/>
      <c r="R6" s="450"/>
      <c r="S6" s="251"/>
    </row>
    <row r="7" spans="1:19" ht="81" customHeight="1" x14ac:dyDescent="0.3">
      <c r="A7" s="455"/>
      <c r="B7" s="455"/>
      <c r="C7" s="451"/>
      <c r="D7" s="453"/>
      <c r="E7" s="451"/>
      <c r="F7" s="453"/>
      <c r="G7" s="264" t="s">
        <v>1515</v>
      </c>
      <c r="H7" s="265" t="s">
        <v>1516</v>
      </c>
      <c r="I7" s="455"/>
      <c r="J7" s="455"/>
      <c r="K7" s="455"/>
      <c r="L7" s="260"/>
      <c r="M7" s="444"/>
      <c r="N7" s="451"/>
      <c r="O7" s="452"/>
      <c r="P7" s="452"/>
      <c r="Q7" s="452"/>
      <c r="R7" s="453"/>
      <c r="S7" s="251"/>
    </row>
    <row r="8" spans="1:19" ht="64.2" customHeight="1" x14ac:dyDescent="0.3">
      <c r="A8" s="469" t="s">
        <v>1517</v>
      </c>
      <c r="B8" s="470" t="s">
        <v>1518</v>
      </c>
      <c r="C8" s="266" t="s">
        <v>1519</v>
      </c>
      <c r="D8" s="267" t="s">
        <v>1520</v>
      </c>
      <c r="E8" s="471" t="s">
        <v>1521</v>
      </c>
      <c r="F8" s="473" t="s">
        <v>1522</v>
      </c>
      <c r="G8" s="475" t="s">
        <v>1523</v>
      </c>
      <c r="H8" s="475" t="s">
        <v>1523</v>
      </c>
      <c r="I8" s="483" t="s">
        <v>1524</v>
      </c>
      <c r="J8" s="483" t="s">
        <v>1524</v>
      </c>
      <c r="K8" s="484" t="s">
        <v>1525</v>
      </c>
      <c r="L8" s="260"/>
      <c r="M8" s="487"/>
      <c r="N8" s="268" t="s">
        <v>1526</v>
      </c>
      <c r="O8" s="269" t="s">
        <v>1527</v>
      </c>
      <c r="P8" s="269" t="s">
        <v>1528</v>
      </c>
      <c r="Q8" s="269" t="s">
        <v>1529</v>
      </c>
      <c r="R8" s="269" t="s">
        <v>1530</v>
      </c>
      <c r="S8" s="251"/>
    </row>
    <row r="9" spans="1:19" ht="46.2" customHeight="1" x14ac:dyDescent="0.3">
      <c r="A9" s="465"/>
      <c r="B9" s="465"/>
      <c r="C9" s="270" t="s">
        <v>1531</v>
      </c>
      <c r="D9" s="271" t="s">
        <v>1532</v>
      </c>
      <c r="E9" s="472"/>
      <c r="F9" s="474"/>
      <c r="G9" s="465"/>
      <c r="H9" s="465"/>
      <c r="I9" s="465"/>
      <c r="J9" s="465"/>
      <c r="K9" s="485"/>
      <c r="L9" s="260"/>
      <c r="M9" s="465"/>
      <c r="N9" s="488"/>
      <c r="O9" s="476"/>
      <c r="P9" s="476"/>
      <c r="Q9" s="476"/>
      <c r="R9" s="476"/>
      <c r="S9" s="251"/>
    </row>
    <row r="10" spans="1:19" ht="21.75" customHeight="1" x14ac:dyDescent="0.3">
      <c r="A10" s="465"/>
      <c r="B10" s="465"/>
      <c r="C10" s="270" t="s">
        <v>1533</v>
      </c>
      <c r="D10" s="271" t="s">
        <v>1534</v>
      </c>
      <c r="E10" s="477" t="s">
        <v>1535</v>
      </c>
      <c r="F10" s="478" t="s">
        <v>1536</v>
      </c>
      <c r="G10" s="465"/>
      <c r="H10" s="465"/>
      <c r="I10" s="465"/>
      <c r="J10" s="465"/>
      <c r="K10" s="485"/>
      <c r="L10" s="260"/>
      <c r="M10" s="465"/>
      <c r="N10" s="450"/>
      <c r="O10" s="465"/>
      <c r="P10" s="465"/>
      <c r="Q10" s="465"/>
      <c r="R10" s="465"/>
      <c r="S10" s="251"/>
    </row>
    <row r="11" spans="1:19" ht="21.75" customHeight="1" x14ac:dyDescent="0.3">
      <c r="A11" s="465"/>
      <c r="B11" s="465"/>
      <c r="C11" s="270" t="s">
        <v>1537</v>
      </c>
      <c r="D11" s="271" t="s">
        <v>1538</v>
      </c>
      <c r="E11" s="472"/>
      <c r="F11" s="479"/>
      <c r="G11" s="465"/>
      <c r="H11" s="465"/>
      <c r="I11" s="465"/>
      <c r="J11" s="465"/>
      <c r="K11" s="485"/>
      <c r="L11" s="260"/>
      <c r="M11" s="465"/>
      <c r="N11" s="450"/>
      <c r="O11" s="465"/>
      <c r="P11" s="465"/>
      <c r="Q11" s="465"/>
      <c r="R11" s="465"/>
      <c r="S11" s="251"/>
    </row>
    <row r="12" spans="1:19" ht="21.75" customHeight="1" x14ac:dyDescent="0.3">
      <c r="A12" s="465"/>
      <c r="B12" s="465"/>
      <c r="C12" s="270" t="s">
        <v>1539</v>
      </c>
      <c r="D12" s="271" t="s">
        <v>1540</v>
      </c>
      <c r="E12" s="480" t="s">
        <v>1541</v>
      </c>
      <c r="F12" s="478" t="s">
        <v>1542</v>
      </c>
      <c r="G12" s="465"/>
      <c r="H12" s="465"/>
      <c r="I12" s="465"/>
      <c r="J12" s="465"/>
      <c r="K12" s="485"/>
      <c r="L12" s="260"/>
      <c r="M12" s="465"/>
      <c r="N12" s="450"/>
      <c r="O12" s="465"/>
      <c r="P12" s="465"/>
      <c r="Q12" s="465"/>
      <c r="R12" s="465"/>
      <c r="S12" s="251"/>
    </row>
    <row r="13" spans="1:19" ht="21.75" customHeight="1" x14ac:dyDescent="0.3">
      <c r="A13" s="455"/>
      <c r="B13" s="455"/>
      <c r="C13" s="272" t="s">
        <v>1543</v>
      </c>
      <c r="D13" s="273">
        <v>1</v>
      </c>
      <c r="E13" s="481"/>
      <c r="F13" s="482"/>
      <c r="G13" s="455"/>
      <c r="H13" s="455"/>
      <c r="I13" s="455"/>
      <c r="J13" s="455"/>
      <c r="K13" s="486"/>
      <c r="L13" s="260"/>
      <c r="M13" s="455"/>
      <c r="N13" s="453"/>
      <c r="O13" s="455"/>
      <c r="P13" s="455"/>
      <c r="Q13" s="455"/>
      <c r="R13" s="455"/>
      <c r="S13" s="251"/>
    </row>
    <row r="14" spans="1:19" ht="21.75" customHeight="1" x14ac:dyDescent="0.3">
      <c r="A14" s="469" t="s">
        <v>1544</v>
      </c>
      <c r="B14" s="470" t="s">
        <v>1545</v>
      </c>
      <c r="C14" s="266" t="s">
        <v>1519</v>
      </c>
      <c r="D14" s="267" t="s">
        <v>1546</v>
      </c>
      <c r="E14" s="471" t="s">
        <v>1521</v>
      </c>
      <c r="F14" s="473" t="s">
        <v>1547</v>
      </c>
      <c r="G14" s="475" t="s">
        <v>1548</v>
      </c>
      <c r="H14" s="475" t="s">
        <v>1549</v>
      </c>
      <c r="I14" s="483" t="s">
        <v>1524</v>
      </c>
      <c r="J14" s="483" t="s">
        <v>1524</v>
      </c>
      <c r="K14" s="484" t="s">
        <v>1525</v>
      </c>
      <c r="L14" s="260"/>
      <c r="M14" s="487"/>
      <c r="N14" s="274" t="s">
        <v>1526</v>
      </c>
      <c r="O14" s="275" t="s">
        <v>1527</v>
      </c>
      <c r="P14" s="275" t="s">
        <v>1528</v>
      </c>
      <c r="Q14" s="275" t="s">
        <v>1529</v>
      </c>
      <c r="R14" s="268" t="s">
        <v>1530</v>
      </c>
      <c r="S14" s="251"/>
    </row>
    <row r="15" spans="1:19" ht="76.2" customHeight="1" x14ac:dyDescent="0.3">
      <c r="A15" s="465"/>
      <c r="B15" s="465"/>
      <c r="C15" s="270" t="s">
        <v>1531</v>
      </c>
      <c r="D15" s="271" t="s">
        <v>1550</v>
      </c>
      <c r="E15" s="472"/>
      <c r="F15" s="474"/>
      <c r="G15" s="465"/>
      <c r="H15" s="465"/>
      <c r="I15" s="465"/>
      <c r="J15" s="465"/>
      <c r="K15" s="485"/>
      <c r="L15" s="260"/>
      <c r="M15" s="465"/>
      <c r="N15" s="493"/>
      <c r="O15" s="491"/>
      <c r="P15" s="491"/>
      <c r="Q15" s="491"/>
      <c r="R15" s="491"/>
      <c r="S15" s="251"/>
    </row>
    <row r="16" spans="1:19" ht="21.75" customHeight="1" x14ac:dyDescent="0.3">
      <c r="A16" s="465"/>
      <c r="B16" s="465"/>
      <c r="C16" s="270" t="s">
        <v>1533</v>
      </c>
      <c r="D16" s="271" t="s">
        <v>1534</v>
      </c>
      <c r="E16" s="477" t="s">
        <v>1535</v>
      </c>
      <c r="F16" s="478" t="s">
        <v>1551</v>
      </c>
      <c r="G16" s="465"/>
      <c r="H16" s="465"/>
      <c r="I16" s="465"/>
      <c r="J16" s="465"/>
      <c r="K16" s="485"/>
      <c r="L16" s="260"/>
      <c r="M16" s="465"/>
      <c r="N16" s="465"/>
      <c r="O16" s="450"/>
      <c r="P16" s="450"/>
      <c r="Q16" s="450"/>
      <c r="R16" s="450"/>
      <c r="S16" s="251"/>
    </row>
    <row r="17" spans="1:19" ht="21.75" customHeight="1" x14ac:dyDescent="0.3">
      <c r="A17" s="465"/>
      <c r="B17" s="465"/>
      <c r="C17" s="270" t="s">
        <v>1537</v>
      </c>
      <c r="D17" s="271" t="s">
        <v>1552</v>
      </c>
      <c r="E17" s="472"/>
      <c r="F17" s="479"/>
      <c r="G17" s="465"/>
      <c r="H17" s="465"/>
      <c r="I17" s="465"/>
      <c r="J17" s="465"/>
      <c r="K17" s="485"/>
      <c r="L17" s="260"/>
      <c r="M17" s="465"/>
      <c r="N17" s="465"/>
      <c r="O17" s="450"/>
      <c r="P17" s="450"/>
      <c r="Q17" s="450"/>
      <c r="R17" s="450"/>
      <c r="S17" s="251"/>
    </row>
    <row r="18" spans="1:19" ht="21.75" customHeight="1" x14ac:dyDescent="0.3">
      <c r="A18" s="465"/>
      <c r="B18" s="465"/>
      <c r="C18" s="270" t="s">
        <v>1539</v>
      </c>
      <c r="D18" s="271" t="s">
        <v>1553</v>
      </c>
      <c r="E18" s="480" t="s">
        <v>1541</v>
      </c>
      <c r="F18" s="492" t="s">
        <v>1494</v>
      </c>
      <c r="G18" s="465"/>
      <c r="H18" s="465"/>
      <c r="I18" s="465"/>
      <c r="J18" s="465"/>
      <c r="K18" s="485"/>
      <c r="L18" s="260"/>
      <c r="M18" s="465"/>
      <c r="N18" s="465"/>
      <c r="O18" s="450"/>
      <c r="P18" s="450"/>
      <c r="Q18" s="450"/>
      <c r="R18" s="450"/>
      <c r="S18" s="251"/>
    </row>
    <row r="19" spans="1:19" ht="21.75" customHeight="1" x14ac:dyDescent="0.3">
      <c r="A19" s="455"/>
      <c r="B19" s="455"/>
      <c r="C19" s="272" t="s">
        <v>1543</v>
      </c>
      <c r="D19" s="273">
        <v>1</v>
      </c>
      <c r="E19" s="481"/>
      <c r="F19" s="482"/>
      <c r="G19" s="455"/>
      <c r="H19" s="455"/>
      <c r="I19" s="455"/>
      <c r="J19" s="455"/>
      <c r="K19" s="486"/>
      <c r="L19" s="260"/>
      <c r="M19" s="455"/>
      <c r="N19" s="455"/>
      <c r="O19" s="453"/>
      <c r="P19" s="453"/>
      <c r="Q19" s="453"/>
      <c r="R19" s="453"/>
      <c r="S19" s="251"/>
    </row>
    <row r="20" spans="1:19" ht="40.200000000000003" customHeight="1" x14ac:dyDescent="0.3">
      <c r="A20" s="469" t="s">
        <v>1544</v>
      </c>
      <c r="B20" s="470" t="s">
        <v>1554</v>
      </c>
      <c r="C20" s="266" t="s">
        <v>1519</v>
      </c>
      <c r="D20" s="267" t="s">
        <v>1555</v>
      </c>
      <c r="E20" s="471" t="s">
        <v>1521</v>
      </c>
      <c r="F20" s="473" t="s">
        <v>1556</v>
      </c>
      <c r="G20" s="475" t="s">
        <v>1557</v>
      </c>
      <c r="H20" s="475" t="s">
        <v>1558</v>
      </c>
      <c r="I20" s="483" t="s">
        <v>1524</v>
      </c>
      <c r="J20" s="483" t="s">
        <v>1524</v>
      </c>
      <c r="K20" s="484" t="s">
        <v>1525</v>
      </c>
      <c r="L20" s="260"/>
      <c r="M20" s="487"/>
      <c r="N20" s="274" t="s">
        <v>1526</v>
      </c>
      <c r="O20" s="275" t="s">
        <v>1527</v>
      </c>
      <c r="P20" s="275" t="s">
        <v>1528</v>
      </c>
      <c r="Q20" s="275" t="s">
        <v>1529</v>
      </c>
      <c r="R20" s="268" t="s">
        <v>1530</v>
      </c>
      <c r="S20" s="251"/>
    </row>
    <row r="21" spans="1:19" ht="54.6" customHeight="1" x14ac:dyDescent="0.3">
      <c r="A21" s="465"/>
      <c r="B21" s="465"/>
      <c r="C21" s="270" t="s">
        <v>1531</v>
      </c>
      <c r="D21" s="271" t="s">
        <v>1550</v>
      </c>
      <c r="E21" s="472"/>
      <c r="F21" s="474"/>
      <c r="G21" s="489"/>
      <c r="H21" s="489"/>
      <c r="I21" s="465"/>
      <c r="J21" s="465"/>
      <c r="K21" s="485"/>
      <c r="L21" s="260"/>
      <c r="M21" s="465"/>
      <c r="N21" s="493"/>
      <c r="O21" s="491"/>
      <c r="P21" s="491"/>
      <c r="Q21" s="491"/>
      <c r="R21" s="491"/>
      <c r="S21" s="251"/>
    </row>
    <row r="22" spans="1:19" ht="21.75" customHeight="1" x14ac:dyDescent="0.3">
      <c r="A22" s="465"/>
      <c r="B22" s="465"/>
      <c r="C22" s="270" t="s">
        <v>1533</v>
      </c>
      <c r="D22" s="271" t="s">
        <v>1534</v>
      </c>
      <c r="E22" s="477" t="s">
        <v>1535</v>
      </c>
      <c r="F22" s="478" t="s">
        <v>1551</v>
      </c>
      <c r="G22" s="489"/>
      <c r="H22" s="489"/>
      <c r="I22" s="465"/>
      <c r="J22" s="465"/>
      <c r="K22" s="485"/>
      <c r="L22" s="260"/>
      <c r="M22" s="465"/>
      <c r="N22" s="465"/>
      <c r="O22" s="450"/>
      <c r="P22" s="450"/>
      <c r="Q22" s="450"/>
      <c r="R22" s="450"/>
      <c r="S22" s="251"/>
    </row>
    <row r="23" spans="1:19" ht="21.75" customHeight="1" x14ac:dyDescent="0.3">
      <c r="A23" s="465"/>
      <c r="B23" s="465"/>
      <c r="C23" s="270" t="s">
        <v>1537</v>
      </c>
      <c r="D23" s="271" t="s">
        <v>1552</v>
      </c>
      <c r="E23" s="472"/>
      <c r="F23" s="479"/>
      <c r="G23" s="489"/>
      <c r="H23" s="489"/>
      <c r="I23" s="465"/>
      <c r="J23" s="465"/>
      <c r="K23" s="485"/>
      <c r="L23" s="260"/>
      <c r="M23" s="465"/>
      <c r="N23" s="465"/>
      <c r="O23" s="450"/>
      <c r="P23" s="450"/>
      <c r="Q23" s="450"/>
      <c r="R23" s="450"/>
      <c r="S23" s="251"/>
    </row>
    <row r="24" spans="1:19" ht="21.75" customHeight="1" x14ac:dyDescent="0.3">
      <c r="A24" s="465"/>
      <c r="B24" s="465"/>
      <c r="C24" s="270" t="s">
        <v>1539</v>
      </c>
      <c r="D24" s="271" t="s">
        <v>1553</v>
      </c>
      <c r="E24" s="480" t="s">
        <v>1541</v>
      </c>
      <c r="F24" s="492" t="s">
        <v>1494</v>
      </c>
      <c r="G24" s="489"/>
      <c r="H24" s="489"/>
      <c r="I24" s="465"/>
      <c r="J24" s="465"/>
      <c r="K24" s="485"/>
      <c r="L24" s="260"/>
      <c r="M24" s="465"/>
      <c r="N24" s="465"/>
      <c r="O24" s="450"/>
      <c r="P24" s="450"/>
      <c r="Q24" s="450"/>
      <c r="R24" s="450"/>
      <c r="S24" s="251"/>
    </row>
    <row r="25" spans="1:19" ht="21.75" customHeight="1" x14ac:dyDescent="0.3">
      <c r="A25" s="455"/>
      <c r="B25" s="455"/>
      <c r="C25" s="272" t="s">
        <v>1543</v>
      </c>
      <c r="D25" s="273">
        <v>1</v>
      </c>
      <c r="E25" s="481"/>
      <c r="F25" s="482"/>
      <c r="G25" s="490"/>
      <c r="H25" s="490"/>
      <c r="I25" s="455"/>
      <c r="J25" s="455"/>
      <c r="K25" s="486"/>
      <c r="L25" s="276"/>
      <c r="M25" s="455"/>
      <c r="N25" s="455"/>
      <c r="O25" s="453"/>
      <c r="P25" s="453"/>
      <c r="Q25" s="453"/>
      <c r="R25" s="453"/>
      <c r="S25" s="251"/>
    </row>
    <row r="26" spans="1:19" ht="34.200000000000003" customHeight="1" x14ac:dyDescent="0.3">
      <c r="A26" s="469" t="s">
        <v>1517</v>
      </c>
      <c r="B26" s="506" t="s">
        <v>1559</v>
      </c>
      <c r="C26" s="277" t="s">
        <v>1519</v>
      </c>
      <c r="D26" s="278" t="s">
        <v>1560</v>
      </c>
      <c r="E26" s="507" t="s">
        <v>1521</v>
      </c>
      <c r="F26" s="508" t="s">
        <v>1561</v>
      </c>
      <c r="G26" s="509" t="s">
        <v>1562</v>
      </c>
      <c r="H26" s="494" t="s">
        <v>1563</v>
      </c>
      <c r="I26" s="504" t="s">
        <v>1525</v>
      </c>
      <c r="J26" s="505" t="s">
        <v>1524</v>
      </c>
      <c r="K26" s="504" t="s">
        <v>1524</v>
      </c>
      <c r="L26" s="260"/>
      <c r="M26" s="494" t="s">
        <v>1564</v>
      </c>
      <c r="N26" s="274" t="s">
        <v>1526</v>
      </c>
      <c r="O26" s="275" t="s">
        <v>1527</v>
      </c>
      <c r="P26" s="275" t="s">
        <v>1528</v>
      </c>
      <c r="Q26" s="275" t="s">
        <v>1529</v>
      </c>
      <c r="R26" s="268" t="s">
        <v>1530</v>
      </c>
      <c r="S26" s="251"/>
    </row>
    <row r="27" spans="1:19" ht="84" customHeight="1" x14ac:dyDescent="0.3">
      <c r="A27" s="465"/>
      <c r="B27" s="465"/>
      <c r="C27" s="279" t="s">
        <v>1531</v>
      </c>
      <c r="D27" s="280" t="s">
        <v>1565</v>
      </c>
      <c r="E27" s="472"/>
      <c r="F27" s="479"/>
      <c r="G27" s="485"/>
      <c r="H27" s="495"/>
      <c r="I27" s="495"/>
      <c r="J27" s="465"/>
      <c r="K27" s="495"/>
      <c r="L27" s="260"/>
      <c r="M27" s="495"/>
      <c r="N27" s="498" t="s">
        <v>1566</v>
      </c>
      <c r="O27" s="498" t="s">
        <v>1567</v>
      </c>
      <c r="P27" s="498" t="s">
        <v>1568</v>
      </c>
      <c r="Q27" s="498"/>
      <c r="R27" s="498"/>
      <c r="S27" s="251"/>
    </row>
    <row r="28" spans="1:19" ht="21.75" customHeight="1" x14ac:dyDescent="0.3">
      <c r="A28" s="465"/>
      <c r="B28" s="465"/>
      <c r="C28" s="279" t="s">
        <v>1533</v>
      </c>
      <c r="D28" s="280" t="s">
        <v>1569</v>
      </c>
      <c r="E28" s="501" t="s">
        <v>1535</v>
      </c>
      <c r="F28" s="502" t="s">
        <v>1570</v>
      </c>
      <c r="G28" s="485"/>
      <c r="H28" s="495"/>
      <c r="I28" s="495"/>
      <c r="J28" s="465"/>
      <c r="K28" s="495"/>
      <c r="L28" s="260"/>
      <c r="M28" s="495"/>
      <c r="N28" s="499"/>
      <c r="O28" s="499"/>
      <c r="P28" s="499"/>
      <c r="Q28" s="499"/>
      <c r="R28" s="465"/>
      <c r="S28" s="251"/>
    </row>
    <row r="29" spans="1:19" ht="21.75" customHeight="1" x14ac:dyDescent="0.3">
      <c r="A29" s="465"/>
      <c r="B29" s="465"/>
      <c r="C29" s="279" t="s">
        <v>1537</v>
      </c>
      <c r="D29" s="280" t="s">
        <v>1571</v>
      </c>
      <c r="E29" s="472"/>
      <c r="F29" s="479"/>
      <c r="G29" s="485"/>
      <c r="H29" s="495"/>
      <c r="I29" s="495"/>
      <c r="J29" s="465"/>
      <c r="K29" s="495"/>
      <c r="L29" s="260"/>
      <c r="M29" s="495"/>
      <c r="N29" s="499"/>
      <c r="O29" s="499"/>
      <c r="P29" s="499"/>
      <c r="Q29" s="499"/>
      <c r="R29" s="465"/>
      <c r="S29" s="251"/>
    </row>
    <row r="30" spans="1:19" ht="21.75" customHeight="1" x14ac:dyDescent="0.3">
      <c r="A30" s="465"/>
      <c r="B30" s="465"/>
      <c r="C30" s="279" t="s">
        <v>1539</v>
      </c>
      <c r="D30" s="280" t="s">
        <v>1572</v>
      </c>
      <c r="E30" s="503" t="s">
        <v>1541</v>
      </c>
      <c r="F30" s="502" t="s">
        <v>1542</v>
      </c>
      <c r="G30" s="485"/>
      <c r="H30" s="495"/>
      <c r="I30" s="495"/>
      <c r="J30" s="465"/>
      <c r="K30" s="495"/>
      <c r="L30" s="260"/>
      <c r="M30" s="495"/>
      <c r="N30" s="499"/>
      <c r="O30" s="499"/>
      <c r="P30" s="499"/>
      <c r="Q30" s="499"/>
      <c r="R30" s="465"/>
      <c r="S30" s="251"/>
    </row>
    <row r="31" spans="1:19" ht="21.75" customHeight="1" x14ac:dyDescent="0.3">
      <c r="A31" s="455"/>
      <c r="B31" s="455"/>
      <c r="C31" s="281" t="s">
        <v>1543</v>
      </c>
      <c r="D31" s="282">
        <v>1</v>
      </c>
      <c r="E31" s="481"/>
      <c r="F31" s="482"/>
      <c r="G31" s="486"/>
      <c r="H31" s="496"/>
      <c r="I31" s="496"/>
      <c r="J31" s="455"/>
      <c r="K31" s="496"/>
      <c r="L31" s="276"/>
      <c r="M31" s="496"/>
      <c r="N31" s="500"/>
      <c r="O31" s="500"/>
      <c r="P31" s="500"/>
      <c r="Q31" s="500"/>
      <c r="R31" s="465"/>
      <c r="S31" s="251"/>
    </row>
    <row r="32" spans="1:19" ht="21.75" customHeight="1" x14ac:dyDescent="0.3">
      <c r="A32" s="469"/>
      <c r="B32" s="470"/>
      <c r="C32" s="266" t="s">
        <v>1519</v>
      </c>
      <c r="D32" s="267"/>
      <c r="E32" s="471" t="s">
        <v>1521</v>
      </c>
      <c r="F32" s="497"/>
      <c r="G32" s="475"/>
      <c r="H32" s="475"/>
      <c r="I32" s="483"/>
      <c r="J32" s="483"/>
      <c r="K32" s="483"/>
      <c r="L32" s="260"/>
      <c r="M32" s="516" t="s">
        <v>1573</v>
      </c>
      <c r="N32" s="274" t="s">
        <v>1526</v>
      </c>
      <c r="O32" s="275" t="s">
        <v>1527</v>
      </c>
      <c r="P32" s="275" t="s">
        <v>1528</v>
      </c>
      <c r="Q32" s="275" t="s">
        <v>1529</v>
      </c>
      <c r="R32" s="268" t="s">
        <v>1530</v>
      </c>
      <c r="S32" s="251"/>
    </row>
    <row r="33" spans="1:19" ht="21.75" customHeight="1" x14ac:dyDescent="0.3">
      <c r="A33" s="465"/>
      <c r="B33" s="465"/>
      <c r="C33" s="270" t="s">
        <v>1531</v>
      </c>
      <c r="D33" s="271"/>
      <c r="E33" s="472"/>
      <c r="F33" s="479"/>
      <c r="G33" s="465"/>
      <c r="H33" s="465"/>
      <c r="I33" s="465"/>
      <c r="J33" s="465"/>
      <c r="K33" s="465"/>
      <c r="L33" s="260"/>
      <c r="M33" s="517"/>
      <c r="N33" s="510" t="s">
        <v>1574</v>
      </c>
      <c r="O33" s="510" t="s">
        <v>1575</v>
      </c>
      <c r="P33" s="510" t="s">
        <v>1576</v>
      </c>
      <c r="Q33" s="510" t="s">
        <v>1577</v>
      </c>
      <c r="R33" s="513"/>
      <c r="S33" s="251"/>
    </row>
    <row r="34" spans="1:19" ht="21.75" customHeight="1" x14ac:dyDescent="0.3">
      <c r="A34" s="465"/>
      <c r="B34" s="465"/>
      <c r="C34" s="270" t="s">
        <v>1533</v>
      </c>
      <c r="D34" s="271"/>
      <c r="E34" s="477" t="s">
        <v>1535</v>
      </c>
      <c r="F34" s="478"/>
      <c r="G34" s="465"/>
      <c r="H34" s="465"/>
      <c r="I34" s="465"/>
      <c r="J34" s="465"/>
      <c r="K34" s="465"/>
      <c r="L34" s="260"/>
      <c r="M34" s="517"/>
      <c r="N34" s="511"/>
      <c r="O34" s="511"/>
      <c r="P34" s="511"/>
      <c r="Q34" s="511"/>
      <c r="R34" s="514"/>
      <c r="S34" s="251"/>
    </row>
    <row r="35" spans="1:19" ht="21.75" customHeight="1" x14ac:dyDescent="0.3">
      <c r="A35" s="465"/>
      <c r="B35" s="465"/>
      <c r="C35" s="270" t="s">
        <v>1537</v>
      </c>
      <c r="D35" s="271"/>
      <c r="E35" s="472"/>
      <c r="F35" s="479"/>
      <c r="G35" s="465"/>
      <c r="H35" s="465"/>
      <c r="I35" s="465"/>
      <c r="J35" s="465"/>
      <c r="K35" s="465"/>
      <c r="L35" s="260"/>
      <c r="M35" s="517"/>
      <c r="N35" s="511"/>
      <c r="O35" s="511"/>
      <c r="P35" s="511"/>
      <c r="Q35" s="511"/>
      <c r="R35" s="514"/>
      <c r="S35" s="251"/>
    </row>
    <row r="36" spans="1:19" ht="21.75" customHeight="1" x14ac:dyDescent="0.3">
      <c r="A36" s="465"/>
      <c r="B36" s="465"/>
      <c r="C36" s="270" t="s">
        <v>1539</v>
      </c>
      <c r="D36" s="271"/>
      <c r="E36" s="480" t="s">
        <v>1541</v>
      </c>
      <c r="F36" s="478"/>
      <c r="G36" s="465"/>
      <c r="H36" s="465"/>
      <c r="I36" s="465"/>
      <c r="J36" s="465"/>
      <c r="K36" s="465"/>
      <c r="L36" s="260"/>
      <c r="M36" s="517"/>
      <c r="N36" s="511"/>
      <c r="O36" s="511"/>
      <c r="P36" s="511"/>
      <c r="Q36" s="511"/>
      <c r="R36" s="514"/>
      <c r="S36" s="251"/>
    </row>
    <row r="37" spans="1:19" ht="40.200000000000003" customHeight="1" x14ac:dyDescent="0.3">
      <c r="A37" s="455"/>
      <c r="B37" s="455"/>
      <c r="C37" s="272" t="s">
        <v>1543</v>
      </c>
      <c r="D37" s="283"/>
      <c r="E37" s="481"/>
      <c r="F37" s="482"/>
      <c r="G37" s="455"/>
      <c r="H37" s="455"/>
      <c r="I37" s="455"/>
      <c r="J37" s="455"/>
      <c r="K37" s="455"/>
      <c r="L37" s="276"/>
      <c r="M37" s="518"/>
      <c r="N37" s="512"/>
      <c r="O37" s="512"/>
      <c r="P37" s="512"/>
      <c r="Q37" s="512"/>
      <c r="R37" s="515"/>
      <c r="S37" s="251"/>
    </row>
    <row r="38" spans="1:19" ht="12.75" customHeight="1" x14ac:dyDescent="0.3">
      <c r="A38" s="284"/>
      <c r="B38" s="251"/>
      <c r="C38" s="251"/>
      <c r="D38" s="251"/>
      <c r="E38" s="251"/>
      <c r="F38" s="251"/>
      <c r="G38" s="251"/>
      <c r="H38" s="251"/>
      <c r="I38" s="251"/>
      <c r="J38" s="251"/>
      <c r="K38" s="251"/>
      <c r="L38" s="251"/>
      <c r="M38" s="251"/>
      <c r="N38" s="251"/>
      <c r="O38" s="251"/>
      <c r="P38" s="251"/>
      <c r="Q38" s="251"/>
      <c r="R38" s="251"/>
      <c r="S38" s="251"/>
    </row>
    <row r="39" spans="1:19" ht="15.75" customHeight="1" x14ac:dyDescent="0.3"/>
    <row r="40" spans="1:19" ht="15.75" customHeight="1" x14ac:dyDescent="0.3"/>
    <row r="41" spans="1:19" ht="15.75" customHeight="1" x14ac:dyDescent="0.3"/>
    <row r="42" spans="1:19" ht="15.75" customHeight="1" x14ac:dyDescent="0.3"/>
    <row r="43" spans="1:19" ht="15.75" customHeight="1" x14ac:dyDescent="0.3"/>
    <row r="44" spans="1:19" ht="15.75" customHeight="1" x14ac:dyDescent="0.3"/>
    <row r="45" spans="1:19" ht="15.75" customHeight="1" x14ac:dyDescent="0.3"/>
    <row r="46" spans="1:19" ht="15.75" customHeight="1" x14ac:dyDescent="0.3"/>
    <row r="47" spans="1:19" ht="15.75" customHeight="1" x14ac:dyDescent="0.3"/>
    <row r="48" spans="1:19"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sheetData>
  <mergeCells count="111">
    <mergeCell ref="P33:P37"/>
    <mergeCell ref="Q33:Q37"/>
    <mergeCell ref="R33:R37"/>
    <mergeCell ref="E34:E35"/>
    <mergeCell ref="F34:F35"/>
    <mergeCell ref="E36:E37"/>
    <mergeCell ref="F36:F37"/>
    <mergeCell ref="I32:I37"/>
    <mergeCell ref="J32:J37"/>
    <mergeCell ref="K32:K37"/>
    <mergeCell ref="M32:M37"/>
    <mergeCell ref="N33:N37"/>
    <mergeCell ref="O33:O37"/>
    <mergeCell ref="A32:A37"/>
    <mergeCell ref="B32:B37"/>
    <mergeCell ref="E32:E33"/>
    <mergeCell ref="F32:F33"/>
    <mergeCell ref="G32:G37"/>
    <mergeCell ref="H32:H37"/>
    <mergeCell ref="P27:P31"/>
    <mergeCell ref="Q27:Q31"/>
    <mergeCell ref="R27:R31"/>
    <mergeCell ref="E28:E29"/>
    <mergeCell ref="F28:F29"/>
    <mergeCell ref="E30:E31"/>
    <mergeCell ref="F30:F31"/>
    <mergeCell ref="I26:I31"/>
    <mergeCell ref="J26:J31"/>
    <mergeCell ref="K26:K31"/>
    <mergeCell ref="M26:M31"/>
    <mergeCell ref="N27:N31"/>
    <mergeCell ref="O27:O31"/>
    <mergeCell ref="A26:A31"/>
    <mergeCell ref="B26:B31"/>
    <mergeCell ref="E26:E27"/>
    <mergeCell ref="F26:F27"/>
    <mergeCell ref="G26:G31"/>
    <mergeCell ref="H26:H31"/>
    <mergeCell ref="P21:P25"/>
    <mergeCell ref="Q21:Q25"/>
    <mergeCell ref="R21:R25"/>
    <mergeCell ref="E22:E23"/>
    <mergeCell ref="F22:F23"/>
    <mergeCell ref="E24:E25"/>
    <mergeCell ref="F24:F25"/>
    <mergeCell ref="I20:I25"/>
    <mergeCell ref="J20:J25"/>
    <mergeCell ref="K20:K25"/>
    <mergeCell ref="M20:M25"/>
    <mergeCell ref="N21:N25"/>
    <mergeCell ref="O21:O25"/>
    <mergeCell ref="A20:A25"/>
    <mergeCell ref="B20:B25"/>
    <mergeCell ref="E20:E21"/>
    <mergeCell ref="F20:F21"/>
    <mergeCell ref="G20:G25"/>
    <mergeCell ref="H20:H25"/>
    <mergeCell ref="P15:P19"/>
    <mergeCell ref="Q15:Q19"/>
    <mergeCell ref="R15:R19"/>
    <mergeCell ref="E16:E17"/>
    <mergeCell ref="F16:F17"/>
    <mergeCell ref="E18:E19"/>
    <mergeCell ref="F18:F19"/>
    <mergeCell ref="I14:I19"/>
    <mergeCell ref="J14:J19"/>
    <mergeCell ref="K14:K19"/>
    <mergeCell ref="M14:M19"/>
    <mergeCell ref="N15:N19"/>
    <mergeCell ref="O15:O19"/>
    <mergeCell ref="A14:A19"/>
    <mergeCell ref="B14:B19"/>
    <mergeCell ref="E14:E15"/>
    <mergeCell ref="F14:F15"/>
    <mergeCell ref="G14:G19"/>
    <mergeCell ref="R9:R13"/>
    <mergeCell ref="E10:E11"/>
    <mergeCell ref="F10:F11"/>
    <mergeCell ref="E12:E13"/>
    <mergeCell ref="F12:F13"/>
    <mergeCell ref="I8:I13"/>
    <mergeCell ref="J8:J13"/>
    <mergeCell ref="K8:K13"/>
    <mergeCell ref="M8:M13"/>
    <mergeCell ref="N9:N13"/>
    <mergeCell ref="O9:O13"/>
    <mergeCell ref="A8:A13"/>
    <mergeCell ref="B8:B13"/>
    <mergeCell ref="E8:E9"/>
    <mergeCell ref="F8:F9"/>
    <mergeCell ref="G8:G13"/>
    <mergeCell ref="H8:H13"/>
    <mergeCell ref="H14:H19"/>
    <mergeCell ref="P9:P13"/>
    <mergeCell ref="Q9:Q13"/>
    <mergeCell ref="I5:K5"/>
    <mergeCell ref="M5:M7"/>
    <mergeCell ref="N5:R7"/>
    <mergeCell ref="I6:I7"/>
    <mergeCell ref="J6:J7"/>
    <mergeCell ref="K6:K7"/>
    <mergeCell ref="A1:R1"/>
    <mergeCell ref="A2:R2"/>
    <mergeCell ref="A3:E3"/>
    <mergeCell ref="F3:R3"/>
    <mergeCell ref="A5:A7"/>
    <mergeCell ref="B5:B7"/>
    <mergeCell ref="C5:D7"/>
    <mergeCell ref="E5:F7"/>
    <mergeCell ref="G5:G6"/>
    <mergeCell ref="H5:H6"/>
  </mergeCells>
  <dataValidations count="2">
    <dataValidation type="list" allowBlank="1" showInputMessage="1" showErrorMessage="1" prompt=" - " sqref="I8:K8 I32:K32 I20:K20 I26:K26 I14:K14" xr:uid="{E13D60E3-14BB-40A0-BE23-D3587F12C184}">
      <formula1>"Y,N,D"</formula1>
    </dataValidation>
    <dataValidation type="list" allowBlank="1" showInputMessage="1" showErrorMessage="1" prompt=" - " sqref="A8 A14 A20 A26 A32" xr:uid="{6174992D-B731-4E26-8636-F53EFA72934F}">
      <formula1>"MATERIAL,MACHINE,METHOD,MAN"</formula1>
    </dataValidation>
  </dataValidations>
  <pageMargins left="0.25" right="0.25" top="0.75" bottom="0.75" header="0" footer="0"/>
  <pageSetup paperSize="9" orientation="landscape"/>
  <headerFooter>
    <oddFooter>&amp;R /</oddFooter>
  </headerFooter>
  <drawing r:id="rId1"/>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539EEA-2371-47BB-A2B4-68B04271B0D7}">
  <sheetPr>
    <tabColor rgb="FF82E600"/>
    <pageSetUpPr fitToPage="1"/>
  </sheetPr>
  <dimension ref="A1:S994"/>
  <sheetViews>
    <sheetView topLeftCell="C12" zoomScale="55" zoomScaleNormal="55" workbookViewId="0">
      <selection activeCell="C32" sqref="C32:C33"/>
    </sheetView>
  </sheetViews>
  <sheetFormatPr baseColWidth="10" defaultColWidth="14.44140625" defaultRowHeight="15" customHeight="1" x14ac:dyDescent="0.3"/>
  <cols>
    <col min="1" max="1" width="14.33203125" style="252" customWidth="1"/>
    <col min="2" max="2" width="20.109375" style="252" customWidth="1"/>
    <col min="3" max="6" width="28.88671875" style="252" customWidth="1"/>
    <col min="7" max="8" width="24.44140625" style="252" customWidth="1"/>
    <col min="9" max="11" width="6.88671875" style="252" customWidth="1"/>
    <col min="12" max="12" width="2.88671875" style="252" customWidth="1"/>
    <col min="13" max="18" width="18.6640625" style="252" customWidth="1"/>
    <col min="19" max="19" width="3.109375" style="252" customWidth="1"/>
    <col min="20" max="26" width="12.5546875" style="252" customWidth="1"/>
    <col min="27" max="16384" width="14.44140625" style="252"/>
  </cols>
  <sheetData>
    <row r="1" spans="1:19" ht="60" customHeight="1" thickBot="1" x14ac:dyDescent="0.35">
      <c r="A1" s="521" t="s">
        <v>1578</v>
      </c>
      <c r="B1" s="441"/>
      <c r="C1" s="441"/>
      <c r="D1" s="441"/>
      <c r="E1" s="441"/>
      <c r="F1" s="441"/>
      <c r="G1" s="441"/>
      <c r="H1" s="441"/>
      <c r="I1" s="441"/>
      <c r="J1" s="441"/>
      <c r="K1" s="441"/>
      <c r="L1" s="441"/>
      <c r="M1" s="441"/>
      <c r="N1" s="441"/>
      <c r="O1" s="441"/>
      <c r="P1" s="441"/>
      <c r="Q1" s="441"/>
      <c r="R1" s="442"/>
      <c r="S1" s="251"/>
    </row>
    <row r="2" spans="1:19" ht="21.75" customHeight="1" x14ac:dyDescent="0.3">
      <c r="A2" s="459"/>
      <c r="B2" s="460"/>
      <c r="C2" s="460"/>
      <c r="D2" s="460"/>
      <c r="E2" s="460"/>
      <c r="F2" s="460"/>
      <c r="G2" s="460"/>
      <c r="H2" s="460"/>
      <c r="I2" s="460"/>
      <c r="J2" s="460"/>
      <c r="K2" s="460"/>
      <c r="L2" s="460"/>
      <c r="M2" s="460"/>
      <c r="N2" s="460"/>
      <c r="O2" s="460"/>
      <c r="P2" s="460"/>
      <c r="Q2" s="460"/>
      <c r="R2" s="461"/>
      <c r="S2" s="251"/>
    </row>
    <row r="3" spans="1:19" ht="45" customHeight="1" x14ac:dyDescent="0.3">
      <c r="A3" s="462" t="s">
        <v>1502</v>
      </c>
      <c r="B3" s="444"/>
      <c r="C3" s="444"/>
      <c r="D3" s="444"/>
      <c r="E3" s="444"/>
      <c r="F3" s="463"/>
      <c r="G3" s="441"/>
      <c r="H3" s="441"/>
      <c r="I3" s="441"/>
      <c r="J3" s="441"/>
      <c r="K3" s="441"/>
      <c r="L3" s="441"/>
      <c r="M3" s="441"/>
      <c r="N3" s="441"/>
      <c r="O3" s="441"/>
      <c r="P3" s="441"/>
      <c r="Q3" s="441"/>
      <c r="R3" s="442"/>
      <c r="S3" s="254"/>
    </row>
    <row r="4" spans="1:19" ht="15" customHeight="1" x14ac:dyDescent="0.3">
      <c r="A4" s="255"/>
      <c r="B4" s="256"/>
      <c r="C4" s="256"/>
      <c r="D4" s="257"/>
      <c r="E4" s="257"/>
      <c r="F4" s="258"/>
      <c r="G4" s="258"/>
      <c r="H4" s="258"/>
      <c r="I4" s="258"/>
      <c r="J4" s="258"/>
      <c r="K4" s="258"/>
      <c r="L4" s="258"/>
      <c r="M4" s="258"/>
      <c r="N4" s="258"/>
      <c r="O4" s="258"/>
      <c r="P4" s="258"/>
      <c r="Q4" s="257"/>
      <c r="R4" s="259"/>
      <c r="S4" s="257"/>
    </row>
    <row r="5" spans="1:19" ht="26.25" customHeight="1" x14ac:dyDescent="0.3">
      <c r="A5" s="464" t="s">
        <v>1503</v>
      </c>
      <c r="B5" s="466" t="s">
        <v>1504</v>
      </c>
      <c r="C5" s="445" t="s">
        <v>1505</v>
      </c>
      <c r="D5" s="447"/>
      <c r="E5" s="467" t="s">
        <v>1506</v>
      </c>
      <c r="F5" s="447"/>
      <c r="G5" s="468" t="s">
        <v>1507</v>
      </c>
      <c r="H5" s="468" t="s">
        <v>1508</v>
      </c>
      <c r="I5" s="440" t="s">
        <v>1509</v>
      </c>
      <c r="J5" s="441"/>
      <c r="K5" s="442"/>
      <c r="L5" s="260"/>
      <c r="M5" s="443" t="s">
        <v>1510</v>
      </c>
      <c r="N5" s="445" t="s">
        <v>1511</v>
      </c>
      <c r="O5" s="446"/>
      <c r="P5" s="446"/>
      <c r="Q5" s="446"/>
      <c r="R5" s="447"/>
      <c r="S5" s="261"/>
    </row>
    <row r="6" spans="1:19" ht="50.25" customHeight="1" x14ac:dyDescent="0.3">
      <c r="A6" s="465"/>
      <c r="B6" s="465"/>
      <c r="C6" s="448"/>
      <c r="D6" s="450"/>
      <c r="E6" s="448"/>
      <c r="F6" s="450"/>
      <c r="G6" s="455"/>
      <c r="H6" s="455"/>
      <c r="I6" s="454" t="s">
        <v>1512</v>
      </c>
      <c r="J6" s="454" t="s">
        <v>1513</v>
      </c>
      <c r="K6" s="454" t="s">
        <v>1514</v>
      </c>
      <c r="L6" s="260"/>
      <c r="M6" s="444"/>
      <c r="N6" s="448"/>
      <c r="O6" s="449"/>
      <c r="P6" s="449"/>
      <c r="Q6" s="449"/>
      <c r="R6" s="450"/>
      <c r="S6" s="251"/>
    </row>
    <row r="7" spans="1:19" ht="76.5" customHeight="1" x14ac:dyDescent="0.3">
      <c r="A7" s="455"/>
      <c r="B7" s="455"/>
      <c r="C7" s="451"/>
      <c r="D7" s="453"/>
      <c r="E7" s="451"/>
      <c r="F7" s="453"/>
      <c r="G7" s="264" t="s">
        <v>1515</v>
      </c>
      <c r="H7" s="265" t="s">
        <v>1516</v>
      </c>
      <c r="I7" s="455"/>
      <c r="J7" s="455"/>
      <c r="K7" s="455"/>
      <c r="L7" s="260"/>
      <c r="M7" s="444"/>
      <c r="N7" s="451"/>
      <c r="O7" s="452"/>
      <c r="P7" s="452"/>
      <c r="Q7" s="452"/>
      <c r="R7" s="453"/>
      <c r="S7" s="251"/>
    </row>
    <row r="8" spans="1:19" ht="21.75" customHeight="1" x14ac:dyDescent="0.3">
      <c r="A8" s="469" t="s">
        <v>1517</v>
      </c>
      <c r="B8" s="470" t="s">
        <v>1579</v>
      </c>
      <c r="C8" s="266" t="s">
        <v>1519</v>
      </c>
      <c r="D8" s="267" t="s">
        <v>1580</v>
      </c>
      <c r="E8" s="471" t="s">
        <v>1521</v>
      </c>
      <c r="F8" s="497" t="s">
        <v>1581</v>
      </c>
      <c r="G8" s="470" t="s">
        <v>1582</v>
      </c>
      <c r="H8" s="470" t="s">
        <v>1583</v>
      </c>
      <c r="I8" s="483" t="s">
        <v>1525</v>
      </c>
      <c r="J8" s="483" t="s">
        <v>1524</v>
      </c>
      <c r="K8" s="532" t="s">
        <v>1524</v>
      </c>
      <c r="L8" s="260"/>
      <c r="M8" s="487" t="s">
        <v>1584</v>
      </c>
      <c r="N8" s="274" t="s">
        <v>1526</v>
      </c>
      <c r="O8" s="275" t="s">
        <v>1527</v>
      </c>
      <c r="P8" s="275" t="s">
        <v>1528</v>
      </c>
      <c r="Q8" s="275" t="s">
        <v>1529</v>
      </c>
      <c r="R8" s="268" t="s">
        <v>1530</v>
      </c>
      <c r="S8" s="251"/>
    </row>
    <row r="9" spans="1:19" ht="80.400000000000006" customHeight="1" x14ac:dyDescent="0.3">
      <c r="A9" s="522"/>
      <c r="B9" s="522"/>
      <c r="C9" s="270" t="s">
        <v>1531</v>
      </c>
      <c r="D9" s="271" t="s">
        <v>1585</v>
      </c>
      <c r="E9" s="472"/>
      <c r="F9" s="530"/>
      <c r="G9" s="519"/>
      <c r="H9" s="519"/>
      <c r="I9" s="522"/>
      <c r="J9" s="522"/>
      <c r="K9" s="533"/>
      <c r="L9" s="260"/>
      <c r="M9" s="522"/>
      <c r="N9" s="470" t="s">
        <v>1586</v>
      </c>
      <c r="O9" s="470" t="s">
        <v>1587</v>
      </c>
      <c r="P9" s="470" t="s">
        <v>1588</v>
      </c>
      <c r="Q9" s="470" t="s">
        <v>1589</v>
      </c>
      <c r="R9" s="470" t="s">
        <v>1590</v>
      </c>
      <c r="S9" s="251"/>
    </row>
    <row r="10" spans="1:19" ht="21.75" customHeight="1" x14ac:dyDescent="0.3">
      <c r="A10" s="522"/>
      <c r="B10" s="522"/>
      <c r="C10" s="270" t="s">
        <v>1533</v>
      </c>
      <c r="D10" s="271" t="s">
        <v>1591</v>
      </c>
      <c r="E10" s="477" t="s">
        <v>1535</v>
      </c>
      <c r="F10" s="478" t="s">
        <v>1592</v>
      </c>
      <c r="G10" s="519"/>
      <c r="H10" s="519"/>
      <c r="I10" s="522"/>
      <c r="J10" s="522"/>
      <c r="K10" s="533"/>
      <c r="L10" s="260"/>
      <c r="M10" s="522"/>
      <c r="N10" s="519"/>
      <c r="O10" s="519"/>
      <c r="P10" s="519"/>
      <c r="Q10" s="519"/>
      <c r="R10" s="519"/>
      <c r="S10" s="251"/>
    </row>
    <row r="11" spans="1:19" ht="21.75" customHeight="1" x14ac:dyDescent="0.3">
      <c r="A11" s="522"/>
      <c r="B11" s="522"/>
      <c r="C11" s="270" t="s">
        <v>1537</v>
      </c>
      <c r="D11" s="271" t="s">
        <v>1593</v>
      </c>
      <c r="E11" s="472"/>
      <c r="F11" s="530"/>
      <c r="G11" s="519"/>
      <c r="H11" s="519"/>
      <c r="I11" s="522"/>
      <c r="J11" s="522"/>
      <c r="K11" s="533"/>
      <c r="L11" s="260"/>
      <c r="M11" s="522"/>
      <c r="N11" s="519"/>
      <c r="O11" s="519"/>
      <c r="P11" s="519"/>
      <c r="Q11" s="519"/>
      <c r="R11" s="519"/>
      <c r="S11" s="251"/>
    </row>
    <row r="12" spans="1:19" ht="46.95" customHeight="1" x14ac:dyDescent="0.3">
      <c r="A12" s="522"/>
      <c r="B12" s="522"/>
      <c r="C12" s="270" t="s">
        <v>1539</v>
      </c>
      <c r="D12" s="271" t="s">
        <v>1594</v>
      </c>
      <c r="E12" s="480" t="s">
        <v>1541</v>
      </c>
      <c r="F12" s="478" t="s">
        <v>1595</v>
      </c>
      <c r="G12" s="519"/>
      <c r="H12" s="519"/>
      <c r="I12" s="522"/>
      <c r="J12" s="522"/>
      <c r="K12" s="533"/>
      <c r="L12" s="260"/>
      <c r="M12" s="522"/>
      <c r="N12" s="519"/>
      <c r="O12" s="519"/>
      <c r="P12" s="519"/>
      <c r="Q12" s="519"/>
      <c r="R12" s="519"/>
      <c r="S12" s="251"/>
    </row>
    <row r="13" spans="1:19" ht="21.75" customHeight="1" x14ac:dyDescent="0.3">
      <c r="A13" s="523"/>
      <c r="B13" s="523"/>
      <c r="C13" s="272" t="s">
        <v>1543</v>
      </c>
      <c r="D13" s="283" t="s">
        <v>1596</v>
      </c>
      <c r="E13" s="481"/>
      <c r="F13" s="531"/>
      <c r="G13" s="520"/>
      <c r="H13" s="520"/>
      <c r="I13" s="523"/>
      <c r="J13" s="523"/>
      <c r="K13" s="534"/>
      <c r="L13" s="260"/>
      <c r="M13" s="523"/>
      <c r="N13" s="519"/>
      <c r="O13" s="519"/>
      <c r="P13" s="519"/>
      <c r="Q13" s="519"/>
      <c r="R13" s="519"/>
      <c r="S13" s="251"/>
    </row>
    <row r="14" spans="1:19" ht="51.6" customHeight="1" x14ac:dyDescent="0.3">
      <c r="A14" s="469" t="s">
        <v>1517</v>
      </c>
      <c r="B14" s="470" t="s">
        <v>1597</v>
      </c>
      <c r="C14" s="266" t="s">
        <v>1519</v>
      </c>
      <c r="D14" s="267" t="s">
        <v>1598</v>
      </c>
      <c r="E14" s="471" t="s">
        <v>1521</v>
      </c>
      <c r="F14" s="525" t="s">
        <v>1599</v>
      </c>
      <c r="G14" s="527" t="s">
        <v>1599</v>
      </c>
      <c r="H14" s="527" t="s">
        <v>1599</v>
      </c>
      <c r="I14" s="483" t="s">
        <v>1524</v>
      </c>
      <c r="J14" s="483" t="s">
        <v>1524</v>
      </c>
      <c r="K14" s="484" t="s">
        <v>1525</v>
      </c>
      <c r="L14" s="260"/>
      <c r="M14" s="487"/>
      <c r="N14" s="274" t="s">
        <v>1526</v>
      </c>
      <c r="O14" s="275" t="s">
        <v>1527</v>
      </c>
      <c r="P14" s="275" t="s">
        <v>1528</v>
      </c>
      <c r="Q14" s="275" t="s">
        <v>1529</v>
      </c>
      <c r="R14" s="268" t="s">
        <v>1530</v>
      </c>
      <c r="S14" s="251"/>
    </row>
    <row r="15" spans="1:19" ht="51.6" customHeight="1" x14ac:dyDescent="0.3">
      <c r="A15" s="522"/>
      <c r="B15" s="522"/>
      <c r="C15" s="270" t="s">
        <v>1531</v>
      </c>
      <c r="D15" s="271" t="s">
        <v>1600</v>
      </c>
      <c r="E15" s="524"/>
      <c r="F15" s="526"/>
      <c r="G15" s="528"/>
      <c r="H15" s="528"/>
      <c r="I15" s="522"/>
      <c r="J15" s="522"/>
      <c r="K15" s="536"/>
      <c r="L15" s="260"/>
      <c r="M15" s="465"/>
      <c r="N15" s="493"/>
      <c r="O15" s="491"/>
      <c r="P15" s="491"/>
      <c r="Q15" s="491"/>
      <c r="R15" s="491"/>
      <c r="S15" s="251"/>
    </row>
    <row r="16" spans="1:19" ht="20.25" customHeight="1" x14ac:dyDescent="0.3">
      <c r="A16" s="522"/>
      <c r="B16" s="522"/>
      <c r="C16" s="270" t="s">
        <v>1533</v>
      </c>
      <c r="D16" s="285">
        <v>1</v>
      </c>
      <c r="E16" s="477" t="s">
        <v>1535</v>
      </c>
      <c r="F16" s="478" t="s">
        <v>1601</v>
      </c>
      <c r="G16" s="528"/>
      <c r="H16" s="528"/>
      <c r="I16" s="522"/>
      <c r="J16" s="522"/>
      <c r="K16" s="536"/>
      <c r="L16" s="260"/>
      <c r="M16" s="465"/>
      <c r="N16" s="465"/>
      <c r="O16" s="450"/>
      <c r="P16" s="450"/>
      <c r="Q16" s="450"/>
      <c r="R16" s="450"/>
      <c r="S16" s="251"/>
    </row>
    <row r="17" spans="1:19" ht="20.25" customHeight="1" x14ac:dyDescent="0.3">
      <c r="A17" s="522"/>
      <c r="B17" s="522"/>
      <c r="C17" s="270" t="s">
        <v>1537</v>
      </c>
      <c r="D17" s="271" t="s">
        <v>1602</v>
      </c>
      <c r="E17" s="524"/>
      <c r="F17" s="530"/>
      <c r="G17" s="528"/>
      <c r="H17" s="528"/>
      <c r="I17" s="522"/>
      <c r="J17" s="522"/>
      <c r="K17" s="536"/>
      <c r="L17" s="260"/>
      <c r="M17" s="465"/>
      <c r="N17" s="465"/>
      <c r="O17" s="450"/>
      <c r="P17" s="450"/>
      <c r="Q17" s="450"/>
      <c r="R17" s="450"/>
      <c r="S17" s="251"/>
    </row>
    <row r="18" spans="1:19" ht="20.25" customHeight="1" x14ac:dyDescent="0.3">
      <c r="A18" s="522"/>
      <c r="B18" s="522"/>
      <c r="C18" s="270" t="s">
        <v>1539</v>
      </c>
      <c r="D18" s="271" t="s">
        <v>1603</v>
      </c>
      <c r="E18" s="480" t="s">
        <v>1541</v>
      </c>
      <c r="F18" s="478"/>
      <c r="G18" s="528"/>
      <c r="H18" s="528"/>
      <c r="I18" s="522"/>
      <c r="J18" s="522"/>
      <c r="K18" s="536"/>
      <c r="L18" s="260"/>
      <c r="M18" s="465"/>
      <c r="N18" s="465"/>
      <c r="O18" s="450"/>
      <c r="P18" s="450"/>
      <c r="Q18" s="450"/>
      <c r="R18" s="450"/>
      <c r="S18" s="251"/>
    </row>
    <row r="19" spans="1:19" ht="33" customHeight="1" x14ac:dyDescent="0.3">
      <c r="A19" s="523"/>
      <c r="B19" s="523"/>
      <c r="C19" s="272" t="s">
        <v>1543</v>
      </c>
      <c r="D19" s="273">
        <v>1</v>
      </c>
      <c r="E19" s="535"/>
      <c r="F19" s="531"/>
      <c r="G19" s="529"/>
      <c r="H19" s="529"/>
      <c r="I19" s="523"/>
      <c r="J19" s="523"/>
      <c r="K19" s="537"/>
      <c r="L19" s="260"/>
      <c r="M19" s="455"/>
      <c r="N19" s="455"/>
      <c r="O19" s="453"/>
      <c r="P19" s="453"/>
      <c r="Q19" s="453"/>
      <c r="R19" s="453"/>
      <c r="S19" s="251"/>
    </row>
    <row r="20" spans="1:19" ht="20.25" customHeight="1" x14ac:dyDescent="0.3">
      <c r="A20" s="469"/>
      <c r="B20" s="470"/>
      <c r="C20" s="266" t="s">
        <v>1519</v>
      </c>
      <c r="D20" s="267"/>
      <c r="E20" s="471" t="s">
        <v>1521</v>
      </c>
      <c r="F20" s="497"/>
      <c r="G20" s="475"/>
      <c r="H20" s="475"/>
      <c r="I20" s="483"/>
      <c r="J20" s="483"/>
      <c r="K20" s="483"/>
      <c r="L20" s="260"/>
      <c r="M20" s="487"/>
      <c r="N20" s="274" t="s">
        <v>1526</v>
      </c>
      <c r="O20" s="275" t="s">
        <v>1527</v>
      </c>
      <c r="P20" s="275" t="s">
        <v>1528</v>
      </c>
      <c r="Q20" s="275" t="s">
        <v>1529</v>
      </c>
      <c r="R20" s="268" t="s">
        <v>1530</v>
      </c>
      <c r="S20" s="251"/>
    </row>
    <row r="21" spans="1:19" ht="20.25" customHeight="1" x14ac:dyDescent="0.3">
      <c r="A21" s="465"/>
      <c r="B21" s="465"/>
      <c r="C21" s="270" t="s">
        <v>1531</v>
      </c>
      <c r="D21" s="271"/>
      <c r="E21" s="472"/>
      <c r="F21" s="479"/>
      <c r="G21" s="465"/>
      <c r="H21" s="465"/>
      <c r="I21" s="465"/>
      <c r="J21" s="465"/>
      <c r="K21" s="465"/>
      <c r="L21" s="260"/>
      <c r="M21" s="465"/>
      <c r="N21" s="493"/>
      <c r="O21" s="491"/>
      <c r="P21" s="491"/>
      <c r="Q21" s="491"/>
      <c r="R21" s="491"/>
      <c r="S21" s="251"/>
    </row>
    <row r="22" spans="1:19" ht="20.25" customHeight="1" x14ac:dyDescent="0.3">
      <c r="A22" s="465"/>
      <c r="B22" s="465"/>
      <c r="C22" s="270" t="s">
        <v>1533</v>
      </c>
      <c r="D22" s="271"/>
      <c r="E22" s="477" t="s">
        <v>1535</v>
      </c>
      <c r="F22" s="478"/>
      <c r="G22" s="465"/>
      <c r="H22" s="465"/>
      <c r="I22" s="465"/>
      <c r="J22" s="465"/>
      <c r="K22" s="465"/>
      <c r="L22" s="260"/>
      <c r="M22" s="465"/>
      <c r="N22" s="465"/>
      <c r="O22" s="450"/>
      <c r="P22" s="450"/>
      <c r="Q22" s="450"/>
      <c r="R22" s="450"/>
      <c r="S22" s="251"/>
    </row>
    <row r="23" spans="1:19" ht="20.25" customHeight="1" x14ac:dyDescent="0.3">
      <c r="A23" s="465"/>
      <c r="B23" s="465"/>
      <c r="C23" s="270" t="s">
        <v>1537</v>
      </c>
      <c r="D23" s="271"/>
      <c r="E23" s="472"/>
      <c r="F23" s="479"/>
      <c r="G23" s="465"/>
      <c r="H23" s="465"/>
      <c r="I23" s="465"/>
      <c r="J23" s="465"/>
      <c r="K23" s="465"/>
      <c r="L23" s="260"/>
      <c r="M23" s="465"/>
      <c r="N23" s="465"/>
      <c r="O23" s="450"/>
      <c r="P23" s="450"/>
      <c r="Q23" s="450"/>
      <c r="R23" s="450"/>
      <c r="S23" s="251"/>
    </row>
    <row r="24" spans="1:19" ht="20.25" customHeight="1" x14ac:dyDescent="0.3">
      <c r="A24" s="465"/>
      <c r="B24" s="465"/>
      <c r="C24" s="270" t="s">
        <v>1539</v>
      </c>
      <c r="D24" s="271"/>
      <c r="E24" s="480" t="s">
        <v>1541</v>
      </c>
      <c r="F24" s="478"/>
      <c r="G24" s="465"/>
      <c r="H24" s="465"/>
      <c r="I24" s="465"/>
      <c r="J24" s="465"/>
      <c r="K24" s="465"/>
      <c r="L24" s="260"/>
      <c r="M24" s="465"/>
      <c r="N24" s="465"/>
      <c r="O24" s="450"/>
      <c r="P24" s="450"/>
      <c r="Q24" s="450"/>
      <c r="R24" s="450"/>
      <c r="S24" s="251"/>
    </row>
    <row r="25" spans="1:19" ht="20.25" customHeight="1" x14ac:dyDescent="0.3">
      <c r="A25" s="455"/>
      <c r="B25" s="455"/>
      <c r="C25" s="272" t="s">
        <v>1543</v>
      </c>
      <c r="D25" s="283"/>
      <c r="E25" s="481"/>
      <c r="F25" s="482"/>
      <c r="G25" s="455"/>
      <c r="H25" s="455"/>
      <c r="I25" s="455"/>
      <c r="J25" s="455"/>
      <c r="K25" s="455"/>
      <c r="L25" s="276"/>
      <c r="M25" s="455"/>
      <c r="N25" s="455"/>
      <c r="O25" s="453"/>
      <c r="P25" s="453"/>
      <c r="Q25" s="453"/>
      <c r="R25" s="453"/>
      <c r="S25" s="251"/>
    </row>
    <row r="26" spans="1:19" ht="20.25" customHeight="1" x14ac:dyDescent="0.3">
      <c r="A26" s="469"/>
      <c r="B26" s="470"/>
      <c r="C26" s="266" t="s">
        <v>1519</v>
      </c>
      <c r="D26" s="267"/>
      <c r="E26" s="471" t="s">
        <v>1521</v>
      </c>
      <c r="F26" s="497"/>
      <c r="G26" s="475"/>
      <c r="H26" s="475"/>
      <c r="I26" s="483"/>
      <c r="J26" s="483"/>
      <c r="K26" s="483"/>
      <c r="L26" s="260"/>
      <c r="M26" s="487"/>
      <c r="N26" s="274" t="s">
        <v>1526</v>
      </c>
      <c r="O26" s="275" t="s">
        <v>1527</v>
      </c>
      <c r="P26" s="275" t="s">
        <v>1528</v>
      </c>
      <c r="Q26" s="275" t="s">
        <v>1529</v>
      </c>
      <c r="R26" s="268" t="s">
        <v>1530</v>
      </c>
      <c r="S26" s="251"/>
    </row>
    <row r="27" spans="1:19" ht="20.25" customHeight="1" x14ac:dyDescent="0.3">
      <c r="A27" s="465"/>
      <c r="B27" s="465"/>
      <c r="C27" s="270" t="s">
        <v>1531</v>
      </c>
      <c r="D27" s="271"/>
      <c r="E27" s="472"/>
      <c r="F27" s="479"/>
      <c r="G27" s="465"/>
      <c r="H27" s="465"/>
      <c r="I27" s="465"/>
      <c r="J27" s="465"/>
      <c r="K27" s="465"/>
      <c r="L27" s="260"/>
      <c r="M27" s="465"/>
      <c r="N27" s="493"/>
      <c r="O27" s="491"/>
      <c r="P27" s="491"/>
      <c r="Q27" s="491"/>
      <c r="R27" s="491"/>
      <c r="S27" s="251"/>
    </row>
    <row r="28" spans="1:19" ht="20.25" customHeight="1" x14ac:dyDescent="0.3">
      <c r="A28" s="465"/>
      <c r="B28" s="465"/>
      <c r="C28" s="270" t="s">
        <v>1533</v>
      </c>
      <c r="D28" s="271"/>
      <c r="E28" s="477" t="s">
        <v>1535</v>
      </c>
      <c r="F28" s="478"/>
      <c r="G28" s="465"/>
      <c r="H28" s="465"/>
      <c r="I28" s="465"/>
      <c r="J28" s="465"/>
      <c r="K28" s="465"/>
      <c r="L28" s="260"/>
      <c r="M28" s="465"/>
      <c r="N28" s="465"/>
      <c r="O28" s="450"/>
      <c r="P28" s="450"/>
      <c r="Q28" s="450"/>
      <c r="R28" s="450"/>
      <c r="S28" s="251"/>
    </row>
    <row r="29" spans="1:19" ht="20.25" customHeight="1" x14ac:dyDescent="0.3">
      <c r="A29" s="465"/>
      <c r="B29" s="465"/>
      <c r="C29" s="270" t="s">
        <v>1537</v>
      </c>
      <c r="D29" s="271"/>
      <c r="E29" s="472"/>
      <c r="F29" s="479"/>
      <c r="G29" s="465"/>
      <c r="H29" s="465"/>
      <c r="I29" s="465"/>
      <c r="J29" s="465"/>
      <c r="K29" s="465"/>
      <c r="L29" s="260"/>
      <c r="M29" s="465"/>
      <c r="N29" s="465"/>
      <c r="O29" s="450"/>
      <c r="P29" s="450"/>
      <c r="Q29" s="450"/>
      <c r="R29" s="450"/>
      <c r="S29" s="251"/>
    </row>
    <row r="30" spans="1:19" ht="20.25" customHeight="1" x14ac:dyDescent="0.3">
      <c r="A30" s="465"/>
      <c r="B30" s="465"/>
      <c r="C30" s="270" t="s">
        <v>1539</v>
      </c>
      <c r="D30" s="271"/>
      <c r="E30" s="480" t="s">
        <v>1541</v>
      </c>
      <c r="F30" s="478"/>
      <c r="G30" s="465"/>
      <c r="H30" s="465"/>
      <c r="I30" s="465"/>
      <c r="J30" s="465"/>
      <c r="K30" s="465"/>
      <c r="L30" s="260"/>
      <c r="M30" s="465"/>
      <c r="N30" s="465"/>
      <c r="O30" s="450"/>
      <c r="P30" s="450"/>
      <c r="Q30" s="450"/>
      <c r="R30" s="450"/>
      <c r="S30" s="251"/>
    </row>
    <row r="31" spans="1:19" ht="20.25" customHeight="1" x14ac:dyDescent="0.3">
      <c r="A31" s="455"/>
      <c r="B31" s="455"/>
      <c r="C31" s="272" t="s">
        <v>1543</v>
      </c>
      <c r="D31" s="283"/>
      <c r="E31" s="481"/>
      <c r="F31" s="482"/>
      <c r="G31" s="455"/>
      <c r="H31" s="455"/>
      <c r="I31" s="455"/>
      <c r="J31" s="455"/>
      <c r="K31" s="455"/>
      <c r="L31" s="260"/>
      <c r="M31" s="455"/>
      <c r="N31" s="455"/>
      <c r="O31" s="453"/>
      <c r="P31" s="453"/>
      <c r="Q31" s="453"/>
      <c r="R31" s="453"/>
      <c r="S31" s="251"/>
    </row>
    <row r="32" spans="1:19" ht="20.25" customHeight="1" x14ac:dyDescent="0.3">
      <c r="A32" s="469"/>
      <c r="B32" s="470"/>
      <c r="C32" s="266" t="s">
        <v>1519</v>
      </c>
      <c r="D32" s="267"/>
      <c r="E32" s="471" t="s">
        <v>1521</v>
      </c>
      <c r="F32" s="497"/>
      <c r="G32" s="475"/>
      <c r="H32" s="475"/>
      <c r="I32" s="483"/>
      <c r="J32" s="483"/>
      <c r="K32" s="483"/>
      <c r="L32" s="260"/>
      <c r="M32" s="487"/>
      <c r="N32" s="274" t="s">
        <v>1526</v>
      </c>
      <c r="O32" s="275" t="s">
        <v>1527</v>
      </c>
      <c r="P32" s="275" t="s">
        <v>1528</v>
      </c>
      <c r="Q32" s="275" t="s">
        <v>1529</v>
      </c>
      <c r="R32" s="268" t="s">
        <v>1530</v>
      </c>
      <c r="S32" s="251"/>
    </row>
    <row r="33" spans="1:19" ht="20.25" customHeight="1" x14ac:dyDescent="0.3">
      <c r="A33" s="465"/>
      <c r="B33" s="465"/>
      <c r="C33" s="270" t="s">
        <v>1531</v>
      </c>
      <c r="D33" s="271"/>
      <c r="E33" s="472"/>
      <c r="F33" s="479"/>
      <c r="G33" s="465"/>
      <c r="H33" s="465"/>
      <c r="I33" s="465"/>
      <c r="J33" s="465"/>
      <c r="K33" s="465"/>
      <c r="L33" s="260"/>
      <c r="M33" s="465"/>
      <c r="N33" s="493"/>
      <c r="O33" s="491"/>
      <c r="P33" s="491"/>
      <c r="Q33" s="491"/>
      <c r="R33" s="491"/>
      <c r="S33" s="251"/>
    </row>
    <row r="34" spans="1:19" ht="20.25" customHeight="1" x14ac:dyDescent="0.3">
      <c r="A34" s="465"/>
      <c r="B34" s="465"/>
      <c r="C34" s="270" t="s">
        <v>1533</v>
      </c>
      <c r="D34" s="271"/>
      <c r="E34" s="477" t="s">
        <v>1535</v>
      </c>
      <c r="F34" s="478"/>
      <c r="G34" s="465"/>
      <c r="H34" s="465"/>
      <c r="I34" s="465"/>
      <c r="J34" s="465"/>
      <c r="K34" s="465"/>
      <c r="L34" s="260"/>
      <c r="M34" s="465"/>
      <c r="N34" s="465"/>
      <c r="O34" s="450"/>
      <c r="P34" s="450"/>
      <c r="Q34" s="450"/>
      <c r="R34" s="450"/>
      <c r="S34" s="251"/>
    </row>
    <row r="35" spans="1:19" ht="20.25" customHeight="1" x14ac:dyDescent="0.3">
      <c r="A35" s="465"/>
      <c r="B35" s="465"/>
      <c r="C35" s="270" t="s">
        <v>1537</v>
      </c>
      <c r="D35" s="271"/>
      <c r="E35" s="472"/>
      <c r="F35" s="479"/>
      <c r="G35" s="465"/>
      <c r="H35" s="465"/>
      <c r="I35" s="465"/>
      <c r="J35" s="465"/>
      <c r="K35" s="465"/>
      <c r="L35" s="260"/>
      <c r="M35" s="465"/>
      <c r="N35" s="465"/>
      <c r="O35" s="450"/>
      <c r="P35" s="450"/>
      <c r="Q35" s="450"/>
      <c r="R35" s="450"/>
      <c r="S35" s="251"/>
    </row>
    <row r="36" spans="1:19" ht="20.25" customHeight="1" x14ac:dyDescent="0.3">
      <c r="A36" s="465"/>
      <c r="B36" s="465"/>
      <c r="C36" s="270" t="s">
        <v>1539</v>
      </c>
      <c r="D36" s="271"/>
      <c r="E36" s="480" t="s">
        <v>1541</v>
      </c>
      <c r="F36" s="478"/>
      <c r="G36" s="465"/>
      <c r="H36" s="465"/>
      <c r="I36" s="465"/>
      <c r="J36" s="465"/>
      <c r="K36" s="465"/>
      <c r="L36" s="260"/>
      <c r="M36" s="465"/>
      <c r="N36" s="465"/>
      <c r="O36" s="450"/>
      <c r="P36" s="450"/>
      <c r="Q36" s="450"/>
      <c r="R36" s="450"/>
      <c r="S36" s="251"/>
    </row>
    <row r="37" spans="1:19" ht="20.25" customHeight="1" x14ac:dyDescent="0.3">
      <c r="A37" s="455"/>
      <c r="B37" s="455"/>
      <c r="C37" s="272" t="s">
        <v>1543</v>
      </c>
      <c r="D37" s="283"/>
      <c r="E37" s="481"/>
      <c r="F37" s="482"/>
      <c r="G37" s="455"/>
      <c r="H37" s="455"/>
      <c r="I37" s="455"/>
      <c r="J37" s="455"/>
      <c r="K37" s="455"/>
      <c r="L37" s="276"/>
      <c r="M37" s="455"/>
      <c r="N37" s="455"/>
      <c r="O37" s="453"/>
      <c r="P37" s="453"/>
      <c r="Q37" s="453"/>
      <c r="R37" s="453"/>
      <c r="S37" s="251"/>
    </row>
    <row r="38" spans="1:19" ht="20.25" customHeight="1" x14ac:dyDescent="0.3">
      <c r="A38" s="469"/>
      <c r="B38" s="470"/>
      <c r="C38" s="266" t="s">
        <v>1519</v>
      </c>
      <c r="D38" s="267"/>
      <c r="E38" s="471" t="s">
        <v>1521</v>
      </c>
      <c r="F38" s="497"/>
      <c r="G38" s="475"/>
      <c r="H38" s="475"/>
      <c r="I38" s="483"/>
      <c r="J38" s="483"/>
      <c r="K38" s="483"/>
      <c r="L38" s="260"/>
      <c r="M38" s="487"/>
      <c r="N38" s="274" t="s">
        <v>1526</v>
      </c>
      <c r="O38" s="275" t="s">
        <v>1527</v>
      </c>
      <c r="P38" s="275" t="s">
        <v>1528</v>
      </c>
      <c r="Q38" s="275" t="s">
        <v>1529</v>
      </c>
      <c r="R38" s="268" t="s">
        <v>1530</v>
      </c>
      <c r="S38" s="251"/>
    </row>
    <row r="39" spans="1:19" ht="20.25" customHeight="1" x14ac:dyDescent="0.3">
      <c r="A39" s="465"/>
      <c r="B39" s="465"/>
      <c r="C39" s="270" t="s">
        <v>1531</v>
      </c>
      <c r="D39" s="271"/>
      <c r="E39" s="472"/>
      <c r="F39" s="479"/>
      <c r="G39" s="465"/>
      <c r="H39" s="465"/>
      <c r="I39" s="465"/>
      <c r="J39" s="465"/>
      <c r="K39" s="465"/>
      <c r="L39" s="260"/>
      <c r="M39" s="465"/>
      <c r="N39" s="493"/>
      <c r="O39" s="491"/>
      <c r="P39" s="491"/>
      <c r="Q39" s="491"/>
      <c r="R39" s="491"/>
      <c r="S39" s="251"/>
    </row>
    <row r="40" spans="1:19" ht="20.25" customHeight="1" x14ac:dyDescent="0.3">
      <c r="A40" s="465"/>
      <c r="B40" s="465"/>
      <c r="C40" s="270" t="s">
        <v>1533</v>
      </c>
      <c r="D40" s="271"/>
      <c r="E40" s="477" t="s">
        <v>1535</v>
      </c>
      <c r="F40" s="478"/>
      <c r="G40" s="465"/>
      <c r="H40" s="465"/>
      <c r="I40" s="465"/>
      <c r="J40" s="465"/>
      <c r="K40" s="465"/>
      <c r="L40" s="260"/>
      <c r="M40" s="465"/>
      <c r="N40" s="465"/>
      <c r="O40" s="450"/>
      <c r="P40" s="450"/>
      <c r="Q40" s="450"/>
      <c r="R40" s="450"/>
      <c r="S40" s="251"/>
    </row>
    <row r="41" spans="1:19" ht="20.25" customHeight="1" x14ac:dyDescent="0.3">
      <c r="A41" s="465"/>
      <c r="B41" s="465"/>
      <c r="C41" s="270" t="s">
        <v>1537</v>
      </c>
      <c r="D41" s="271"/>
      <c r="E41" s="472"/>
      <c r="F41" s="479"/>
      <c r="G41" s="465"/>
      <c r="H41" s="465"/>
      <c r="I41" s="465"/>
      <c r="J41" s="465"/>
      <c r="K41" s="465"/>
      <c r="L41" s="260"/>
      <c r="M41" s="465"/>
      <c r="N41" s="465"/>
      <c r="O41" s="450"/>
      <c r="P41" s="450"/>
      <c r="Q41" s="450"/>
      <c r="R41" s="450"/>
      <c r="S41" s="251"/>
    </row>
    <row r="42" spans="1:19" ht="20.25" customHeight="1" x14ac:dyDescent="0.3">
      <c r="A42" s="465"/>
      <c r="B42" s="465"/>
      <c r="C42" s="270" t="s">
        <v>1539</v>
      </c>
      <c r="D42" s="271"/>
      <c r="E42" s="480" t="s">
        <v>1541</v>
      </c>
      <c r="F42" s="478"/>
      <c r="G42" s="465"/>
      <c r="H42" s="465"/>
      <c r="I42" s="465"/>
      <c r="J42" s="465"/>
      <c r="K42" s="465"/>
      <c r="L42" s="260"/>
      <c r="M42" s="465"/>
      <c r="N42" s="465"/>
      <c r="O42" s="450"/>
      <c r="P42" s="450"/>
      <c r="Q42" s="450"/>
      <c r="R42" s="450"/>
      <c r="S42" s="251"/>
    </row>
    <row r="43" spans="1:19" ht="20.25" customHeight="1" x14ac:dyDescent="0.3">
      <c r="A43" s="455"/>
      <c r="B43" s="455"/>
      <c r="C43" s="272" t="s">
        <v>1543</v>
      </c>
      <c r="D43" s="283"/>
      <c r="E43" s="481"/>
      <c r="F43" s="482"/>
      <c r="G43" s="455"/>
      <c r="H43" s="455"/>
      <c r="I43" s="455"/>
      <c r="J43" s="455"/>
      <c r="K43" s="455"/>
      <c r="L43" s="276"/>
      <c r="M43" s="455"/>
      <c r="N43" s="455"/>
      <c r="O43" s="453"/>
      <c r="P43" s="453"/>
      <c r="Q43" s="453"/>
      <c r="R43" s="453"/>
      <c r="S43" s="251"/>
    </row>
    <row r="44" spans="1:19" ht="12.75" customHeight="1" x14ac:dyDescent="0.3">
      <c r="A44" s="284"/>
      <c r="B44" s="251"/>
      <c r="C44" s="251"/>
      <c r="D44" s="251"/>
      <c r="E44" s="251"/>
      <c r="F44" s="251"/>
      <c r="G44" s="251"/>
      <c r="H44" s="251"/>
      <c r="I44" s="251"/>
      <c r="J44" s="251"/>
      <c r="K44" s="251"/>
      <c r="L44" s="251"/>
      <c r="M44" s="251"/>
      <c r="N44" s="251"/>
      <c r="O44" s="251"/>
      <c r="P44" s="251"/>
      <c r="Q44" s="251"/>
      <c r="R44" s="251"/>
      <c r="S44" s="251"/>
    </row>
    <row r="45" spans="1:19" ht="15.75" customHeight="1" x14ac:dyDescent="0.3"/>
    <row r="46" spans="1:19" ht="15.75" customHeight="1" x14ac:dyDescent="0.3"/>
    <row r="47" spans="1:19" ht="15.75" customHeight="1" x14ac:dyDescent="0.3"/>
    <row r="48" spans="1:19"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sheetData>
  <mergeCells count="130">
    <mergeCell ref="P39:P43"/>
    <mergeCell ref="Q39:Q43"/>
    <mergeCell ref="R39:R43"/>
    <mergeCell ref="E40:E41"/>
    <mergeCell ref="F40:F41"/>
    <mergeCell ref="E42:E43"/>
    <mergeCell ref="F42:F43"/>
    <mergeCell ref="I38:I43"/>
    <mergeCell ref="J38:J43"/>
    <mergeCell ref="K38:K43"/>
    <mergeCell ref="M38:M43"/>
    <mergeCell ref="N39:N43"/>
    <mergeCell ref="O39:O43"/>
    <mergeCell ref="A38:A43"/>
    <mergeCell ref="B38:B43"/>
    <mergeCell ref="E38:E39"/>
    <mergeCell ref="F38:F39"/>
    <mergeCell ref="G38:G43"/>
    <mergeCell ref="H38:H43"/>
    <mergeCell ref="P33:P37"/>
    <mergeCell ref="Q33:Q37"/>
    <mergeCell ref="R33:R37"/>
    <mergeCell ref="E34:E35"/>
    <mergeCell ref="F34:F35"/>
    <mergeCell ref="E36:E37"/>
    <mergeCell ref="F36:F37"/>
    <mergeCell ref="I32:I37"/>
    <mergeCell ref="J32:J37"/>
    <mergeCell ref="K32:K37"/>
    <mergeCell ref="M32:M37"/>
    <mergeCell ref="N33:N37"/>
    <mergeCell ref="O33:O37"/>
    <mergeCell ref="A32:A37"/>
    <mergeCell ref="B32:B37"/>
    <mergeCell ref="E32:E33"/>
    <mergeCell ref="F32:F33"/>
    <mergeCell ref="G32:G37"/>
    <mergeCell ref="H32:H37"/>
    <mergeCell ref="P27:P31"/>
    <mergeCell ref="Q27:Q31"/>
    <mergeCell ref="R27:R31"/>
    <mergeCell ref="E28:E29"/>
    <mergeCell ref="F28:F29"/>
    <mergeCell ref="E30:E31"/>
    <mergeCell ref="F30:F31"/>
    <mergeCell ref="I26:I31"/>
    <mergeCell ref="J26:J31"/>
    <mergeCell ref="K26:K31"/>
    <mergeCell ref="M26:M31"/>
    <mergeCell ref="N27:N31"/>
    <mergeCell ref="O27:O31"/>
    <mergeCell ref="A26:A31"/>
    <mergeCell ref="B26:B31"/>
    <mergeCell ref="E26:E27"/>
    <mergeCell ref="F26:F27"/>
    <mergeCell ref="G26:G31"/>
    <mergeCell ref="H26:H31"/>
    <mergeCell ref="P21:P25"/>
    <mergeCell ref="Q21:Q25"/>
    <mergeCell ref="R21:R25"/>
    <mergeCell ref="E22:E23"/>
    <mergeCell ref="F22:F23"/>
    <mergeCell ref="E24:E25"/>
    <mergeCell ref="F24:F25"/>
    <mergeCell ref="I20:I25"/>
    <mergeCell ref="J20:J25"/>
    <mergeCell ref="K20:K25"/>
    <mergeCell ref="M20:M25"/>
    <mergeCell ref="N21:N25"/>
    <mergeCell ref="O21:O25"/>
    <mergeCell ref="A20:A25"/>
    <mergeCell ref="B20:B25"/>
    <mergeCell ref="E20:E21"/>
    <mergeCell ref="F20:F21"/>
    <mergeCell ref="G20:G25"/>
    <mergeCell ref="H20:H25"/>
    <mergeCell ref="P15:P19"/>
    <mergeCell ref="Q15:Q19"/>
    <mergeCell ref="R15:R19"/>
    <mergeCell ref="E16:E17"/>
    <mergeCell ref="F16:F17"/>
    <mergeCell ref="E18:E19"/>
    <mergeCell ref="F18:F19"/>
    <mergeCell ref="I14:I19"/>
    <mergeCell ref="J14:J19"/>
    <mergeCell ref="K14:K19"/>
    <mergeCell ref="M14:M19"/>
    <mergeCell ref="N15:N19"/>
    <mergeCell ref="O15:O19"/>
    <mergeCell ref="A14:A19"/>
    <mergeCell ref="B14:B19"/>
    <mergeCell ref="E14:E15"/>
    <mergeCell ref="F14:F15"/>
    <mergeCell ref="G14:G19"/>
    <mergeCell ref="H14:H19"/>
    <mergeCell ref="P9:P13"/>
    <mergeCell ref="Q9:Q13"/>
    <mergeCell ref="R9:R13"/>
    <mergeCell ref="E10:E11"/>
    <mergeCell ref="F10:F11"/>
    <mergeCell ref="E12:E13"/>
    <mergeCell ref="F12:F13"/>
    <mergeCell ref="I8:I13"/>
    <mergeCell ref="J8:J13"/>
    <mergeCell ref="K8:K13"/>
    <mergeCell ref="M8:M13"/>
    <mergeCell ref="N9:N13"/>
    <mergeCell ref="O9:O13"/>
    <mergeCell ref="A8:A13"/>
    <mergeCell ref="B8:B13"/>
    <mergeCell ref="E8:E9"/>
    <mergeCell ref="F8:F9"/>
    <mergeCell ref="G8:G13"/>
    <mergeCell ref="H8:H13"/>
    <mergeCell ref="I5:K5"/>
    <mergeCell ref="M5:M7"/>
    <mergeCell ref="N5:R7"/>
    <mergeCell ref="I6:I7"/>
    <mergeCell ref="J6:J7"/>
    <mergeCell ref="K6:K7"/>
    <mergeCell ref="A1:R1"/>
    <mergeCell ref="A2:R2"/>
    <mergeCell ref="A3:E3"/>
    <mergeCell ref="F3:R3"/>
    <mergeCell ref="A5:A7"/>
    <mergeCell ref="B5:B7"/>
    <mergeCell ref="C5:D7"/>
    <mergeCell ref="E5:F7"/>
    <mergeCell ref="G5:G6"/>
    <mergeCell ref="H5:H6"/>
  </mergeCells>
  <dataValidations count="2">
    <dataValidation type="list" allowBlank="1" showInputMessage="1" showErrorMessage="1" prompt=" - " sqref="I38:K38 I8:K8 I20:K20 I26:K26 I32:K32 I14:K14" xr:uid="{8DE9725F-8201-496E-9CD5-CBB5EB62CAFA}">
      <formula1>"Y,N,D"</formula1>
    </dataValidation>
    <dataValidation type="list" allowBlank="1" showInputMessage="1" showErrorMessage="1" prompt=" - " sqref="A38 A8 A20 A26 A32 A14" xr:uid="{0389F775-9D11-4CB7-A246-BD26BAB8AF51}">
      <formula1>"MATERIAL,MACHINE,METHOD,MAN"</formula1>
    </dataValidation>
  </dataValidations>
  <pageMargins left="0.25" right="0.25" top="0.75" bottom="0.75" header="0" footer="0"/>
  <pageSetup paperSize="9" orientation="landscape"/>
  <headerFooter>
    <oddFooter>&amp;R /</oddFooter>
  </headerFooter>
  <legacy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160BB5-EEFE-47FE-8CB3-C93756053B11}">
  <sheetPr>
    <tabColor rgb="FF82E600"/>
    <pageSetUpPr fitToPage="1"/>
  </sheetPr>
  <dimension ref="A1:K1002"/>
  <sheetViews>
    <sheetView zoomScale="70" zoomScaleNormal="70" workbookViewId="0">
      <selection activeCell="B10" sqref="B10"/>
    </sheetView>
  </sheetViews>
  <sheetFormatPr baseColWidth="10" defaultColWidth="14.44140625" defaultRowHeight="15" customHeight="1" x14ac:dyDescent="0.3"/>
  <cols>
    <col min="1" max="1" width="52.109375" style="252" customWidth="1"/>
    <col min="2" max="2" width="62.6640625" style="252" customWidth="1"/>
    <col min="3" max="3" width="35.44140625" style="252" customWidth="1"/>
    <col min="4" max="4" width="22.5546875" style="252" customWidth="1"/>
    <col min="5" max="7" width="22.88671875" style="252" customWidth="1"/>
    <col min="8" max="8" width="40.6640625" style="252" customWidth="1"/>
    <col min="9" max="9" width="34.88671875" style="252" customWidth="1"/>
    <col min="10" max="10" width="35.44140625" style="252" customWidth="1"/>
    <col min="11" max="11" width="18.33203125" style="252" customWidth="1"/>
    <col min="12" max="26" width="12.5546875" style="252" customWidth="1"/>
    <col min="27" max="16384" width="14.44140625" style="252"/>
  </cols>
  <sheetData>
    <row r="1" spans="1:11" ht="60" customHeight="1" x14ac:dyDescent="0.3">
      <c r="A1" s="540" t="s">
        <v>1604</v>
      </c>
      <c r="B1" s="441"/>
      <c r="C1" s="441"/>
      <c r="D1" s="441"/>
      <c r="E1" s="441"/>
      <c r="F1" s="441"/>
      <c r="G1" s="441"/>
      <c r="H1" s="441"/>
      <c r="I1" s="441"/>
      <c r="J1" s="441"/>
      <c r="K1" s="442"/>
    </row>
    <row r="2" spans="1:11" ht="21" customHeight="1" x14ac:dyDescent="0.3">
      <c r="A2" s="286"/>
      <c r="B2" s="287"/>
      <c r="C2" s="287"/>
      <c r="D2" s="287"/>
      <c r="E2" s="288"/>
      <c r="F2" s="288"/>
      <c r="G2" s="287"/>
      <c r="H2" s="287"/>
      <c r="I2" s="287"/>
      <c r="J2" s="287"/>
      <c r="K2" s="289"/>
    </row>
    <row r="3" spans="1:11" ht="57" customHeight="1" x14ac:dyDescent="0.3">
      <c r="A3" s="541" t="s">
        <v>1605</v>
      </c>
      <c r="B3" s="441"/>
      <c r="C3" s="441"/>
      <c r="D3" s="441"/>
      <c r="E3" s="441"/>
      <c r="F3" s="441"/>
      <c r="G3" s="441"/>
      <c r="H3" s="441"/>
      <c r="I3" s="441"/>
      <c r="J3" s="441"/>
      <c r="K3" s="442"/>
    </row>
    <row r="4" spans="1:11" ht="63.75" customHeight="1" x14ac:dyDescent="0.3">
      <c r="A4" s="290" t="s">
        <v>1606</v>
      </c>
      <c r="B4" s="542" t="s">
        <v>1607</v>
      </c>
      <c r="C4" s="441"/>
      <c r="D4" s="441"/>
      <c r="E4" s="441"/>
      <c r="F4" s="441"/>
      <c r="G4" s="441"/>
      <c r="H4" s="441"/>
      <c r="I4" s="441"/>
      <c r="J4" s="441"/>
      <c r="K4" s="442"/>
    </row>
    <row r="5" spans="1:11" ht="63.75" customHeight="1" x14ac:dyDescent="0.3">
      <c r="A5" s="290" t="s">
        <v>1608</v>
      </c>
      <c r="B5" s="543" t="s">
        <v>1609</v>
      </c>
      <c r="C5" s="441"/>
      <c r="D5" s="441"/>
      <c r="E5" s="441"/>
      <c r="F5" s="441"/>
      <c r="G5" s="441"/>
      <c r="H5" s="441"/>
      <c r="I5" s="441"/>
      <c r="J5" s="441"/>
      <c r="K5" s="442"/>
    </row>
    <row r="6" spans="1:11" ht="63.75" customHeight="1" x14ac:dyDescent="0.3">
      <c r="A6" s="290" t="s">
        <v>1610</v>
      </c>
      <c r="B6" s="544">
        <v>45231</v>
      </c>
      <c r="C6" s="441"/>
      <c r="D6" s="441"/>
      <c r="E6" s="441"/>
      <c r="F6" s="441"/>
      <c r="G6" s="441"/>
      <c r="H6" s="441"/>
      <c r="I6" s="441"/>
      <c r="J6" s="441"/>
      <c r="K6" s="442"/>
    </row>
    <row r="7" spans="1:11" ht="63.75" customHeight="1" x14ac:dyDescent="0.3">
      <c r="A7" s="291" t="s">
        <v>1611</v>
      </c>
      <c r="B7" s="542" t="s">
        <v>1612</v>
      </c>
      <c r="C7" s="441"/>
      <c r="D7" s="441"/>
      <c r="E7" s="441"/>
      <c r="F7" s="441"/>
      <c r="G7" s="441"/>
      <c r="H7" s="441"/>
      <c r="I7" s="441"/>
      <c r="J7" s="441"/>
      <c r="K7" s="442"/>
    </row>
    <row r="8" spans="1:11" ht="51" customHeight="1" x14ac:dyDescent="0.3">
      <c r="A8" s="286"/>
      <c r="B8" s="287"/>
      <c r="C8" s="287"/>
      <c r="D8" s="287"/>
      <c r="E8" s="288"/>
      <c r="F8" s="288"/>
      <c r="G8" s="287"/>
      <c r="H8" s="287"/>
      <c r="I8" s="287"/>
      <c r="J8" s="287"/>
      <c r="K8" s="289"/>
    </row>
    <row r="9" spans="1:11" ht="51" customHeight="1" x14ac:dyDescent="0.3">
      <c r="A9" s="541" t="s">
        <v>1613</v>
      </c>
      <c r="B9" s="441"/>
      <c r="C9" s="441"/>
      <c r="D9" s="441"/>
      <c r="E9" s="441"/>
      <c r="F9" s="441"/>
      <c r="G9" s="441"/>
      <c r="H9" s="441"/>
      <c r="I9" s="441"/>
      <c r="J9" s="441"/>
      <c r="K9" s="442"/>
    </row>
    <row r="10" spans="1:11" ht="114.75" customHeight="1" x14ac:dyDescent="0.3">
      <c r="A10" s="292" t="s">
        <v>1614</v>
      </c>
      <c r="B10" s="292" t="s">
        <v>1615</v>
      </c>
      <c r="C10" s="293" t="s">
        <v>1616</v>
      </c>
      <c r="D10" s="292" t="s">
        <v>1617</v>
      </c>
      <c r="E10" s="292" t="s">
        <v>1618</v>
      </c>
      <c r="F10" s="292" t="s">
        <v>1619</v>
      </c>
      <c r="G10" s="292" t="s">
        <v>1620</v>
      </c>
      <c r="H10" s="292" t="s">
        <v>1621</v>
      </c>
      <c r="I10" s="292" t="s">
        <v>1622</v>
      </c>
      <c r="J10" s="292" t="s">
        <v>1623</v>
      </c>
      <c r="K10" s="292" t="s">
        <v>1624</v>
      </c>
    </row>
    <row r="11" spans="1:11" ht="45" customHeight="1" x14ac:dyDescent="0.3">
      <c r="A11" s="538" t="s">
        <v>1625</v>
      </c>
      <c r="B11" s="538" t="s">
        <v>1626</v>
      </c>
      <c r="C11" s="538"/>
      <c r="D11" s="538" t="s">
        <v>1627</v>
      </c>
      <c r="E11" s="539">
        <v>45231</v>
      </c>
      <c r="F11" s="539">
        <v>45231</v>
      </c>
      <c r="G11" s="498" t="s">
        <v>1628</v>
      </c>
      <c r="H11" s="505"/>
      <c r="I11" s="498"/>
      <c r="J11" s="498"/>
      <c r="K11" s="498"/>
    </row>
    <row r="12" spans="1:11" ht="45" customHeight="1" x14ac:dyDescent="0.3">
      <c r="A12" s="455"/>
      <c r="B12" s="455"/>
      <c r="C12" s="455"/>
      <c r="D12" s="455"/>
      <c r="E12" s="455"/>
      <c r="F12" s="455"/>
      <c r="G12" s="455"/>
      <c r="H12" s="455"/>
      <c r="I12" s="455"/>
      <c r="J12" s="455"/>
      <c r="K12" s="455"/>
    </row>
    <row r="13" spans="1:11" ht="45" customHeight="1" x14ac:dyDescent="0.3">
      <c r="A13" s="538" t="s">
        <v>1629</v>
      </c>
      <c r="B13" s="538" t="s">
        <v>1630</v>
      </c>
      <c r="C13" s="538"/>
      <c r="D13" s="538" t="s">
        <v>1627</v>
      </c>
      <c r="E13" s="539">
        <v>45231</v>
      </c>
      <c r="F13" s="539">
        <v>45231</v>
      </c>
      <c r="G13" s="498"/>
      <c r="H13" s="505"/>
      <c r="I13" s="498"/>
      <c r="J13" s="498"/>
      <c r="K13" s="498"/>
    </row>
    <row r="14" spans="1:11" ht="45" customHeight="1" x14ac:dyDescent="0.3">
      <c r="A14" s="455"/>
      <c r="B14" s="455"/>
      <c r="C14" s="455"/>
      <c r="D14" s="455"/>
      <c r="E14" s="455"/>
      <c r="F14" s="455"/>
      <c r="G14" s="455"/>
      <c r="H14" s="455"/>
      <c r="I14" s="455"/>
      <c r="J14" s="455"/>
      <c r="K14" s="455"/>
    </row>
    <row r="15" spans="1:11" ht="45" customHeight="1" x14ac:dyDescent="0.3">
      <c r="A15" s="538" t="s">
        <v>1629</v>
      </c>
      <c r="B15" s="538" t="s">
        <v>1631</v>
      </c>
      <c r="C15" s="538"/>
      <c r="D15" s="538" t="s">
        <v>1632</v>
      </c>
      <c r="E15" s="539">
        <v>45236</v>
      </c>
      <c r="F15" s="539">
        <v>45237</v>
      </c>
      <c r="G15" s="498"/>
      <c r="H15" s="505"/>
      <c r="I15" s="498"/>
      <c r="J15" s="498"/>
      <c r="K15" s="498"/>
    </row>
    <row r="16" spans="1:11" ht="45" customHeight="1" x14ac:dyDescent="0.3">
      <c r="A16" s="455"/>
      <c r="B16" s="455"/>
      <c r="C16" s="455"/>
      <c r="D16" s="455"/>
      <c r="E16" s="455"/>
      <c r="F16" s="455"/>
      <c r="G16" s="455"/>
      <c r="H16" s="455"/>
      <c r="I16" s="455"/>
      <c r="J16" s="455"/>
      <c r="K16" s="455"/>
    </row>
    <row r="17" spans="1:11" ht="45" customHeight="1" x14ac:dyDescent="0.3">
      <c r="A17" s="538" t="s">
        <v>1629</v>
      </c>
      <c r="B17" s="538" t="s">
        <v>1633</v>
      </c>
      <c r="C17" s="538"/>
      <c r="D17" s="538" t="s">
        <v>1627</v>
      </c>
      <c r="E17" s="539">
        <v>45313</v>
      </c>
      <c r="F17" s="539">
        <v>45313</v>
      </c>
      <c r="G17" s="498"/>
      <c r="H17" s="505"/>
      <c r="I17" s="498"/>
      <c r="J17" s="498"/>
      <c r="K17" s="498"/>
    </row>
    <row r="18" spans="1:11" ht="45" customHeight="1" x14ac:dyDescent="0.3">
      <c r="A18" s="455"/>
      <c r="B18" s="455"/>
      <c r="C18" s="455"/>
      <c r="D18" s="455"/>
      <c r="E18" s="546"/>
      <c r="F18" s="546"/>
      <c r="G18" s="455"/>
      <c r="H18" s="455"/>
      <c r="I18" s="455"/>
      <c r="J18" s="455"/>
      <c r="K18" s="455"/>
    </row>
    <row r="19" spans="1:11" ht="45" customHeight="1" x14ac:dyDescent="0.3">
      <c r="A19" s="498" t="s">
        <v>1625</v>
      </c>
      <c r="B19" s="538" t="s">
        <v>1634</v>
      </c>
      <c r="C19" s="538"/>
      <c r="D19" s="538" t="s">
        <v>1409</v>
      </c>
      <c r="E19" s="539">
        <v>45246</v>
      </c>
      <c r="F19" s="539">
        <v>45246</v>
      </c>
      <c r="G19" s="498"/>
      <c r="H19" s="505"/>
      <c r="I19" s="498"/>
      <c r="J19" s="498"/>
      <c r="K19" s="498"/>
    </row>
    <row r="20" spans="1:11" ht="45" customHeight="1" x14ac:dyDescent="0.3">
      <c r="A20" s="499"/>
      <c r="B20" s="455"/>
      <c r="C20" s="455"/>
      <c r="D20" s="455"/>
      <c r="E20" s="455"/>
      <c r="F20" s="455"/>
      <c r="G20" s="455"/>
      <c r="H20" s="455"/>
      <c r="I20" s="455"/>
      <c r="J20" s="455"/>
      <c r="K20" s="455"/>
    </row>
    <row r="21" spans="1:11" ht="45" customHeight="1" x14ac:dyDescent="0.3">
      <c r="A21" s="538" t="s">
        <v>1625</v>
      </c>
      <c r="B21" s="538" t="s">
        <v>1635</v>
      </c>
      <c r="C21" s="538"/>
      <c r="D21" s="538" t="s">
        <v>1632</v>
      </c>
      <c r="E21" s="539">
        <v>45243</v>
      </c>
      <c r="F21" s="539">
        <v>45243</v>
      </c>
      <c r="G21" s="498"/>
      <c r="H21" s="505"/>
      <c r="I21" s="498"/>
      <c r="J21" s="498"/>
      <c r="K21" s="498"/>
    </row>
    <row r="22" spans="1:11" ht="45" customHeight="1" x14ac:dyDescent="0.3">
      <c r="A22" s="465"/>
      <c r="B22" s="465"/>
      <c r="C22" s="465"/>
      <c r="D22" s="465"/>
      <c r="E22" s="465"/>
      <c r="F22" s="465"/>
      <c r="G22" s="465"/>
      <c r="H22" s="465"/>
      <c r="I22" s="465"/>
      <c r="J22" s="465"/>
      <c r="K22" s="465"/>
    </row>
    <row r="23" spans="1:11" ht="92.4" customHeight="1" x14ac:dyDescent="0.3">
      <c r="A23" s="307" t="s">
        <v>1577</v>
      </c>
      <c r="B23" s="307" t="s">
        <v>1731</v>
      </c>
      <c r="C23" s="308"/>
      <c r="D23" s="307" t="s">
        <v>1730</v>
      </c>
      <c r="E23" s="309">
        <v>45366</v>
      </c>
      <c r="F23" s="309"/>
      <c r="G23" s="308"/>
      <c r="H23" s="294"/>
      <c r="I23" s="294"/>
      <c r="J23" s="294"/>
      <c r="K23" s="294"/>
    </row>
    <row r="24" spans="1:11" ht="87" customHeight="1" x14ac:dyDescent="0.3">
      <c r="A24" s="306" t="s">
        <v>1625</v>
      </c>
      <c r="B24" s="301" t="s">
        <v>1636</v>
      </c>
      <c r="C24" s="302"/>
      <c r="D24" s="303" t="s">
        <v>1454</v>
      </c>
      <c r="E24" s="304">
        <v>45247</v>
      </c>
      <c r="F24" s="304">
        <v>45247</v>
      </c>
      <c r="G24" s="305"/>
      <c r="H24" s="305"/>
      <c r="I24" s="305"/>
      <c r="J24" s="253"/>
      <c r="K24" s="263"/>
    </row>
    <row r="25" spans="1:11" ht="43.2" customHeight="1" x14ac:dyDescent="0.3">
      <c r="A25" s="262"/>
      <c r="B25" s="287"/>
      <c r="C25" s="287"/>
      <c r="D25" s="287"/>
      <c r="E25" s="288"/>
      <c r="F25" s="288"/>
      <c r="G25" s="287"/>
      <c r="H25" s="287"/>
      <c r="I25" s="287"/>
      <c r="J25" s="287"/>
      <c r="K25" s="289"/>
    </row>
    <row r="26" spans="1:11" ht="45" customHeight="1" thickBot="1" x14ac:dyDescent="0.35">
      <c r="A26" s="467" t="s">
        <v>1637</v>
      </c>
      <c r="B26" s="446"/>
      <c r="C26" s="446"/>
      <c r="D26" s="446"/>
      <c r="E26" s="446"/>
      <c r="F26" s="446"/>
      <c r="G26" s="446"/>
      <c r="H26" s="446"/>
      <c r="I26" s="446"/>
      <c r="J26" s="446"/>
      <c r="K26" s="447"/>
    </row>
    <row r="27" spans="1:11" ht="123.75" customHeight="1" x14ac:dyDescent="0.3">
      <c r="A27" s="295" t="s">
        <v>1614</v>
      </c>
      <c r="B27" s="295" t="s">
        <v>1615</v>
      </c>
      <c r="C27" s="296" t="s">
        <v>1616</v>
      </c>
      <c r="D27" s="295" t="s">
        <v>1617</v>
      </c>
      <c r="E27" s="295" t="s">
        <v>1618</v>
      </c>
      <c r="F27" s="297" t="s">
        <v>1619</v>
      </c>
      <c r="G27" s="297" t="s">
        <v>1620</v>
      </c>
      <c r="H27" s="292" t="s">
        <v>1621</v>
      </c>
      <c r="I27" s="292" t="s">
        <v>1622</v>
      </c>
      <c r="J27" s="292" t="s">
        <v>1638</v>
      </c>
      <c r="K27" s="292" t="s">
        <v>1624</v>
      </c>
    </row>
    <row r="28" spans="1:11" ht="48" customHeight="1" x14ac:dyDescent="0.3">
      <c r="A28" s="498" t="s">
        <v>1589</v>
      </c>
      <c r="B28" s="506" t="s">
        <v>1639</v>
      </c>
      <c r="C28" s="538"/>
      <c r="D28" s="506" t="s">
        <v>1640</v>
      </c>
      <c r="E28" s="539">
        <v>45322</v>
      </c>
      <c r="F28" s="539"/>
      <c r="G28" s="498"/>
      <c r="H28" s="505"/>
      <c r="I28" s="498"/>
      <c r="J28" s="498"/>
      <c r="K28" s="547"/>
    </row>
    <row r="29" spans="1:11" ht="51.75" customHeight="1" x14ac:dyDescent="0.3">
      <c r="A29" s="500"/>
      <c r="B29" s="545"/>
      <c r="C29" s="455"/>
      <c r="D29" s="545"/>
      <c r="E29" s="455"/>
      <c r="F29" s="455"/>
      <c r="G29" s="455"/>
      <c r="H29" s="455"/>
      <c r="I29" s="455"/>
      <c r="J29" s="455"/>
      <c r="K29" s="455"/>
    </row>
    <row r="30" spans="1:11" ht="58.5" customHeight="1" x14ac:dyDescent="0.3">
      <c r="A30" s="538"/>
      <c r="B30" s="548" t="s">
        <v>1732</v>
      </c>
      <c r="C30" s="548"/>
      <c r="D30" s="548" t="s">
        <v>1733</v>
      </c>
      <c r="E30" s="549">
        <v>45322</v>
      </c>
      <c r="F30" s="539"/>
      <c r="G30" s="498"/>
      <c r="H30" s="505"/>
      <c r="I30" s="498"/>
      <c r="J30" s="498"/>
      <c r="K30" s="547"/>
    </row>
    <row r="31" spans="1:11" ht="54" customHeight="1" x14ac:dyDescent="0.3">
      <c r="A31" s="455"/>
      <c r="B31" s="359"/>
      <c r="C31" s="359"/>
      <c r="D31" s="359"/>
      <c r="E31" s="314"/>
      <c r="F31" s="455"/>
      <c r="G31" s="455"/>
      <c r="H31" s="455"/>
      <c r="I31" s="455"/>
      <c r="J31" s="455"/>
      <c r="K31" s="455"/>
    </row>
    <row r="32" spans="1:11" ht="48" customHeight="1" x14ac:dyDescent="0.3">
      <c r="A32" s="538"/>
      <c r="B32" s="538"/>
      <c r="C32" s="538"/>
      <c r="D32" s="538"/>
      <c r="E32" s="539"/>
      <c r="F32" s="539"/>
      <c r="G32" s="498"/>
      <c r="H32" s="505"/>
      <c r="I32" s="498"/>
      <c r="J32" s="498"/>
      <c r="K32" s="547"/>
    </row>
    <row r="33" spans="1:11" ht="48" customHeight="1" x14ac:dyDescent="0.3">
      <c r="A33" s="455"/>
      <c r="B33" s="455"/>
      <c r="C33" s="455"/>
      <c r="D33" s="455"/>
      <c r="E33" s="455"/>
      <c r="F33" s="455"/>
      <c r="G33" s="455"/>
      <c r="H33" s="455"/>
      <c r="I33" s="455"/>
      <c r="J33" s="455"/>
      <c r="K33" s="455"/>
    </row>
    <row r="34" spans="1:11" ht="48" customHeight="1" x14ac:dyDescent="0.3">
      <c r="A34" s="538"/>
      <c r="B34" s="538"/>
      <c r="C34" s="538"/>
      <c r="D34" s="538"/>
      <c r="E34" s="539"/>
      <c r="F34" s="539"/>
      <c r="G34" s="498"/>
      <c r="H34" s="505"/>
      <c r="I34" s="498"/>
      <c r="J34" s="498"/>
      <c r="K34" s="547"/>
    </row>
    <row r="35" spans="1:11" ht="48" customHeight="1" x14ac:dyDescent="0.3">
      <c r="A35" s="455"/>
      <c r="B35" s="455"/>
      <c r="C35" s="455"/>
      <c r="D35" s="455"/>
      <c r="E35" s="455"/>
      <c r="F35" s="455"/>
      <c r="G35" s="455"/>
      <c r="H35" s="455"/>
      <c r="I35" s="455"/>
      <c r="J35" s="455"/>
      <c r="K35" s="455"/>
    </row>
    <row r="36" spans="1:11" ht="48" customHeight="1" x14ac:dyDescent="0.3">
      <c r="A36" s="538"/>
      <c r="B36" s="538"/>
      <c r="C36" s="538"/>
      <c r="D36" s="538"/>
      <c r="E36" s="539"/>
      <c r="F36" s="539"/>
      <c r="G36" s="498"/>
      <c r="H36" s="505"/>
      <c r="I36" s="498"/>
      <c r="J36" s="498"/>
      <c r="K36" s="547"/>
    </row>
    <row r="37" spans="1:11" ht="48" customHeight="1" x14ac:dyDescent="0.3">
      <c r="A37" s="455"/>
      <c r="B37" s="455"/>
      <c r="C37" s="455"/>
      <c r="D37" s="455"/>
      <c r="E37" s="455"/>
      <c r="F37" s="455"/>
      <c r="G37" s="455"/>
      <c r="H37" s="455"/>
      <c r="I37" s="455"/>
      <c r="J37" s="455"/>
      <c r="K37" s="455"/>
    </row>
    <row r="38" spans="1:11" ht="48" customHeight="1" x14ac:dyDescent="0.3">
      <c r="A38" s="538"/>
      <c r="B38" s="538"/>
      <c r="C38" s="538"/>
      <c r="D38" s="538"/>
      <c r="E38" s="539"/>
      <c r="F38" s="539"/>
      <c r="G38" s="498"/>
      <c r="H38" s="505"/>
      <c r="I38" s="498"/>
      <c r="J38" s="498"/>
      <c r="K38" s="547"/>
    </row>
    <row r="39" spans="1:11" ht="48" customHeight="1" x14ac:dyDescent="0.3">
      <c r="A39" s="455"/>
      <c r="B39" s="455"/>
      <c r="C39" s="455"/>
      <c r="D39" s="455"/>
      <c r="E39" s="455"/>
      <c r="F39" s="455"/>
      <c r="G39" s="455"/>
      <c r="H39" s="455"/>
      <c r="I39" s="455"/>
      <c r="J39" s="455"/>
      <c r="K39" s="455"/>
    </row>
    <row r="40" spans="1:11" ht="33" customHeight="1" x14ac:dyDescent="0.3">
      <c r="A40" s="298"/>
      <c r="B40" s="298"/>
      <c r="C40" s="299"/>
      <c r="D40" s="299"/>
      <c r="E40" s="299"/>
      <c r="F40" s="299"/>
      <c r="G40" s="299"/>
      <c r="H40" s="299"/>
      <c r="I40" s="300"/>
      <c r="J40" s="300"/>
      <c r="K40" s="300"/>
    </row>
    <row r="41" spans="1:11" ht="15.75" customHeight="1" x14ac:dyDescent="0.3"/>
    <row r="42" spans="1:11" ht="15.75" customHeight="1" x14ac:dyDescent="0.3"/>
    <row r="43" spans="1:11" ht="15.75" customHeight="1" x14ac:dyDescent="0.3"/>
    <row r="44" spans="1:11" ht="15.75" customHeight="1" x14ac:dyDescent="0.3"/>
    <row r="45" spans="1:11" ht="15.75" customHeight="1" x14ac:dyDescent="0.3"/>
    <row r="46" spans="1:11" ht="15.75" customHeight="1" x14ac:dyDescent="0.3"/>
    <row r="47" spans="1:11" ht="15.75" customHeight="1" x14ac:dyDescent="0.3"/>
    <row r="48" spans="1:11"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row r="1001" ht="15.75" customHeight="1" x14ac:dyDescent="0.3"/>
    <row r="1002" ht="15.75" customHeight="1" x14ac:dyDescent="0.3"/>
  </sheetData>
  <mergeCells count="140">
    <mergeCell ref="F34:F35"/>
    <mergeCell ref="A38:A39"/>
    <mergeCell ref="B38:B39"/>
    <mergeCell ref="C38:C39"/>
    <mergeCell ref="D38:D39"/>
    <mergeCell ref="E38:E39"/>
    <mergeCell ref="A36:A37"/>
    <mergeCell ref="B36:B37"/>
    <mergeCell ref="C36:C37"/>
    <mergeCell ref="D36:D37"/>
    <mergeCell ref="E36:E37"/>
    <mergeCell ref="F38:F39"/>
    <mergeCell ref="F36:F37"/>
    <mergeCell ref="A34:A35"/>
    <mergeCell ref="B34:B35"/>
    <mergeCell ref="C34:C35"/>
    <mergeCell ref="D34:D35"/>
    <mergeCell ref="E34:E35"/>
    <mergeCell ref="G38:G39"/>
    <mergeCell ref="H38:H39"/>
    <mergeCell ref="I38:I39"/>
    <mergeCell ref="J38:J39"/>
    <mergeCell ref="K38:K39"/>
    <mergeCell ref="G36:G37"/>
    <mergeCell ref="H36:H37"/>
    <mergeCell ref="I36:I37"/>
    <mergeCell ref="J36:J37"/>
    <mergeCell ref="K36:K37"/>
    <mergeCell ref="G34:G35"/>
    <mergeCell ref="H34:H35"/>
    <mergeCell ref="I34:I35"/>
    <mergeCell ref="J34:J35"/>
    <mergeCell ref="K34:K35"/>
    <mergeCell ref="G32:G33"/>
    <mergeCell ref="H32:H33"/>
    <mergeCell ref="I32:I33"/>
    <mergeCell ref="J32:J33"/>
    <mergeCell ref="K32:K33"/>
    <mergeCell ref="A32:A33"/>
    <mergeCell ref="B32:B33"/>
    <mergeCell ref="C32:C33"/>
    <mergeCell ref="D32:D33"/>
    <mergeCell ref="E32:E33"/>
    <mergeCell ref="F32:F33"/>
    <mergeCell ref="F30:F31"/>
    <mergeCell ref="G30:G31"/>
    <mergeCell ref="H30:H31"/>
    <mergeCell ref="A30:A31"/>
    <mergeCell ref="B30:B31"/>
    <mergeCell ref="C30:C31"/>
    <mergeCell ref="D30:D31"/>
    <mergeCell ref="E30:E31"/>
    <mergeCell ref="I30:I31"/>
    <mergeCell ref="J30:J31"/>
    <mergeCell ref="K30:K31"/>
    <mergeCell ref="G28:G29"/>
    <mergeCell ref="H28:H29"/>
    <mergeCell ref="I28:I29"/>
    <mergeCell ref="J28:J29"/>
    <mergeCell ref="K28:K29"/>
    <mergeCell ref="F28:F29"/>
    <mergeCell ref="H19:H20"/>
    <mergeCell ref="I19:I20"/>
    <mergeCell ref="J19:J20"/>
    <mergeCell ref="K19:K20"/>
    <mergeCell ref="A21:A22"/>
    <mergeCell ref="B21:B22"/>
    <mergeCell ref="C21:C22"/>
    <mergeCell ref="D21:D22"/>
    <mergeCell ref="E21:E22"/>
    <mergeCell ref="F21:F22"/>
    <mergeCell ref="B19:B20"/>
    <mergeCell ref="C19:C20"/>
    <mergeCell ref="D19:D20"/>
    <mergeCell ref="E19:E20"/>
    <mergeCell ref="F19:F20"/>
    <mergeCell ref="G19:G20"/>
    <mergeCell ref="A19:A20"/>
    <mergeCell ref="G21:G22"/>
    <mergeCell ref="H21:H22"/>
    <mergeCell ref="I21:I22"/>
    <mergeCell ref="J21:J22"/>
    <mergeCell ref="K21:K22"/>
    <mergeCell ref="A28:A29"/>
    <mergeCell ref="B28:B29"/>
    <mergeCell ref="C28:C29"/>
    <mergeCell ref="D28:D29"/>
    <mergeCell ref="E28:E29"/>
    <mergeCell ref="A26:K26"/>
    <mergeCell ref="E13:E14"/>
    <mergeCell ref="F13:F14"/>
    <mergeCell ref="G13:G14"/>
    <mergeCell ref="H13:H14"/>
    <mergeCell ref="I17:I18"/>
    <mergeCell ref="J17:J18"/>
    <mergeCell ref="K17:K18"/>
    <mergeCell ref="H15:H16"/>
    <mergeCell ref="I15:I16"/>
    <mergeCell ref="J15:J16"/>
    <mergeCell ref="K15:K16"/>
    <mergeCell ref="A17:A18"/>
    <mergeCell ref="B17:B18"/>
    <mergeCell ref="C17:C18"/>
    <mergeCell ref="D17:D18"/>
    <mergeCell ref="E17:E18"/>
    <mergeCell ref="F17:F18"/>
    <mergeCell ref="G17:G18"/>
    <mergeCell ref="A1:K1"/>
    <mergeCell ref="A3:K3"/>
    <mergeCell ref="B4:K4"/>
    <mergeCell ref="B5:K5"/>
    <mergeCell ref="B6:K6"/>
    <mergeCell ref="B7:K7"/>
    <mergeCell ref="A9:K9"/>
    <mergeCell ref="A11:A12"/>
    <mergeCell ref="B11:B12"/>
    <mergeCell ref="C11:C12"/>
    <mergeCell ref="D11:D12"/>
    <mergeCell ref="E11:E12"/>
    <mergeCell ref="F11:F12"/>
    <mergeCell ref="G11:G12"/>
    <mergeCell ref="H11:H12"/>
    <mergeCell ref="I11:I12"/>
    <mergeCell ref="J11:J12"/>
    <mergeCell ref="K11:K12"/>
    <mergeCell ref="H17:H18"/>
    <mergeCell ref="I13:I14"/>
    <mergeCell ref="J13:J14"/>
    <mergeCell ref="K13:K14"/>
    <mergeCell ref="A15:A16"/>
    <mergeCell ref="B15:B16"/>
    <mergeCell ref="C15:C16"/>
    <mergeCell ref="D15:D16"/>
    <mergeCell ref="E15:E16"/>
    <mergeCell ref="F15:F16"/>
    <mergeCell ref="G15:G16"/>
    <mergeCell ref="A13:A14"/>
    <mergeCell ref="B13:B14"/>
    <mergeCell ref="C13:C14"/>
    <mergeCell ref="D13:D14"/>
  </mergeCells>
  <dataValidations count="3">
    <dataValidation type="list" allowBlank="1" showErrorMessage="1" sqref="K11 K13 K15 K17 K21 K28 K30 K32 K34 K36 K38 K19" xr:uid="{E777721C-1E6B-4570-ABEC-121FB5DC30E0}">
      <formula1>"OK,NOK"</formula1>
    </dataValidation>
    <dataValidation type="custom" allowBlank="1" showDropDown="1" showErrorMessage="1" sqref="E11:F11 E38:F38 E15:F15 E19:F19 E21:F21 E13:F13 E28:F28 E17:F17 E32:F32 E34:F34 E36:F36 E30:F30" xr:uid="{AE4B706F-334C-44E6-87DB-605D65C2248B}">
      <formula1>OR(NOT(ISERROR(DATEVALUE(E11))), AND(ISNUMBER(E11), LEFT(CELL("format", E11))="D"))</formula1>
    </dataValidation>
    <dataValidation type="list" allowBlank="1" showErrorMessage="1" sqref="G11 I11:J11 G13 I13:J13 G15 I15:J15 G17 I17:J17 G21 I21:J21 G28 I28:J28 G30 I30:J30 G32 I32:J32 G34 I34:J34 G36 I36:J36 G38 I38:J38 G19 I19:J19" xr:uid="{80E84A52-7FA0-4C91-B442-5190AEBA41F0}">
      <formula1>"YES,NO"</formula1>
    </dataValidation>
  </dataValidations>
  <pageMargins left="0.25" right="0.25" top="0.75" bottom="0.75" header="0" footer="0"/>
  <pageSetup paperSize="9" orientation="portrait"/>
  <headerFooter>
    <oddFooter>&amp;R /</oddFooter>
  </headerFooter>
  <drawing r:id="rId1"/>
  <legacy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7030A0"/>
  </sheetPr>
  <dimension ref="A1:AL1000"/>
  <sheetViews>
    <sheetView workbookViewId="0"/>
  </sheetViews>
  <sheetFormatPr baseColWidth="10" defaultColWidth="14.44140625" defaultRowHeight="15" customHeight="1" x14ac:dyDescent="0.3"/>
  <cols>
    <col min="1" max="1" width="15.5546875" customWidth="1"/>
    <col min="2" max="2" width="17" customWidth="1"/>
    <col min="3" max="3" width="13" customWidth="1"/>
    <col min="4" max="4" width="3.109375" customWidth="1"/>
    <col min="5" max="5" width="20.109375" customWidth="1"/>
    <col min="6" max="6" width="20" customWidth="1"/>
    <col min="7" max="7" width="19.5546875" customWidth="1"/>
    <col min="8" max="8" width="20.44140625" customWidth="1"/>
    <col min="9" max="12" width="6.44140625" customWidth="1"/>
    <col min="13" max="15" width="4.5546875" customWidth="1"/>
    <col min="16" max="16" width="0.88671875" customWidth="1"/>
    <col min="17" max="20" width="5.5546875" customWidth="1"/>
    <col min="21" max="21" width="4.88671875" customWidth="1"/>
    <col min="22" max="22" width="4.5546875" customWidth="1"/>
    <col min="23" max="23" width="13.109375" customWidth="1"/>
    <col min="24" max="24" width="13" customWidth="1"/>
    <col min="25" max="38" width="10" customWidth="1"/>
  </cols>
  <sheetData>
    <row r="1" spans="1:38" ht="101.25" customHeight="1" x14ac:dyDescent="0.3">
      <c r="A1" s="15"/>
      <c r="B1" s="77"/>
      <c r="C1" s="560" t="s">
        <v>1641</v>
      </c>
      <c r="D1" s="561"/>
      <c r="E1" s="561"/>
      <c r="F1" s="561"/>
      <c r="G1" s="561"/>
      <c r="H1" s="561"/>
      <c r="I1" s="561"/>
      <c r="J1" s="561"/>
      <c r="K1" s="561"/>
      <c r="L1" s="561"/>
      <c r="M1" s="561"/>
      <c r="N1" s="561"/>
      <c r="O1" s="561"/>
      <c r="P1" s="561"/>
      <c r="Q1" s="561"/>
      <c r="R1" s="561"/>
      <c r="S1" s="561"/>
      <c r="T1" s="561"/>
      <c r="U1" s="561"/>
      <c r="V1" s="561"/>
      <c r="W1" s="561"/>
      <c r="X1" s="562"/>
      <c r="Y1" s="15"/>
      <c r="Z1" s="15"/>
      <c r="AA1" s="15"/>
      <c r="AB1" s="15"/>
      <c r="AC1" s="15"/>
      <c r="AD1" s="15"/>
      <c r="AE1" s="15"/>
      <c r="AF1" s="15"/>
      <c r="AG1" s="15"/>
      <c r="AH1" s="15"/>
      <c r="AI1" s="15"/>
      <c r="AJ1" s="15"/>
      <c r="AK1" s="15"/>
      <c r="AL1" s="15"/>
    </row>
    <row r="2" spans="1:38" ht="14.25" customHeight="1" x14ac:dyDescent="0.3">
      <c r="A2" s="78"/>
      <c r="B2" s="78"/>
      <c r="C2" s="78"/>
      <c r="D2" s="78"/>
      <c r="E2" s="78"/>
      <c r="F2" s="78"/>
      <c r="G2" s="78"/>
      <c r="H2" s="78"/>
      <c r="I2" s="78"/>
      <c r="J2" s="78"/>
      <c r="K2" s="78"/>
      <c r="L2" s="78"/>
      <c r="M2" s="78"/>
      <c r="N2" s="78"/>
      <c r="O2" s="78"/>
      <c r="P2" s="78"/>
      <c r="Q2" s="78"/>
      <c r="R2" s="78"/>
      <c r="S2" s="78"/>
      <c r="T2" s="78"/>
      <c r="U2" s="78"/>
      <c r="V2" s="78"/>
      <c r="W2" s="78"/>
      <c r="X2" s="78"/>
      <c r="Y2" s="78"/>
      <c r="Z2" s="78"/>
      <c r="AA2" s="78"/>
      <c r="AB2" s="78"/>
      <c r="AC2" s="78"/>
      <c r="AD2" s="78"/>
      <c r="AE2" s="78"/>
      <c r="AF2" s="78"/>
      <c r="AG2" s="78"/>
      <c r="AH2" s="78"/>
      <c r="AI2" s="78"/>
      <c r="AJ2" s="78"/>
      <c r="AK2" s="78"/>
      <c r="AL2" s="78"/>
    </row>
    <row r="3" spans="1:38" ht="29.25" customHeight="1" x14ac:dyDescent="0.3">
      <c r="A3" s="78"/>
      <c r="B3" s="79" t="s">
        <v>1642</v>
      </c>
      <c r="C3" s="225"/>
      <c r="D3" s="80"/>
      <c r="E3" s="81" t="s">
        <v>1643</v>
      </c>
      <c r="F3" s="78"/>
      <c r="G3" s="81"/>
      <c r="H3" s="81"/>
      <c r="I3" s="78"/>
      <c r="J3" s="78"/>
      <c r="K3" s="78"/>
      <c r="L3" s="78"/>
      <c r="M3" s="78"/>
      <c r="N3" s="78"/>
      <c r="O3" s="78"/>
      <c r="P3" s="78"/>
      <c r="Q3" s="78"/>
      <c r="R3" s="78"/>
      <c r="S3" s="78"/>
      <c r="T3" s="78"/>
      <c r="U3" s="78"/>
      <c r="V3" s="78"/>
      <c r="W3" s="78"/>
      <c r="X3" s="78"/>
      <c r="Y3" s="78"/>
      <c r="Z3" s="78"/>
      <c r="AA3" s="78"/>
      <c r="AB3" s="78"/>
      <c r="AC3" s="78"/>
      <c r="AD3" s="78"/>
      <c r="AE3" s="78"/>
      <c r="AF3" s="78"/>
      <c r="AG3" s="78"/>
      <c r="AH3" s="78"/>
      <c r="AI3" s="78"/>
      <c r="AJ3" s="78"/>
      <c r="AK3" s="78"/>
      <c r="AL3" s="78"/>
    </row>
    <row r="4" spans="1:38" ht="28.5" customHeight="1" x14ac:dyDescent="0.3">
      <c r="A4" s="78"/>
      <c r="B4" s="82" t="s">
        <v>1644</v>
      </c>
      <c r="C4" s="225"/>
      <c r="D4" s="80"/>
      <c r="E4" s="81" t="s">
        <v>1645</v>
      </c>
      <c r="F4" s="81"/>
      <c r="G4" s="83"/>
      <c r="H4" s="83"/>
      <c r="I4" s="78"/>
      <c r="J4" s="78"/>
      <c r="K4" s="78"/>
      <c r="L4" s="78"/>
      <c r="M4" s="78"/>
      <c r="N4" s="78"/>
      <c r="O4" s="78"/>
      <c r="P4" s="78"/>
      <c r="Q4" s="78"/>
      <c r="R4" s="78"/>
      <c r="S4" s="78"/>
      <c r="T4" s="78"/>
      <c r="U4" s="78"/>
      <c r="V4" s="78"/>
      <c r="W4" s="78"/>
      <c r="X4" s="78"/>
      <c r="Y4" s="78"/>
      <c r="Z4" s="78"/>
      <c r="AA4" s="78"/>
      <c r="AB4" s="78"/>
      <c r="AC4" s="78"/>
      <c r="AD4" s="78"/>
      <c r="AE4" s="78"/>
      <c r="AF4" s="78"/>
      <c r="AG4" s="78"/>
      <c r="AH4" s="78"/>
      <c r="AI4" s="78"/>
      <c r="AJ4" s="78"/>
      <c r="AK4" s="78"/>
      <c r="AL4" s="78"/>
    </row>
    <row r="5" spans="1:38" ht="28.5" customHeight="1" x14ac:dyDescent="0.3">
      <c r="A5" s="78"/>
      <c r="B5" s="82" t="s">
        <v>1646</v>
      </c>
      <c r="C5" s="225"/>
      <c r="D5" s="80"/>
      <c r="E5" s="78"/>
      <c r="F5" s="84"/>
      <c r="G5" s="85"/>
      <c r="H5" s="85"/>
      <c r="I5" s="78"/>
      <c r="J5" s="78"/>
      <c r="K5" s="78"/>
      <c r="L5" s="78"/>
      <c r="M5" s="78"/>
      <c r="N5" s="78"/>
      <c r="O5" s="78"/>
      <c r="P5" s="78"/>
      <c r="Q5" s="78"/>
      <c r="R5" s="78"/>
      <c r="S5" s="78"/>
      <c r="T5" s="78"/>
      <c r="U5" s="78"/>
      <c r="V5" s="78"/>
      <c r="W5" s="78"/>
      <c r="X5" s="78"/>
      <c r="Y5" s="78"/>
      <c r="Z5" s="78"/>
      <c r="AA5" s="78"/>
      <c r="AB5" s="78"/>
      <c r="AC5" s="78"/>
      <c r="AD5" s="78"/>
      <c r="AE5" s="78"/>
      <c r="AF5" s="78"/>
      <c r="AG5" s="78"/>
      <c r="AH5" s="78"/>
      <c r="AI5" s="78"/>
      <c r="AJ5" s="78"/>
      <c r="AK5" s="78"/>
      <c r="AL5" s="78"/>
    </row>
    <row r="6" spans="1:38" ht="14.25" customHeight="1" x14ac:dyDescent="0.3">
      <c r="A6" s="78"/>
      <c r="B6" s="78"/>
      <c r="C6" s="78"/>
      <c r="D6" s="78"/>
      <c r="E6" s="78"/>
      <c r="F6" s="86"/>
      <c r="G6" s="78"/>
      <c r="H6" s="78"/>
      <c r="I6" s="78"/>
      <c r="J6" s="78"/>
      <c r="K6" s="78"/>
      <c r="L6" s="78"/>
      <c r="M6" s="78"/>
      <c r="N6" s="78"/>
      <c r="O6" s="78"/>
      <c r="P6" s="78"/>
      <c r="Q6" s="78"/>
      <c r="R6" s="78"/>
      <c r="S6" s="78"/>
      <c r="T6" s="78"/>
      <c r="U6" s="78"/>
      <c r="V6" s="78"/>
      <c r="W6" s="78"/>
      <c r="X6" s="78"/>
      <c r="Y6" s="78"/>
      <c r="Z6" s="78"/>
      <c r="AA6" s="78"/>
      <c r="AB6" s="78"/>
      <c r="AC6" s="78"/>
      <c r="AD6" s="78"/>
      <c r="AE6" s="78"/>
      <c r="AF6" s="78"/>
      <c r="AG6" s="78"/>
      <c r="AH6" s="78"/>
      <c r="AI6" s="78"/>
      <c r="AJ6" s="78"/>
      <c r="AK6" s="78"/>
      <c r="AL6" s="78"/>
    </row>
    <row r="7" spans="1:38" ht="32.25" customHeight="1" x14ac:dyDescent="0.3">
      <c r="A7" s="78"/>
      <c r="B7" s="87"/>
      <c r="C7" s="87"/>
      <c r="D7" s="78"/>
      <c r="E7" s="78"/>
      <c r="F7" s="86"/>
      <c r="G7" s="84"/>
      <c r="H7" s="84"/>
      <c r="I7" s="78"/>
      <c r="J7" s="78"/>
      <c r="K7" s="78"/>
      <c r="L7" s="78"/>
      <c r="M7" s="78"/>
      <c r="N7" s="78"/>
      <c r="O7" s="78"/>
      <c r="P7" s="78"/>
      <c r="Q7" s="78"/>
      <c r="R7" s="78"/>
      <c r="S7" s="78"/>
      <c r="T7" s="78"/>
      <c r="U7" s="78"/>
      <c r="V7" s="78"/>
      <c r="W7" s="78"/>
      <c r="X7" s="78"/>
      <c r="Y7" s="78"/>
      <c r="Z7" s="78"/>
      <c r="AA7" s="78"/>
      <c r="AB7" s="78"/>
      <c r="AC7" s="78"/>
      <c r="AD7" s="78"/>
      <c r="AE7" s="78"/>
      <c r="AF7" s="78"/>
      <c r="AG7" s="78"/>
      <c r="AH7" s="78"/>
      <c r="AI7" s="78"/>
      <c r="AJ7" s="78"/>
      <c r="AK7" s="78"/>
      <c r="AL7" s="78"/>
    </row>
    <row r="8" spans="1:38" ht="27" customHeight="1" x14ac:dyDescent="0.3">
      <c r="A8" s="78"/>
      <c r="B8" s="78"/>
      <c r="C8" s="78"/>
      <c r="D8" s="78"/>
      <c r="E8" s="564" t="s">
        <v>1647</v>
      </c>
      <c r="F8" s="325"/>
      <c r="G8" s="325"/>
      <c r="H8" s="325"/>
      <c r="I8" s="325"/>
      <c r="J8" s="325"/>
      <c r="K8" s="325"/>
      <c r="L8" s="325"/>
      <c r="M8" s="325"/>
      <c r="N8" s="325"/>
      <c r="O8" s="316"/>
      <c r="P8" s="156"/>
      <c r="Q8" s="563" t="s">
        <v>1648</v>
      </c>
      <c r="R8" s="325"/>
      <c r="S8" s="325"/>
      <c r="T8" s="316"/>
      <c r="U8" s="564"/>
      <c r="V8" s="325"/>
      <c r="W8" s="316"/>
      <c r="X8" s="565" t="s">
        <v>1649</v>
      </c>
      <c r="Y8" s="78"/>
      <c r="Z8" s="78"/>
      <c r="AA8" s="78"/>
      <c r="AB8" s="78"/>
      <c r="AC8" s="78"/>
      <c r="AD8" s="78"/>
      <c r="AE8" s="78"/>
      <c r="AF8" s="78"/>
      <c r="AG8" s="78"/>
      <c r="AH8" s="78"/>
      <c r="AI8" s="78"/>
      <c r="AJ8" s="78"/>
      <c r="AK8" s="78"/>
      <c r="AL8" s="78"/>
    </row>
    <row r="9" spans="1:38" ht="13.5" customHeight="1" x14ac:dyDescent="0.3">
      <c r="A9" s="78"/>
      <c r="B9" s="78"/>
      <c r="C9" s="88"/>
      <c r="D9" s="88"/>
      <c r="E9" s="317"/>
      <c r="F9" s="327"/>
      <c r="G9" s="327"/>
      <c r="H9" s="327"/>
      <c r="I9" s="327"/>
      <c r="J9" s="327"/>
      <c r="K9" s="327"/>
      <c r="L9" s="327"/>
      <c r="M9" s="327"/>
      <c r="N9" s="327"/>
      <c r="O9" s="318"/>
      <c r="P9" s="226"/>
      <c r="Q9" s="319"/>
      <c r="R9" s="328"/>
      <c r="S9" s="328"/>
      <c r="T9" s="320"/>
      <c r="U9" s="317"/>
      <c r="V9" s="327"/>
      <c r="W9" s="318"/>
      <c r="X9" s="342"/>
      <c r="Y9" s="78"/>
      <c r="Z9" s="78"/>
      <c r="AA9" s="78"/>
      <c r="AB9" s="78"/>
      <c r="AC9" s="78"/>
      <c r="AD9" s="78"/>
      <c r="AE9" s="78"/>
      <c r="AF9" s="78"/>
      <c r="AG9" s="78"/>
      <c r="AH9" s="78"/>
      <c r="AI9" s="78"/>
      <c r="AJ9" s="78"/>
      <c r="AK9" s="78"/>
      <c r="AL9" s="78"/>
    </row>
    <row r="10" spans="1:38" ht="31.5" customHeight="1" x14ac:dyDescent="0.3">
      <c r="A10" s="78"/>
      <c r="B10" s="89"/>
      <c r="C10" s="89"/>
      <c r="D10" s="89"/>
      <c r="E10" s="319"/>
      <c r="F10" s="328"/>
      <c r="G10" s="328"/>
      <c r="H10" s="328"/>
      <c r="I10" s="328"/>
      <c r="J10" s="328"/>
      <c r="K10" s="328"/>
      <c r="L10" s="328"/>
      <c r="M10" s="328"/>
      <c r="N10" s="328"/>
      <c r="O10" s="320"/>
      <c r="P10" s="227"/>
      <c r="Q10" s="566" t="s">
        <v>1650</v>
      </c>
      <c r="R10" s="322"/>
      <c r="S10" s="322"/>
      <c r="T10" s="311"/>
      <c r="U10" s="319"/>
      <c r="V10" s="328"/>
      <c r="W10" s="320"/>
      <c r="X10" s="328"/>
      <c r="Y10" s="78"/>
      <c r="Z10" s="78"/>
      <c r="AA10" s="78"/>
      <c r="AB10" s="78"/>
      <c r="AC10" s="78"/>
      <c r="AD10" s="78"/>
      <c r="AE10" s="78"/>
      <c r="AF10" s="78"/>
      <c r="AG10" s="78"/>
      <c r="AH10" s="78"/>
      <c r="AI10" s="78"/>
      <c r="AJ10" s="78"/>
      <c r="AK10" s="78"/>
      <c r="AL10" s="78"/>
    </row>
    <row r="11" spans="1:38" ht="84.75" customHeight="1" x14ac:dyDescent="0.3">
      <c r="A11" s="78"/>
      <c r="B11" s="90" t="s">
        <v>1651</v>
      </c>
      <c r="C11" s="91" t="s">
        <v>1652</v>
      </c>
      <c r="D11" s="91" t="s">
        <v>1653</v>
      </c>
      <c r="E11" s="92" t="s">
        <v>1654</v>
      </c>
      <c r="F11" s="93" t="s">
        <v>1655</v>
      </c>
      <c r="G11" s="94" t="s">
        <v>1656</v>
      </c>
      <c r="H11" s="95" t="s">
        <v>1657</v>
      </c>
      <c r="I11" s="96" t="s">
        <v>1658</v>
      </c>
      <c r="J11" s="97" t="s">
        <v>1659</v>
      </c>
      <c r="K11" s="98" t="s">
        <v>1660</v>
      </c>
      <c r="L11" s="99" t="s">
        <v>1661</v>
      </c>
      <c r="M11" s="100"/>
      <c r="N11" s="100"/>
      <c r="O11" s="100"/>
      <c r="P11" s="100"/>
      <c r="Q11" s="567" t="s">
        <v>1662</v>
      </c>
      <c r="R11" s="311"/>
      <c r="S11" s="567" t="s">
        <v>1663</v>
      </c>
      <c r="T11" s="311"/>
      <c r="U11" s="228"/>
      <c r="V11" s="100"/>
      <c r="W11" s="101" t="s">
        <v>1664</v>
      </c>
      <c r="X11" s="78"/>
      <c r="Y11" s="78"/>
      <c r="Z11" s="78"/>
      <c r="AA11" s="78"/>
      <c r="AB11" s="78"/>
      <c r="AC11" s="78"/>
      <c r="AD11" s="78"/>
      <c r="AE11" s="78"/>
      <c r="AF11" s="78"/>
      <c r="AG11" s="78"/>
      <c r="AH11" s="78"/>
      <c r="AI11" s="78"/>
      <c r="AJ11" s="78"/>
      <c r="AK11" s="78"/>
      <c r="AL11" s="78"/>
    </row>
    <row r="12" spans="1:38" ht="40.5" customHeight="1" x14ac:dyDescent="0.3">
      <c r="A12" s="572" t="s">
        <v>1665</v>
      </c>
      <c r="B12" s="102" t="str">
        <f>IF('Quick Response'!Y4="","",'Quick Response'!Y4)</f>
        <v>VWS-W21SKA1-2402-002</v>
      </c>
      <c r="C12" s="103" t="e">
        <f>IF(#REF!="","",#REF!)</f>
        <v>#REF!</v>
      </c>
      <c r="D12" s="568">
        <v>1</v>
      </c>
      <c r="E12" s="104" t="e">
        <f>IF(#REF!="","",#REF!)</f>
        <v>#REF!</v>
      </c>
      <c r="F12" s="105" t="e">
        <f>IF(#REF!="","",#REF!)</f>
        <v>#REF!</v>
      </c>
      <c r="G12" s="106" t="e">
        <f>IF(#REF!="","",#REF!)</f>
        <v>#REF!</v>
      </c>
      <c r="H12" s="107" t="e">
        <f>IF(#REF!="","",#REF!)</f>
        <v>#REF!</v>
      </c>
      <c r="I12" s="569"/>
      <c r="J12" s="569"/>
      <c r="K12" s="569"/>
      <c r="L12" s="569"/>
      <c r="M12" s="230"/>
      <c r="N12" s="230"/>
      <c r="O12" s="230"/>
      <c r="P12" s="230"/>
      <c r="Q12" s="550"/>
      <c r="R12" s="316"/>
      <c r="S12" s="550"/>
      <c r="T12" s="316"/>
      <c r="U12" s="230"/>
      <c r="V12" s="230"/>
      <c r="W12" s="551"/>
      <c r="X12" s="78"/>
      <c r="Y12" s="78"/>
      <c r="Z12" s="78"/>
      <c r="AA12" s="78"/>
      <c r="AB12" s="78"/>
      <c r="AC12" s="78"/>
      <c r="AD12" s="78"/>
      <c r="AE12" s="78"/>
      <c r="AF12" s="78"/>
      <c r="AG12" s="78"/>
      <c r="AH12" s="78"/>
      <c r="AI12" s="78"/>
      <c r="AJ12" s="78"/>
      <c r="AK12" s="78"/>
      <c r="AL12" s="78"/>
    </row>
    <row r="13" spans="1:38" ht="40.5" customHeight="1" x14ac:dyDescent="0.3">
      <c r="A13" s="313"/>
      <c r="B13" s="574" t="s">
        <v>1666</v>
      </c>
      <c r="C13" s="322"/>
      <c r="D13" s="314"/>
      <c r="E13" s="229"/>
      <c r="F13" s="229"/>
      <c r="G13" s="229"/>
      <c r="H13" s="229"/>
      <c r="I13" s="314"/>
      <c r="J13" s="314"/>
      <c r="K13" s="314"/>
      <c r="L13" s="314"/>
      <c r="M13" s="230"/>
      <c r="N13" s="230"/>
      <c r="O13" s="230"/>
      <c r="P13" s="230"/>
      <c r="Q13" s="319"/>
      <c r="R13" s="320"/>
      <c r="S13" s="319"/>
      <c r="T13" s="320"/>
      <c r="U13" s="230"/>
      <c r="V13" s="230"/>
      <c r="W13" s="314"/>
      <c r="X13" s="78"/>
      <c r="Y13" s="78"/>
      <c r="Z13" s="78"/>
      <c r="AA13" s="78"/>
      <c r="AB13" s="78"/>
      <c r="AC13" s="78"/>
      <c r="AD13" s="78"/>
      <c r="AE13" s="78"/>
      <c r="AF13" s="78"/>
      <c r="AG13" s="78"/>
      <c r="AH13" s="78"/>
      <c r="AI13" s="78"/>
      <c r="AJ13" s="231" t="s">
        <v>1667</v>
      </c>
      <c r="AK13" s="231" t="s">
        <v>1667</v>
      </c>
      <c r="AL13" s="232"/>
    </row>
    <row r="14" spans="1:38" ht="40.5" customHeight="1" x14ac:dyDescent="0.3">
      <c r="A14" s="313"/>
      <c r="B14" s="102" t="str">
        <f>IF('Quick Response'!Y4="","",'Quick Response'!Y4)</f>
        <v>VWS-W21SKA1-2402-002</v>
      </c>
      <c r="C14" s="103" t="e">
        <f>IF(#REF!="","",#REF!)</f>
        <v>#REF!</v>
      </c>
      <c r="D14" s="568">
        <v>2</v>
      </c>
      <c r="E14" s="104" t="e">
        <f>IF(#REF!="","",#REF!)</f>
        <v>#REF!</v>
      </c>
      <c r="F14" s="105" t="e">
        <f>IF(#REF!="","",#REF!)</f>
        <v>#REF!</v>
      </c>
      <c r="G14" s="106" t="e">
        <f>IF(#REF!="","",#REF!)</f>
        <v>#REF!</v>
      </c>
      <c r="H14" s="107" t="e">
        <f>IF(#REF!="","",#REF!)</f>
        <v>#REF!</v>
      </c>
      <c r="I14" s="569"/>
      <c r="J14" s="569"/>
      <c r="K14" s="569"/>
      <c r="L14" s="569"/>
      <c r="M14" s="230"/>
      <c r="N14" s="230"/>
      <c r="O14" s="230"/>
      <c r="P14" s="230"/>
      <c r="Q14" s="550"/>
      <c r="R14" s="316"/>
      <c r="S14" s="550"/>
      <c r="T14" s="316"/>
      <c r="U14" s="230"/>
      <c r="V14" s="230"/>
      <c r="W14" s="551"/>
      <c r="X14" s="78"/>
      <c r="Y14" s="78"/>
      <c r="Z14" s="78"/>
      <c r="AA14" s="78"/>
      <c r="AB14" s="78"/>
      <c r="AC14" s="78"/>
      <c r="AD14" s="78"/>
      <c r="AE14" s="78"/>
      <c r="AF14" s="78"/>
      <c r="AG14" s="78"/>
      <c r="AH14" s="78"/>
      <c r="AI14" s="78"/>
      <c r="AJ14" s="231" t="s">
        <v>1668</v>
      </c>
      <c r="AK14" s="231" t="s">
        <v>1668</v>
      </c>
      <c r="AL14" s="232"/>
    </row>
    <row r="15" spans="1:38" ht="40.5" customHeight="1" x14ac:dyDescent="0.3">
      <c r="A15" s="313"/>
      <c r="B15" s="574" t="s">
        <v>1666</v>
      </c>
      <c r="C15" s="322"/>
      <c r="D15" s="314"/>
      <c r="E15" s="229"/>
      <c r="F15" s="229"/>
      <c r="G15" s="229"/>
      <c r="H15" s="229"/>
      <c r="I15" s="314"/>
      <c r="J15" s="314"/>
      <c r="K15" s="314"/>
      <c r="L15" s="314"/>
      <c r="M15" s="233"/>
      <c r="N15" s="233"/>
      <c r="O15" s="233"/>
      <c r="P15" s="233"/>
      <c r="Q15" s="319"/>
      <c r="R15" s="320"/>
      <c r="S15" s="319"/>
      <c r="T15" s="320"/>
      <c r="U15" s="559" t="s">
        <v>1669</v>
      </c>
      <c r="V15" s="318"/>
      <c r="W15" s="314"/>
      <c r="X15" s="78"/>
      <c r="Y15" s="78"/>
      <c r="Z15" s="78"/>
      <c r="AA15" s="78"/>
      <c r="AB15" s="78"/>
      <c r="AC15" s="78"/>
      <c r="AD15" s="78"/>
      <c r="AE15" s="78"/>
      <c r="AF15" s="78"/>
      <c r="AG15" s="78"/>
      <c r="AH15" s="78"/>
      <c r="AI15" s="78"/>
      <c r="AJ15" s="231" t="s">
        <v>1670</v>
      </c>
      <c r="AK15" s="231" t="s">
        <v>1670</v>
      </c>
      <c r="AL15" s="232"/>
    </row>
    <row r="16" spans="1:38" ht="40.5" customHeight="1" x14ac:dyDescent="0.3">
      <c r="A16" s="313"/>
      <c r="B16" s="102" t="str">
        <f>IF('Quick Response'!Y4="","",'Quick Response'!Y4)</f>
        <v>VWS-W21SKA1-2402-002</v>
      </c>
      <c r="C16" s="103" t="e">
        <f>IF(#REF!="","",#REF!)</f>
        <v>#REF!</v>
      </c>
      <c r="D16" s="568">
        <v>3</v>
      </c>
      <c r="E16" s="104" t="e">
        <f>IF(#REF!="","",#REF!)</f>
        <v>#REF!</v>
      </c>
      <c r="F16" s="105" t="e">
        <f>IF(#REF!="","",#REF!)</f>
        <v>#REF!</v>
      </c>
      <c r="G16" s="106" t="e">
        <f>IF(#REF!="","",#REF!)</f>
        <v>#REF!</v>
      </c>
      <c r="H16" s="107" t="e">
        <f>IF(#REF!="","",#REF!)</f>
        <v>#REF!</v>
      </c>
      <c r="I16" s="569"/>
      <c r="J16" s="569"/>
      <c r="K16" s="569"/>
      <c r="L16" s="569"/>
      <c r="M16" s="108"/>
      <c r="N16" s="573"/>
      <c r="O16" s="230"/>
      <c r="P16" s="230"/>
      <c r="Q16" s="550"/>
      <c r="R16" s="316"/>
      <c r="S16" s="550"/>
      <c r="T16" s="316"/>
      <c r="U16" s="317"/>
      <c r="V16" s="318"/>
      <c r="W16" s="551"/>
      <c r="X16" s="78"/>
      <c r="Y16" s="78"/>
      <c r="Z16" s="78"/>
      <c r="AA16" s="78"/>
      <c r="AB16" s="78"/>
      <c r="AC16" s="78"/>
      <c r="AD16" s="78"/>
      <c r="AE16" s="78"/>
      <c r="AF16" s="78"/>
      <c r="AG16" s="78"/>
      <c r="AH16" s="78"/>
      <c r="AI16" s="78"/>
      <c r="AJ16" s="78"/>
      <c r="AK16" s="78"/>
      <c r="AL16" s="78"/>
    </row>
    <row r="17" spans="1:38" ht="40.5" customHeight="1" x14ac:dyDescent="0.3">
      <c r="A17" s="313"/>
      <c r="B17" s="574" t="s">
        <v>1666</v>
      </c>
      <c r="C17" s="322"/>
      <c r="D17" s="314"/>
      <c r="E17" s="229"/>
      <c r="F17" s="229"/>
      <c r="G17" s="229"/>
      <c r="H17" s="229"/>
      <c r="I17" s="314"/>
      <c r="J17" s="314"/>
      <c r="K17" s="314"/>
      <c r="L17" s="314"/>
      <c r="M17" s="230"/>
      <c r="N17" s="342"/>
      <c r="O17" s="230"/>
      <c r="P17" s="230"/>
      <c r="Q17" s="319"/>
      <c r="R17" s="320"/>
      <c r="S17" s="319"/>
      <c r="T17" s="320"/>
      <c r="U17" s="317"/>
      <c r="V17" s="318"/>
      <c r="W17" s="314"/>
      <c r="X17" s="78"/>
      <c r="Y17" s="78"/>
      <c r="Z17" s="78"/>
      <c r="AA17" s="78"/>
      <c r="AB17" s="78"/>
      <c r="AC17" s="78"/>
      <c r="AD17" s="78"/>
      <c r="AE17" s="78"/>
      <c r="AF17" s="78"/>
      <c r="AG17" s="78"/>
      <c r="AH17" s="78"/>
      <c r="AI17" s="78"/>
      <c r="AJ17" s="78"/>
      <c r="AK17" s="78"/>
      <c r="AL17" s="78"/>
    </row>
    <row r="18" spans="1:38" ht="40.5" customHeight="1" x14ac:dyDescent="0.3">
      <c r="A18" s="313"/>
      <c r="B18" s="102" t="str">
        <f>IF('Quick Response'!Y4="","",'Quick Response'!Y4)</f>
        <v>VWS-W21SKA1-2402-002</v>
      </c>
      <c r="C18" s="103" t="e">
        <f>IF(#REF!="","",#REF!)</f>
        <v>#REF!</v>
      </c>
      <c r="D18" s="568">
        <v>4</v>
      </c>
      <c r="E18" s="104" t="e">
        <f>IF(#REF!="","",#REF!)</f>
        <v>#REF!</v>
      </c>
      <c r="F18" s="105" t="e">
        <f>IF(#REF!="","",#REF!)</f>
        <v>#REF!</v>
      </c>
      <c r="G18" s="106" t="e">
        <f>IF(#REF!="","",#REF!)</f>
        <v>#REF!</v>
      </c>
      <c r="H18" s="107" t="e">
        <f>IF(#REF!="","",#REF!)</f>
        <v>#REF!</v>
      </c>
      <c r="I18" s="569"/>
      <c r="J18" s="569"/>
      <c r="K18" s="569"/>
      <c r="L18" s="569"/>
      <c r="M18" s="108"/>
      <c r="N18" s="573"/>
      <c r="O18" s="230"/>
      <c r="P18" s="230"/>
      <c r="Q18" s="550"/>
      <c r="R18" s="316"/>
      <c r="S18" s="550"/>
      <c r="T18" s="316"/>
      <c r="U18" s="317"/>
      <c r="V18" s="318"/>
      <c r="W18" s="551"/>
      <c r="X18" s="78"/>
      <c r="Y18" s="78"/>
      <c r="Z18" s="78"/>
      <c r="AA18" s="78"/>
      <c r="AB18" s="78"/>
      <c r="AC18" s="78"/>
      <c r="AD18" s="78"/>
      <c r="AE18" s="78"/>
      <c r="AF18" s="78"/>
      <c r="AG18" s="78"/>
      <c r="AH18" s="78"/>
      <c r="AI18" s="78"/>
      <c r="AJ18" s="78"/>
      <c r="AK18" s="78"/>
      <c r="AL18" s="78"/>
    </row>
    <row r="19" spans="1:38" ht="40.5" customHeight="1" x14ac:dyDescent="0.3">
      <c r="A19" s="314"/>
      <c r="B19" s="574" t="s">
        <v>1666</v>
      </c>
      <c r="C19" s="322"/>
      <c r="D19" s="314"/>
      <c r="E19" s="109"/>
      <c r="F19" s="109"/>
      <c r="G19" s="109"/>
      <c r="H19" s="109"/>
      <c r="I19" s="314"/>
      <c r="J19" s="314"/>
      <c r="K19" s="314"/>
      <c r="L19" s="314"/>
      <c r="M19" s="230"/>
      <c r="N19" s="342"/>
      <c r="O19" s="230"/>
      <c r="P19" s="230"/>
      <c r="Q19" s="319"/>
      <c r="R19" s="320"/>
      <c r="S19" s="319"/>
      <c r="T19" s="320"/>
      <c r="U19" s="317"/>
      <c r="V19" s="318"/>
      <c r="W19" s="314"/>
      <c r="X19" s="78"/>
      <c r="Y19" s="78"/>
      <c r="Z19" s="78"/>
      <c r="AA19" s="78"/>
      <c r="AB19" s="78"/>
      <c r="AC19" s="78"/>
      <c r="AD19" s="78"/>
      <c r="AE19" s="78"/>
      <c r="AF19" s="78"/>
      <c r="AG19" s="78"/>
      <c r="AH19" s="78"/>
      <c r="AI19" s="78"/>
      <c r="AJ19" s="78"/>
      <c r="AK19" s="78"/>
      <c r="AL19" s="78"/>
    </row>
    <row r="20" spans="1:38" ht="15" customHeight="1" x14ac:dyDescent="0.3">
      <c r="A20" s="78"/>
      <c r="B20" s="110"/>
      <c r="C20" s="110"/>
      <c r="D20" s="111"/>
      <c r="E20" s="112"/>
      <c r="F20" s="112"/>
      <c r="G20" s="112"/>
      <c r="H20" s="112"/>
      <c r="I20" s="113"/>
      <c r="J20" s="113"/>
      <c r="K20" s="113"/>
      <c r="L20" s="113"/>
      <c r="M20" s="230"/>
      <c r="N20" s="234"/>
      <c r="O20" s="230"/>
      <c r="P20" s="230"/>
      <c r="Q20" s="558"/>
      <c r="R20" s="327"/>
      <c r="S20" s="327"/>
      <c r="T20" s="327"/>
      <c r="U20" s="327"/>
      <c r="V20" s="318"/>
      <c r="W20" s="235"/>
      <c r="X20" s="78"/>
      <c r="Y20" s="78"/>
      <c r="Z20" s="78"/>
      <c r="AA20" s="78"/>
      <c r="AB20" s="78"/>
      <c r="AC20" s="78"/>
      <c r="AD20" s="78"/>
      <c r="AE20" s="78"/>
      <c r="AF20" s="78"/>
      <c r="AG20" s="78"/>
      <c r="AH20" s="78"/>
      <c r="AI20" s="78"/>
      <c r="AJ20" s="78"/>
      <c r="AK20" s="78"/>
      <c r="AL20" s="78"/>
    </row>
    <row r="21" spans="1:38" ht="40.5" customHeight="1" x14ac:dyDescent="0.3">
      <c r="A21" s="572" t="s">
        <v>1671</v>
      </c>
      <c r="B21" s="102" t="str">
        <f>IF('Quick Response'!Y4="","",'Quick Response'!Y4)</f>
        <v>VWS-W21SKA1-2402-002</v>
      </c>
      <c r="C21" s="103" t="e">
        <f>IF(#REF!="","",#REF!)</f>
        <v>#REF!</v>
      </c>
      <c r="D21" s="568">
        <v>5</v>
      </c>
      <c r="E21" s="104" t="e">
        <f>IF(#REF!="","",#REF!)</f>
        <v>#REF!</v>
      </c>
      <c r="F21" s="105" t="e">
        <f>IF(#REF!="","",#REF!)</f>
        <v>#REF!</v>
      </c>
      <c r="G21" s="106" t="e">
        <f>IF(#REF!="","",#REF!)</f>
        <v>#REF!</v>
      </c>
      <c r="H21" s="107" t="e">
        <f>IF(#REF!="","",#REF!)</f>
        <v>#REF!</v>
      </c>
      <c r="I21" s="569"/>
      <c r="J21" s="569"/>
      <c r="K21" s="569"/>
      <c r="L21" s="569"/>
      <c r="M21" s="230"/>
      <c r="N21" s="230"/>
      <c r="O21" s="230"/>
      <c r="P21" s="230"/>
      <c r="Q21" s="550"/>
      <c r="R21" s="316"/>
      <c r="S21" s="550"/>
      <c r="T21" s="316"/>
      <c r="U21" s="230"/>
      <c r="V21" s="230"/>
      <c r="W21" s="551"/>
      <c r="X21" s="78"/>
      <c r="Y21" s="78"/>
      <c r="Z21" s="78"/>
      <c r="AA21" s="78"/>
      <c r="AB21" s="78"/>
      <c r="AC21" s="78"/>
      <c r="AD21" s="78"/>
      <c r="AE21" s="78"/>
      <c r="AF21" s="78"/>
      <c r="AG21" s="78"/>
      <c r="AH21" s="78"/>
      <c r="AI21" s="78"/>
      <c r="AJ21" s="78"/>
      <c r="AK21" s="78"/>
      <c r="AL21" s="78"/>
    </row>
    <row r="22" spans="1:38" ht="40.5" customHeight="1" x14ac:dyDescent="0.3">
      <c r="A22" s="313"/>
      <c r="B22" s="574" t="s">
        <v>1666</v>
      </c>
      <c r="C22" s="322"/>
      <c r="D22" s="314"/>
      <c r="E22" s="229"/>
      <c r="F22" s="229"/>
      <c r="G22" s="229"/>
      <c r="H22" s="229"/>
      <c r="I22" s="314"/>
      <c r="J22" s="314"/>
      <c r="K22" s="314"/>
      <c r="L22" s="314"/>
      <c r="M22" s="230"/>
      <c r="N22" s="230"/>
      <c r="O22" s="230"/>
      <c r="P22" s="230"/>
      <c r="Q22" s="319"/>
      <c r="R22" s="320"/>
      <c r="S22" s="319"/>
      <c r="T22" s="320"/>
      <c r="U22" s="230"/>
      <c r="V22" s="230"/>
      <c r="W22" s="314"/>
      <c r="X22" s="78"/>
      <c r="Y22" s="78"/>
      <c r="Z22" s="78"/>
      <c r="AA22" s="78"/>
      <c r="AB22" s="78"/>
      <c r="AC22" s="78"/>
      <c r="AD22" s="78"/>
      <c r="AE22" s="78"/>
      <c r="AF22" s="78"/>
      <c r="AG22" s="78"/>
      <c r="AH22" s="78"/>
      <c r="AI22" s="78"/>
      <c r="AJ22" s="231" t="s">
        <v>1667</v>
      </c>
      <c r="AK22" s="231" t="s">
        <v>1667</v>
      </c>
      <c r="AL22" s="232"/>
    </row>
    <row r="23" spans="1:38" ht="40.5" customHeight="1" x14ac:dyDescent="0.3">
      <c r="A23" s="313"/>
      <c r="B23" s="102" t="str">
        <f>IF('Quick Response'!Y4="","",'Quick Response'!Y4)</f>
        <v>VWS-W21SKA1-2402-002</v>
      </c>
      <c r="C23" s="103" t="e">
        <f>IF(#REF!="","",#REF!)</f>
        <v>#REF!</v>
      </c>
      <c r="D23" s="568">
        <v>6</v>
      </c>
      <c r="E23" s="104" t="e">
        <f>IF(#REF!="","",#REF!)</f>
        <v>#REF!</v>
      </c>
      <c r="F23" s="105" t="e">
        <f>IF(#REF!="","",#REF!)</f>
        <v>#REF!</v>
      </c>
      <c r="G23" s="106" t="e">
        <f>IF(#REF!="","",#REF!)</f>
        <v>#REF!</v>
      </c>
      <c r="H23" s="107" t="e">
        <f>IF(#REF!="","",#REF!)</f>
        <v>#REF!</v>
      </c>
      <c r="I23" s="569"/>
      <c r="J23" s="569"/>
      <c r="K23" s="569"/>
      <c r="L23" s="569"/>
      <c r="M23" s="230"/>
      <c r="N23" s="230"/>
      <c r="O23" s="230"/>
      <c r="P23" s="230"/>
      <c r="Q23" s="550"/>
      <c r="R23" s="316"/>
      <c r="S23" s="550"/>
      <c r="T23" s="316"/>
      <c r="U23" s="230"/>
      <c r="V23" s="230"/>
      <c r="W23" s="551"/>
      <c r="X23" s="78"/>
      <c r="Y23" s="78"/>
      <c r="Z23" s="78"/>
      <c r="AA23" s="78"/>
      <c r="AB23" s="78"/>
      <c r="AC23" s="78"/>
      <c r="AD23" s="78"/>
      <c r="AE23" s="78"/>
      <c r="AF23" s="78"/>
      <c r="AG23" s="78"/>
      <c r="AH23" s="78"/>
      <c r="AI23" s="78"/>
      <c r="AJ23" s="231" t="s">
        <v>1668</v>
      </c>
      <c r="AK23" s="231" t="s">
        <v>1668</v>
      </c>
      <c r="AL23" s="232"/>
    </row>
    <row r="24" spans="1:38" ht="40.5" customHeight="1" x14ac:dyDescent="0.3">
      <c r="A24" s="313"/>
      <c r="B24" s="574" t="s">
        <v>1666</v>
      </c>
      <c r="C24" s="322"/>
      <c r="D24" s="314"/>
      <c r="E24" s="229"/>
      <c r="F24" s="229"/>
      <c r="G24" s="229"/>
      <c r="H24" s="229"/>
      <c r="I24" s="314"/>
      <c r="J24" s="314"/>
      <c r="K24" s="314"/>
      <c r="L24" s="314"/>
      <c r="M24" s="233"/>
      <c r="N24" s="233"/>
      <c r="O24" s="233"/>
      <c r="P24" s="233"/>
      <c r="Q24" s="319"/>
      <c r="R24" s="320"/>
      <c r="S24" s="319"/>
      <c r="T24" s="320"/>
      <c r="U24" s="115"/>
      <c r="V24" s="115"/>
      <c r="W24" s="314"/>
      <c r="X24" s="78"/>
      <c r="Y24" s="78"/>
      <c r="Z24" s="78"/>
      <c r="AA24" s="78"/>
      <c r="AB24" s="78"/>
      <c r="AC24" s="78"/>
      <c r="AD24" s="78"/>
      <c r="AE24" s="78"/>
      <c r="AF24" s="78"/>
      <c r="AG24" s="78"/>
      <c r="AH24" s="78"/>
      <c r="AI24" s="78"/>
      <c r="AJ24" s="231" t="s">
        <v>1670</v>
      </c>
      <c r="AK24" s="231" t="s">
        <v>1670</v>
      </c>
      <c r="AL24" s="232"/>
    </row>
    <row r="25" spans="1:38" ht="40.5" customHeight="1" x14ac:dyDescent="0.3">
      <c r="A25" s="313"/>
      <c r="B25" s="102" t="str">
        <f>IF('Quick Response'!Y4="","",'Quick Response'!Y4)</f>
        <v>VWS-W21SKA1-2402-002</v>
      </c>
      <c r="C25" s="103" t="e">
        <f>IF(#REF!="","",#REF!)</f>
        <v>#REF!</v>
      </c>
      <c r="D25" s="568">
        <v>7</v>
      </c>
      <c r="E25" s="104" t="e">
        <f>IF(#REF!="","",#REF!)</f>
        <v>#REF!</v>
      </c>
      <c r="F25" s="105" t="e">
        <f>IF(#REF!="","",#REF!)</f>
        <v>#REF!</v>
      </c>
      <c r="G25" s="106" t="e">
        <f>IF(#REF!="","",#REF!)</f>
        <v>#REF!</v>
      </c>
      <c r="H25" s="107" t="e">
        <f>IF(#REF!="","",#REF!)</f>
        <v>#REF!</v>
      </c>
      <c r="I25" s="569"/>
      <c r="J25" s="569"/>
      <c r="K25" s="569"/>
      <c r="L25" s="569"/>
      <c r="M25" s="108"/>
      <c r="N25" s="573"/>
      <c r="O25" s="230"/>
      <c r="P25" s="230"/>
      <c r="Q25" s="550"/>
      <c r="R25" s="316"/>
      <c r="S25" s="550"/>
      <c r="T25" s="316"/>
      <c r="U25" s="115"/>
      <c r="V25" s="115"/>
      <c r="W25" s="551"/>
      <c r="X25" s="78"/>
      <c r="Y25" s="78"/>
      <c r="Z25" s="78"/>
      <c r="AA25" s="78"/>
      <c r="AB25" s="78"/>
      <c r="AC25" s="78"/>
      <c r="AD25" s="78"/>
      <c r="AE25" s="78"/>
      <c r="AF25" s="78"/>
      <c r="AG25" s="78"/>
      <c r="AH25" s="78"/>
      <c r="AI25" s="78"/>
      <c r="AJ25" s="78"/>
      <c r="AK25" s="78"/>
      <c r="AL25" s="78"/>
    </row>
    <row r="26" spans="1:38" ht="40.5" customHeight="1" x14ac:dyDescent="0.3">
      <c r="A26" s="313"/>
      <c r="B26" s="574" t="s">
        <v>1666</v>
      </c>
      <c r="C26" s="322"/>
      <c r="D26" s="314"/>
      <c r="E26" s="229"/>
      <c r="F26" s="229"/>
      <c r="G26" s="229"/>
      <c r="H26" s="229"/>
      <c r="I26" s="314"/>
      <c r="J26" s="314"/>
      <c r="K26" s="314"/>
      <c r="L26" s="314"/>
      <c r="M26" s="230"/>
      <c r="N26" s="342"/>
      <c r="O26" s="230"/>
      <c r="P26" s="230"/>
      <c r="Q26" s="319"/>
      <c r="R26" s="320"/>
      <c r="S26" s="319"/>
      <c r="T26" s="320"/>
      <c r="U26" s="115"/>
      <c r="V26" s="115"/>
      <c r="W26" s="314"/>
      <c r="X26" s="78"/>
      <c r="Y26" s="78"/>
      <c r="Z26" s="78"/>
      <c r="AA26" s="78"/>
      <c r="AB26" s="78"/>
      <c r="AC26" s="78"/>
      <c r="AD26" s="78"/>
      <c r="AE26" s="78"/>
      <c r="AF26" s="78"/>
      <c r="AG26" s="78"/>
      <c r="AH26" s="78"/>
      <c r="AI26" s="78"/>
      <c r="AJ26" s="78"/>
      <c r="AK26" s="78"/>
      <c r="AL26" s="78"/>
    </row>
    <row r="27" spans="1:38" ht="40.5" customHeight="1" x14ac:dyDescent="0.3">
      <c r="A27" s="313"/>
      <c r="B27" s="102" t="str">
        <f>IF('Quick Response'!Y4="","",'Quick Response'!Y4)</f>
        <v>VWS-W21SKA1-2402-002</v>
      </c>
      <c r="C27" s="103" t="e">
        <f>IF(#REF!="","",#REF!)</f>
        <v>#REF!</v>
      </c>
      <c r="D27" s="568">
        <v>8</v>
      </c>
      <c r="E27" s="104" t="e">
        <f>IF(#REF!="","",#REF!)</f>
        <v>#REF!</v>
      </c>
      <c r="F27" s="105" t="e">
        <f>IF(#REF!="","",#REF!)</f>
        <v>#REF!</v>
      </c>
      <c r="G27" s="106" t="e">
        <f>IF(#REF!="","",#REF!)</f>
        <v>#REF!</v>
      </c>
      <c r="H27" s="107" t="e">
        <f>IF(#REF!="","",#REF!)</f>
        <v>#REF!</v>
      </c>
      <c r="I27" s="569"/>
      <c r="J27" s="569"/>
      <c r="K27" s="569"/>
      <c r="L27" s="569"/>
      <c r="M27" s="108"/>
      <c r="N27" s="573"/>
      <c r="O27" s="230"/>
      <c r="P27" s="230"/>
      <c r="Q27" s="550"/>
      <c r="R27" s="316"/>
      <c r="S27" s="550"/>
      <c r="T27" s="316"/>
      <c r="U27" s="115"/>
      <c r="V27" s="115"/>
      <c r="W27" s="551"/>
      <c r="X27" s="78"/>
      <c r="Y27" s="78"/>
      <c r="Z27" s="78"/>
      <c r="AA27" s="78"/>
      <c r="AB27" s="78"/>
      <c r="AC27" s="78"/>
      <c r="AD27" s="78"/>
      <c r="AE27" s="78"/>
      <c r="AF27" s="78"/>
      <c r="AG27" s="78"/>
      <c r="AH27" s="78"/>
      <c r="AI27" s="78"/>
      <c r="AJ27" s="78"/>
      <c r="AK27" s="78"/>
      <c r="AL27" s="78"/>
    </row>
    <row r="28" spans="1:38" ht="40.5" customHeight="1" x14ac:dyDescent="0.3">
      <c r="A28" s="314"/>
      <c r="B28" s="574" t="s">
        <v>1666</v>
      </c>
      <c r="C28" s="322"/>
      <c r="D28" s="314"/>
      <c r="E28" s="109"/>
      <c r="F28" s="109"/>
      <c r="G28" s="109"/>
      <c r="H28" s="109"/>
      <c r="I28" s="314"/>
      <c r="J28" s="314"/>
      <c r="K28" s="314"/>
      <c r="L28" s="314"/>
      <c r="M28" s="230"/>
      <c r="N28" s="342"/>
      <c r="O28" s="230"/>
      <c r="P28" s="230"/>
      <c r="Q28" s="319"/>
      <c r="R28" s="320"/>
      <c r="S28" s="319"/>
      <c r="T28" s="320"/>
      <c r="U28" s="115"/>
      <c r="V28" s="115"/>
      <c r="W28" s="314"/>
      <c r="X28" s="78"/>
      <c r="Y28" s="78"/>
      <c r="Z28" s="78"/>
      <c r="AA28" s="78"/>
      <c r="AB28" s="78"/>
      <c r="AC28" s="78"/>
      <c r="AD28" s="78"/>
      <c r="AE28" s="78"/>
      <c r="AF28" s="78"/>
      <c r="AG28" s="78"/>
      <c r="AH28" s="78"/>
      <c r="AI28" s="78"/>
      <c r="AJ28" s="78"/>
      <c r="AK28" s="78"/>
      <c r="AL28" s="78"/>
    </row>
    <row r="29" spans="1:38" ht="40.5" customHeight="1" x14ac:dyDescent="0.3">
      <c r="A29" s="78"/>
      <c r="B29" s="110"/>
      <c r="C29" s="110"/>
      <c r="D29" s="111"/>
      <c r="E29" s="112"/>
      <c r="F29" s="112"/>
      <c r="G29" s="112"/>
      <c r="H29" s="112"/>
      <c r="I29" s="113"/>
      <c r="J29" s="236"/>
      <c r="K29" s="237"/>
      <c r="L29" s="113"/>
      <c r="M29" s="230"/>
      <c r="N29" s="234"/>
      <c r="O29" s="230"/>
      <c r="P29" s="230"/>
      <c r="Q29" s="114"/>
      <c r="R29" s="114"/>
      <c r="S29" s="114"/>
      <c r="T29" s="114"/>
      <c r="U29" s="116"/>
      <c r="V29" s="116"/>
      <c r="W29" s="116"/>
      <c r="X29" s="78"/>
      <c r="Y29" s="78"/>
      <c r="Z29" s="78"/>
      <c r="AA29" s="78"/>
      <c r="AB29" s="78"/>
      <c r="AC29" s="78"/>
      <c r="AD29" s="78"/>
      <c r="AE29" s="78"/>
      <c r="AF29" s="78"/>
      <c r="AG29" s="78"/>
      <c r="AH29" s="78"/>
      <c r="AI29" s="78"/>
      <c r="AJ29" s="78"/>
      <c r="AK29" s="78"/>
      <c r="AL29" s="78"/>
    </row>
    <row r="30" spans="1:38" ht="27" customHeight="1" x14ac:dyDescent="0.35">
      <c r="A30" s="78"/>
      <c r="B30" s="117"/>
      <c r="C30" s="118"/>
      <c r="D30" s="118"/>
      <c r="E30" s="78"/>
      <c r="F30" s="118"/>
      <c r="G30" s="118"/>
      <c r="H30" s="118"/>
      <c r="I30" s="119"/>
      <c r="J30" s="571" t="str">
        <f>IFERROR(IF((COUNTIF(I12:L28,"OK")/(COUNTA(I12:L28)))=1,"100%",(COUNTIF(I12:L28,"OK")/(COUNTA(I12:L28)))),"")</f>
        <v/>
      </c>
      <c r="K30" s="562"/>
      <c r="L30" s="118"/>
      <c r="M30" s="78"/>
      <c r="N30" s="78"/>
      <c r="O30" s="78"/>
      <c r="P30" s="78"/>
      <c r="Q30" s="78"/>
      <c r="R30" s="78"/>
      <c r="S30" s="78"/>
      <c r="T30" s="78"/>
      <c r="U30" s="552" t="s">
        <v>1672</v>
      </c>
      <c r="V30" s="553"/>
      <c r="W30" s="238">
        <f>MIN(W12:W28)</f>
        <v>0</v>
      </c>
      <c r="X30" s="118"/>
      <c r="Y30" s="78"/>
      <c r="Z30" s="78"/>
      <c r="AA30" s="78"/>
      <c r="AB30" s="78"/>
      <c r="AC30" s="78"/>
      <c r="AD30" s="78"/>
      <c r="AE30" s="78"/>
      <c r="AF30" s="78"/>
      <c r="AG30" s="78"/>
      <c r="AH30" s="78"/>
      <c r="AI30" s="78"/>
      <c r="AJ30" s="78"/>
      <c r="AK30" s="78"/>
      <c r="AL30" s="78"/>
    </row>
    <row r="31" spans="1:38" ht="27" customHeight="1" x14ac:dyDescent="0.3">
      <c r="A31" s="78"/>
      <c r="B31" s="78"/>
      <c r="C31" s="118"/>
      <c r="D31" s="118"/>
      <c r="E31" s="118"/>
      <c r="F31" s="118"/>
      <c r="G31" s="118"/>
      <c r="H31" s="118"/>
      <c r="I31" s="118"/>
      <c r="J31" s="118"/>
      <c r="K31" s="580" t="s">
        <v>1673</v>
      </c>
      <c r="L31" s="318"/>
      <c r="M31" s="118"/>
      <c r="N31" s="118"/>
      <c r="O31" s="118"/>
      <c r="P31" s="118"/>
      <c r="Q31" s="118"/>
      <c r="R31" s="118"/>
      <c r="S31" s="118"/>
      <c r="T31" s="118"/>
      <c r="U31" s="554"/>
      <c r="V31" s="555"/>
      <c r="W31" s="118"/>
      <c r="X31" s="118"/>
      <c r="Y31" s="78"/>
      <c r="Z31" s="78"/>
      <c r="AA31" s="78"/>
      <c r="AB31" s="78"/>
      <c r="AC31" s="78"/>
      <c r="AD31" s="78"/>
      <c r="AE31" s="78"/>
      <c r="AF31" s="78"/>
      <c r="AG31" s="78"/>
      <c r="AH31" s="78"/>
      <c r="AI31" s="78"/>
      <c r="AJ31" s="78"/>
      <c r="AK31" s="78"/>
      <c r="AL31" s="78"/>
    </row>
    <row r="32" spans="1:38" ht="12.75" customHeight="1" x14ac:dyDescent="0.3">
      <c r="A32" s="78"/>
      <c r="B32" s="78"/>
      <c r="C32" s="118"/>
      <c r="D32" s="118"/>
      <c r="E32" s="575" t="s">
        <v>1674</v>
      </c>
      <c r="F32" s="561"/>
      <c r="G32" s="561"/>
      <c r="H32" s="561"/>
      <c r="I32" s="118"/>
      <c r="J32" s="118"/>
      <c r="K32" s="319"/>
      <c r="L32" s="320"/>
      <c r="M32" s="118"/>
      <c r="N32" s="118"/>
      <c r="O32" s="118"/>
      <c r="P32" s="118"/>
      <c r="Q32" s="118"/>
      <c r="R32" s="118"/>
      <c r="S32" s="118"/>
      <c r="T32" s="118"/>
      <c r="U32" s="554"/>
      <c r="V32" s="555"/>
      <c r="W32" s="118"/>
      <c r="X32" s="118"/>
      <c r="Y32" s="78"/>
      <c r="Z32" s="78"/>
      <c r="AA32" s="78"/>
      <c r="AB32" s="78"/>
      <c r="AC32" s="78"/>
      <c r="AD32" s="78"/>
      <c r="AE32" s="78"/>
      <c r="AF32" s="78"/>
      <c r="AG32" s="78"/>
      <c r="AH32" s="78"/>
      <c r="AI32" s="78"/>
      <c r="AJ32" s="78"/>
      <c r="AK32" s="78"/>
      <c r="AL32" s="78"/>
    </row>
    <row r="33" spans="1:38" ht="25.5" customHeight="1" x14ac:dyDescent="0.3">
      <c r="A33" s="78"/>
      <c r="B33" s="78"/>
      <c r="C33" s="118"/>
      <c r="D33" s="120" t="s">
        <v>1653</v>
      </c>
      <c r="E33" s="121" t="s">
        <v>1658</v>
      </c>
      <c r="F33" s="122" t="s">
        <v>1658</v>
      </c>
      <c r="G33" s="123" t="s">
        <v>1658</v>
      </c>
      <c r="H33" s="124" t="s">
        <v>1658</v>
      </c>
      <c r="I33" s="125" t="s">
        <v>1675</v>
      </c>
      <c r="J33" s="125" t="s">
        <v>1676</v>
      </c>
      <c r="K33" s="239" t="s">
        <v>1677</v>
      </c>
      <c r="L33" s="78"/>
      <c r="M33" s="78"/>
      <c r="N33" s="78"/>
      <c r="O33" s="78"/>
      <c r="P33" s="78"/>
      <c r="Q33" s="78"/>
      <c r="R33" s="78"/>
      <c r="S33" s="78"/>
      <c r="T33" s="78"/>
      <c r="U33" s="556"/>
      <c r="V33" s="557"/>
      <c r="W33" s="78"/>
      <c r="X33" s="118"/>
      <c r="Y33" s="78"/>
      <c r="Z33" s="78"/>
      <c r="AA33" s="78"/>
      <c r="AB33" s="78"/>
      <c r="AC33" s="78"/>
      <c r="AD33" s="78"/>
      <c r="AE33" s="78"/>
      <c r="AF33" s="78"/>
      <c r="AG33" s="78"/>
      <c r="AH33" s="78"/>
      <c r="AI33" s="78"/>
      <c r="AJ33" s="78"/>
      <c r="AK33" s="78"/>
      <c r="AL33" s="78"/>
    </row>
    <row r="34" spans="1:38" ht="15" customHeight="1" x14ac:dyDescent="0.3">
      <c r="A34" s="78"/>
      <c r="B34" s="78"/>
      <c r="C34" s="582" t="s">
        <v>1665</v>
      </c>
      <c r="D34" s="576">
        <v>1</v>
      </c>
      <c r="E34" s="583"/>
      <c r="F34" s="577"/>
      <c r="G34" s="578"/>
      <c r="H34" s="579"/>
      <c r="I34" s="570"/>
      <c r="J34" s="570"/>
      <c r="K34" s="570"/>
      <c r="L34" s="78"/>
      <c r="M34" s="78"/>
      <c r="N34" s="78"/>
      <c r="O34" s="78"/>
      <c r="P34" s="78"/>
      <c r="Q34" s="78"/>
      <c r="R34" s="78"/>
      <c r="S34" s="78"/>
      <c r="T34" s="78"/>
      <c r="U34" s="78"/>
      <c r="V34" s="78"/>
      <c r="W34" s="78"/>
      <c r="X34" s="78"/>
      <c r="Y34" s="78"/>
      <c r="Z34" s="78"/>
      <c r="AA34" s="78"/>
      <c r="AB34" s="78"/>
      <c r="AC34" s="78"/>
      <c r="AD34" s="78"/>
      <c r="AE34" s="78"/>
      <c r="AF34" s="78"/>
      <c r="AG34" s="78"/>
      <c r="AH34" s="78"/>
      <c r="AI34" s="78"/>
      <c r="AJ34" s="78"/>
      <c r="AK34" s="78"/>
      <c r="AL34" s="78"/>
    </row>
    <row r="35" spans="1:38" ht="15" customHeight="1" x14ac:dyDescent="0.3">
      <c r="A35" s="78"/>
      <c r="B35" s="78"/>
      <c r="C35" s="313"/>
      <c r="D35" s="314"/>
      <c r="E35" s="314"/>
      <c r="F35" s="314"/>
      <c r="G35" s="314"/>
      <c r="H35" s="314"/>
      <c r="I35" s="314"/>
      <c r="J35" s="314"/>
      <c r="K35" s="314"/>
      <c r="L35" s="78"/>
      <c r="M35" s="78"/>
      <c r="N35" s="78"/>
      <c r="O35" s="78"/>
      <c r="P35" s="78"/>
      <c r="Q35" s="78"/>
      <c r="R35" s="78"/>
      <c r="S35" s="78"/>
      <c r="T35" s="78"/>
      <c r="U35" s="78"/>
      <c r="V35" s="78"/>
      <c r="W35" s="78"/>
      <c r="X35" s="78"/>
      <c r="Y35" s="78"/>
      <c r="Z35" s="78"/>
      <c r="AA35" s="78"/>
      <c r="AB35" s="78"/>
      <c r="AC35" s="78"/>
      <c r="AD35" s="78"/>
      <c r="AE35" s="78"/>
      <c r="AF35" s="78"/>
      <c r="AG35" s="78"/>
      <c r="AH35" s="78"/>
      <c r="AI35" s="78"/>
      <c r="AJ35" s="78"/>
      <c r="AK35" s="78"/>
      <c r="AL35" s="78"/>
    </row>
    <row r="36" spans="1:38" ht="15" customHeight="1" x14ac:dyDescent="0.3">
      <c r="A36" s="78"/>
      <c r="B36" s="78"/>
      <c r="C36" s="313"/>
      <c r="D36" s="581">
        <v>2</v>
      </c>
      <c r="E36" s="583"/>
      <c r="F36" s="577"/>
      <c r="G36" s="578"/>
      <c r="H36" s="579"/>
      <c r="I36" s="570"/>
      <c r="J36" s="570"/>
      <c r="K36" s="570"/>
      <c r="L36" s="78"/>
      <c r="M36" s="78"/>
      <c r="N36" s="78"/>
      <c r="O36" s="78"/>
      <c r="P36" s="78"/>
      <c r="Q36" s="78"/>
      <c r="R36" s="78"/>
      <c r="S36" s="78"/>
      <c r="T36" s="78"/>
      <c r="U36" s="78"/>
      <c r="V36" s="78"/>
      <c r="W36" s="78"/>
      <c r="X36" s="78"/>
      <c r="Y36" s="78"/>
      <c r="Z36" s="78"/>
      <c r="AA36" s="78"/>
      <c r="AB36" s="78"/>
      <c r="AC36" s="78"/>
      <c r="AD36" s="78"/>
      <c r="AE36" s="78"/>
      <c r="AF36" s="78"/>
      <c r="AG36" s="78"/>
      <c r="AH36" s="78"/>
      <c r="AI36" s="78"/>
      <c r="AJ36" s="78"/>
      <c r="AK36" s="78"/>
      <c r="AL36" s="78"/>
    </row>
    <row r="37" spans="1:38" ht="14.25" customHeight="1" x14ac:dyDescent="0.3">
      <c r="A37" s="78"/>
      <c r="B37" s="78"/>
      <c r="C37" s="313"/>
      <c r="D37" s="314"/>
      <c r="E37" s="314"/>
      <c r="F37" s="314"/>
      <c r="G37" s="314"/>
      <c r="H37" s="314"/>
      <c r="I37" s="314"/>
      <c r="J37" s="314"/>
      <c r="K37" s="314"/>
      <c r="L37" s="78"/>
      <c r="M37" s="78"/>
      <c r="N37" s="78"/>
      <c r="O37" s="78"/>
      <c r="P37" s="78"/>
      <c r="Q37" s="78"/>
      <c r="R37" s="78"/>
      <c r="S37" s="78"/>
      <c r="T37" s="78"/>
      <c r="U37" s="78"/>
      <c r="V37" s="78"/>
      <c r="W37" s="78"/>
      <c r="X37" s="78"/>
      <c r="Y37" s="78"/>
      <c r="Z37" s="78"/>
      <c r="AA37" s="78"/>
      <c r="AB37" s="78"/>
      <c r="AC37" s="78"/>
      <c r="AD37" s="78"/>
      <c r="AE37" s="78"/>
      <c r="AF37" s="78"/>
      <c r="AG37" s="78"/>
      <c r="AH37" s="78"/>
      <c r="AI37" s="78"/>
      <c r="AJ37" s="78"/>
      <c r="AK37" s="78"/>
      <c r="AL37" s="78"/>
    </row>
    <row r="38" spans="1:38" ht="14.25" customHeight="1" x14ac:dyDescent="0.3">
      <c r="A38" s="78"/>
      <c r="B38" s="78"/>
      <c r="C38" s="313"/>
      <c r="D38" s="581">
        <v>3</v>
      </c>
      <c r="E38" s="583"/>
      <c r="F38" s="577"/>
      <c r="G38" s="578"/>
      <c r="H38" s="579"/>
      <c r="I38" s="570"/>
      <c r="J38" s="570"/>
      <c r="K38" s="570"/>
      <c r="L38" s="78"/>
      <c r="M38" s="78"/>
      <c r="N38" s="78"/>
      <c r="O38" s="78"/>
      <c r="P38" s="78"/>
      <c r="Q38" s="78"/>
      <c r="R38" s="78"/>
      <c r="S38" s="78"/>
      <c r="T38" s="78"/>
      <c r="U38" s="78"/>
      <c r="V38" s="78"/>
      <c r="W38" s="78"/>
      <c r="X38" s="78"/>
      <c r="Y38" s="78"/>
      <c r="Z38" s="78"/>
      <c r="AA38" s="78"/>
      <c r="AB38" s="78"/>
      <c r="AC38" s="78"/>
      <c r="AD38" s="78"/>
      <c r="AE38" s="78"/>
      <c r="AF38" s="78"/>
      <c r="AG38" s="78"/>
      <c r="AH38" s="78"/>
      <c r="AI38" s="78"/>
      <c r="AJ38" s="78"/>
      <c r="AK38" s="78"/>
      <c r="AL38" s="78"/>
    </row>
    <row r="39" spans="1:38" ht="14.25" customHeight="1" x14ac:dyDescent="0.3">
      <c r="A39" s="78"/>
      <c r="B39" s="78"/>
      <c r="C39" s="313"/>
      <c r="D39" s="314"/>
      <c r="E39" s="314"/>
      <c r="F39" s="314"/>
      <c r="G39" s="314"/>
      <c r="H39" s="314"/>
      <c r="I39" s="314"/>
      <c r="J39" s="314"/>
      <c r="K39" s="314"/>
      <c r="L39" s="78"/>
      <c r="M39" s="78"/>
      <c r="N39" s="78"/>
      <c r="O39" s="78"/>
      <c r="P39" s="78"/>
      <c r="Q39" s="78"/>
      <c r="R39" s="78"/>
      <c r="S39" s="78"/>
      <c r="T39" s="78"/>
      <c r="U39" s="78"/>
      <c r="V39" s="78"/>
      <c r="W39" s="78"/>
      <c r="X39" s="78"/>
      <c r="Y39" s="78"/>
      <c r="Z39" s="78"/>
      <c r="AA39" s="78"/>
      <c r="AB39" s="78"/>
      <c r="AC39" s="78"/>
      <c r="AD39" s="78"/>
      <c r="AE39" s="78"/>
      <c r="AF39" s="78"/>
      <c r="AG39" s="78"/>
      <c r="AH39" s="78"/>
      <c r="AI39" s="78"/>
      <c r="AJ39" s="78"/>
      <c r="AK39" s="78"/>
      <c r="AL39" s="78"/>
    </row>
    <row r="40" spans="1:38" ht="14.25" customHeight="1" x14ac:dyDescent="0.3">
      <c r="A40" s="78"/>
      <c r="B40" s="78"/>
      <c r="C40" s="313"/>
      <c r="D40" s="581">
        <v>4</v>
      </c>
      <c r="E40" s="583"/>
      <c r="F40" s="577"/>
      <c r="G40" s="578"/>
      <c r="H40" s="579"/>
      <c r="I40" s="570"/>
      <c r="J40" s="570"/>
      <c r="K40" s="570"/>
      <c r="L40" s="78"/>
      <c r="M40" s="78"/>
      <c r="N40" s="78"/>
      <c r="O40" s="78"/>
      <c r="P40" s="78"/>
      <c r="Q40" s="78"/>
      <c r="R40" s="78"/>
      <c r="S40" s="78"/>
      <c r="T40" s="78"/>
      <c r="U40" s="78"/>
      <c r="V40" s="78"/>
      <c r="W40" s="78"/>
      <c r="X40" s="78"/>
      <c r="Y40" s="78"/>
      <c r="Z40" s="78"/>
      <c r="AA40" s="78"/>
      <c r="AB40" s="78"/>
      <c r="AC40" s="78"/>
      <c r="AD40" s="78"/>
      <c r="AE40" s="78"/>
      <c r="AF40" s="78"/>
      <c r="AG40" s="78"/>
      <c r="AH40" s="78"/>
      <c r="AI40" s="78"/>
      <c r="AJ40" s="78"/>
      <c r="AK40" s="78"/>
      <c r="AL40" s="78"/>
    </row>
    <row r="41" spans="1:38" ht="14.25" customHeight="1" x14ac:dyDescent="0.3">
      <c r="A41" s="78"/>
      <c r="B41" s="78"/>
      <c r="C41" s="314"/>
      <c r="D41" s="314"/>
      <c r="E41" s="314"/>
      <c r="F41" s="314"/>
      <c r="G41" s="314"/>
      <c r="H41" s="314"/>
      <c r="I41" s="314"/>
      <c r="J41" s="314"/>
      <c r="K41" s="314"/>
      <c r="L41" s="78"/>
      <c r="M41" s="78"/>
      <c r="N41" s="78"/>
      <c r="O41" s="78"/>
      <c r="P41" s="78"/>
      <c r="Q41" s="78"/>
      <c r="R41" s="78"/>
      <c r="S41" s="78"/>
      <c r="T41" s="78"/>
      <c r="U41" s="78"/>
      <c r="V41" s="78"/>
      <c r="W41" s="78"/>
      <c r="X41" s="78"/>
      <c r="Y41" s="78"/>
      <c r="Z41" s="78"/>
      <c r="AA41" s="78"/>
      <c r="AB41" s="78"/>
      <c r="AC41" s="78"/>
      <c r="AD41" s="78"/>
      <c r="AE41" s="78"/>
      <c r="AF41" s="78"/>
      <c r="AG41" s="78"/>
      <c r="AH41" s="78"/>
      <c r="AI41" s="78"/>
      <c r="AJ41" s="78"/>
      <c r="AK41" s="78"/>
      <c r="AL41" s="78"/>
    </row>
    <row r="42" spans="1:38" ht="14.25" customHeight="1" x14ac:dyDescent="0.3">
      <c r="A42" s="78"/>
      <c r="B42" s="78"/>
      <c r="C42" s="582" t="s">
        <v>1671</v>
      </c>
      <c r="D42" s="581">
        <v>5</v>
      </c>
      <c r="E42" s="583"/>
      <c r="F42" s="577"/>
      <c r="G42" s="578"/>
      <c r="H42" s="579"/>
      <c r="I42" s="570"/>
      <c r="J42" s="570"/>
      <c r="K42" s="570"/>
      <c r="L42" s="78"/>
      <c r="M42" s="78"/>
      <c r="N42" s="78"/>
      <c r="O42" s="78"/>
      <c r="P42" s="78"/>
      <c r="Q42" s="78"/>
      <c r="R42" s="78"/>
      <c r="S42" s="78"/>
      <c r="T42" s="78"/>
      <c r="U42" s="78"/>
      <c r="V42" s="78"/>
      <c r="W42" s="78"/>
      <c r="X42" s="78"/>
      <c r="Y42" s="78"/>
      <c r="Z42" s="78"/>
      <c r="AA42" s="78"/>
      <c r="AB42" s="78"/>
      <c r="AC42" s="78"/>
      <c r="AD42" s="78"/>
      <c r="AE42" s="78"/>
      <c r="AF42" s="78"/>
      <c r="AG42" s="78"/>
      <c r="AH42" s="78"/>
      <c r="AI42" s="78"/>
      <c r="AJ42" s="78"/>
      <c r="AK42" s="78"/>
      <c r="AL42" s="78"/>
    </row>
    <row r="43" spans="1:38" ht="14.25" customHeight="1" x14ac:dyDescent="0.3">
      <c r="A43" s="78"/>
      <c r="B43" s="78"/>
      <c r="C43" s="313"/>
      <c r="D43" s="314"/>
      <c r="E43" s="314"/>
      <c r="F43" s="314"/>
      <c r="G43" s="314"/>
      <c r="H43" s="314"/>
      <c r="I43" s="314"/>
      <c r="J43" s="314"/>
      <c r="K43" s="314"/>
      <c r="L43" s="78"/>
      <c r="M43" s="78"/>
      <c r="N43" s="78"/>
      <c r="O43" s="78"/>
      <c r="P43" s="78"/>
      <c r="Q43" s="78"/>
      <c r="R43" s="78"/>
      <c r="S43" s="78"/>
      <c r="T43" s="78"/>
      <c r="U43" s="78"/>
      <c r="V43" s="78"/>
      <c r="W43" s="78"/>
      <c r="X43" s="78"/>
      <c r="Y43" s="78"/>
      <c r="Z43" s="78"/>
      <c r="AA43" s="78"/>
      <c r="AB43" s="78"/>
      <c r="AC43" s="78"/>
      <c r="AD43" s="78"/>
      <c r="AE43" s="78"/>
      <c r="AF43" s="78"/>
      <c r="AG43" s="78"/>
      <c r="AH43" s="78"/>
      <c r="AI43" s="78"/>
      <c r="AJ43" s="78"/>
      <c r="AK43" s="78"/>
      <c r="AL43" s="78"/>
    </row>
    <row r="44" spans="1:38" ht="14.25" customHeight="1" x14ac:dyDescent="0.3">
      <c r="A44" s="78"/>
      <c r="B44" s="78"/>
      <c r="C44" s="313"/>
      <c r="D44" s="581">
        <v>6</v>
      </c>
      <c r="E44" s="583"/>
      <c r="F44" s="577"/>
      <c r="G44" s="578"/>
      <c r="H44" s="579"/>
      <c r="I44" s="570"/>
      <c r="J44" s="570"/>
      <c r="K44" s="570"/>
      <c r="L44" s="78"/>
      <c r="M44" s="78"/>
      <c r="N44" s="78"/>
      <c r="O44" s="78"/>
      <c r="P44" s="78"/>
      <c r="Q44" s="78"/>
      <c r="R44" s="78"/>
      <c r="S44" s="78"/>
      <c r="T44" s="78"/>
      <c r="U44" s="78"/>
      <c r="V44" s="78"/>
      <c r="W44" s="78"/>
      <c r="X44" s="78"/>
      <c r="Y44" s="78"/>
      <c r="Z44" s="78"/>
      <c r="AA44" s="78"/>
      <c r="AB44" s="78"/>
      <c r="AC44" s="78"/>
      <c r="AD44" s="78"/>
      <c r="AE44" s="78"/>
      <c r="AF44" s="78"/>
      <c r="AG44" s="78"/>
      <c r="AH44" s="78"/>
      <c r="AI44" s="78"/>
      <c r="AJ44" s="78"/>
      <c r="AK44" s="78"/>
      <c r="AL44" s="78"/>
    </row>
    <row r="45" spans="1:38" ht="14.25" customHeight="1" x14ac:dyDescent="0.3">
      <c r="A45" s="78"/>
      <c r="B45" s="78"/>
      <c r="C45" s="313"/>
      <c r="D45" s="314"/>
      <c r="E45" s="314"/>
      <c r="F45" s="314"/>
      <c r="G45" s="314"/>
      <c r="H45" s="314"/>
      <c r="I45" s="314"/>
      <c r="J45" s="314"/>
      <c r="K45" s="314"/>
      <c r="L45" s="78"/>
      <c r="M45" s="78"/>
      <c r="N45" s="78"/>
      <c r="O45" s="78"/>
      <c r="P45" s="78"/>
      <c r="Q45" s="78"/>
      <c r="R45" s="78"/>
      <c r="S45" s="78"/>
      <c r="T45" s="78"/>
      <c r="U45" s="78"/>
      <c r="V45" s="78"/>
      <c r="W45" s="78"/>
      <c r="X45" s="78"/>
      <c r="Y45" s="78"/>
      <c r="Z45" s="78"/>
      <c r="AA45" s="78"/>
      <c r="AB45" s="78"/>
      <c r="AC45" s="78"/>
      <c r="AD45" s="78"/>
      <c r="AE45" s="78"/>
      <c r="AF45" s="78"/>
      <c r="AG45" s="78"/>
      <c r="AH45" s="78"/>
      <c r="AI45" s="78"/>
      <c r="AJ45" s="78"/>
      <c r="AK45" s="78"/>
      <c r="AL45" s="78"/>
    </row>
    <row r="46" spans="1:38" ht="14.25" customHeight="1" x14ac:dyDescent="0.3">
      <c r="A46" s="78"/>
      <c r="B46" s="78"/>
      <c r="C46" s="313"/>
      <c r="D46" s="581">
        <v>7</v>
      </c>
      <c r="E46" s="583"/>
      <c r="F46" s="577"/>
      <c r="G46" s="578"/>
      <c r="H46" s="579"/>
      <c r="I46" s="570"/>
      <c r="J46" s="570"/>
      <c r="K46" s="570"/>
      <c r="L46" s="78"/>
      <c r="M46" s="78"/>
      <c r="N46" s="78"/>
      <c r="O46" s="78"/>
      <c r="P46" s="78"/>
      <c r="Q46" s="78"/>
      <c r="R46" s="78"/>
      <c r="S46" s="78"/>
      <c r="T46" s="78"/>
      <c r="U46" s="78"/>
      <c r="V46" s="78"/>
      <c r="W46" s="78"/>
      <c r="X46" s="78"/>
      <c r="Y46" s="78"/>
      <c r="Z46" s="78"/>
      <c r="AA46" s="78"/>
      <c r="AB46" s="78"/>
      <c r="AC46" s="78"/>
      <c r="AD46" s="78"/>
      <c r="AE46" s="78"/>
      <c r="AF46" s="78"/>
      <c r="AG46" s="78"/>
      <c r="AH46" s="78"/>
      <c r="AI46" s="78"/>
      <c r="AJ46" s="78"/>
      <c r="AK46" s="78"/>
      <c r="AL46" s="78"/>
    </row>
    <row r="47" spans="1:38" ht="14.25" customHeight="1" x14ac:dyDescent="0.3">
      <c r="A47" s="78"/>
      <c r="B47" s="78"/>
      <c r="C47" s="313"/>
      <c r="D47" s="314"/>
      <c r="E47" s="314"/>
      <c r="F47" s="314"/>
      <c r="G47" s="314"/>
      <c r="H47" s="314"/>
      <c r="I47" s="314"/>
      <c r="J47" s="314"/>
      <c r="K47" s="314"/>
      <c r="L47" s="78"/>
      <c r="M47" s="78"/>
      <c r="N47" s="78"/>
      <c r="O47" s="78"/>
      <c r="P47" s="78"/>
      <c r="Q47" s="78"/>
      <c r="R47" s="78"/>
      <c r="S47" s="78"/>
      <c r="T47" s="78"/>
      <c r="U47" s="78"/>
      <c r="V47" s="78"/>
      <c r="W47" s="78"/>
      <c r="X47" s="78"/>
      <c r="Y47" s="78"/>
      <c r="Z47" s="78"/>
      <c r="AA47" s="78"/>
      <c r="AB47" s="78"/>
      <c r="AC47" s="78"/>
      <c r="AD47" s="78"/>
      <c r="AE47" s="78"/>
      <c r="AF47" s="78"/>
      <c r="AG47" s="78"/>
      <c r="AH47" s="78"/>
      <c r="AI47" s="78"/>
      <c r="AJ47" s="78"/>
      <c r="AK47" s="78"/>
      <c r="AL47" s="78"/>
    </row>
    <row r="48" spans="1:38" ht="14.25" customHeight="1" x14ac:dyDescent="0.3">
      <c r="A48" s="78"/>
      <c r="B48" s="78"/>
      <c r="C48" s="313"/>
      <c r="D48" s="581">
        <v>8</v>
      </c>
      <c r="E48" s="583"/>
      <c r="F48" s="577"/>
      <c r="G48" s="578"/>
      <c r="H48" s="579"/>
      <c r="I48" s="570"/>
      <c r="J48" s="570"/>
      <c r="K48" s="570"/>
      <c r="L48" s="78"/>
      <c r="M48" s="78"/>
      <c r="N48" s="78"/>
      <c r="O48" s="78"/>
      <c r="P48" s="78"/>
      <c r="Q48" s="78"/>
      <c r="R48" s="78"/>
      <c r="S48" s="78"/>
      <c r="T48" s="78"/>
      <c r="U48" s="78"/>
      <c r="V48" s="78"/>
      <c r="W48" s="78"/>
      <c r="X48" s="78"/>
      <c r="Y48" s="78"/>
      <c r="Z48" s="78"/>
      <c r="AA48" s="78"/>
      <c r="AB48" s="78"/>
      <c r="AC48" s="78"/>
      <c r="AD48" s="78"/>
      <c r="AE48" s="78"/>
      <c r="AF48" s="78"/>
      <c r="AG48" s="78"/>
      <c r="AH48" s="78"/>
      <c r="AI48" s="78"/>
      <c r="AJ48" s="78"/>
      <c r="AK48" s="78"/>
      <c r="AL48" s="78"/>
    </row>
    <row r="49" spans="1:38" ht="14.25" customHeight="1" x14ac:dyDescent="0.3">
      <c r="A49" s="78"/>
      <c r="B49" s="78"/>
      <c r="C49" s="314"/>
      <c r="D49" s="314"/>
      <c r="E49" s="314"/>
      <c r="F49" s="314"/>
      <c r="G49" s="314"/>
      <c r="H49" s="314"/>
      <c r="I49" s="314"/>
      <c r="J49" s="314"/>
      <c r="K49" s="314"/>
      <c r="L49" s="78"/>
      <c r="M49" s="78"/>
      <c r="N49" s="78"/>
      <c r="O49" s="78"/>
      <c r="P49" s="78"/>
      <c r="Q49" s="78"/>
      <c r="R49" s="78"/>
      <c r="S49" s="78"/>
      <c r="T49" s="78"/>
      <c r="U49" s="78"/>
      <c r="V49" s="78"/>
      <c r="W49" s="78"/>
      <c r="X49" s="78"/>
      <c r="Y49" s="78"/>
      <c r="Z49" s="78"/>
      <c r="AA49" s="78"/>
      <c r="AB49" s="78"/>
      <c r="AC49" s="78"/>
      <c r="AD49" s="78"/>
      <c r="AE49" s="78"/>
      <c r="AF49" s="78"/>
      <c r="AG49" s="78"/>
      <c r="AH49" s="78"/>
      <c r="AI49" s="78"/>
      <c r="AJ49" s="78"/>
      <c r="AK49" s="78"/>
      <c r="AL49" s="78"/>
    </row>
    <row r="50" spans="1:38" ht="14.25" customHeight="1" x14ac:dyDescent="0.3">
      <c r="A50" s="78"/>
      <c r="B50" s="78"/>
      <c r="C50" s="78"/>
      <c r="D50" s="78"/>
      <c r="E50" s="78"/>
      <c r="F50" s="78"/>
      <c r="G50" s="78"/>
      <c r="H50" s="78"/>
      <c r="I50" s="78"/>
      <c r="J50" s="78"/>
      <c r="K50" s="78"/>
      <c r="L50" s="78"/>
      <c r="M50" s="78"/>
      <c r="N50" s="78"/>
      <c r="O50" s="78"/>
      <c r="P50" s="78"/>
      <c r="Q50" s="78"/>
      <c r="R50" s="78"/>
      <c r="S50" s="78"/>
      <c r="T50" s="78"/>
      <c r="U50" s="78"/>
      <c r="V50" s="78"/>
      <c r="W50" s="78"/>
      <c r="X50" s="78"/>
      <c r="Y50" s="78"/>
      <c r="Z50" s="78"/>
      <c r="AA50" s="78"/>
      <c r="AB50" s="78"/>
      <c r="AC50" s="78"/>
      <c r="AD50" s="78"/>
      <c r="AE50" s="78"/>
      <c r="AF50" s="78"/>
      <c r="AG50" s="78"/>
      <c r="AH50" s="78"/>
      <c r="AI50" s="78"/>
      <c r="AJ50" s="78"/>
      <c r="AK50" s="78"/>
      <c r="AL50" s="78"/>
    </row>
    <row r="51" spans="1:38" ht="14.25" customHeight="1" x14ac:dyDescent="0.3">
      <c r="A51" s="78"/>
      <c r="B51" s="78"/>
      <c r="C51" s="78"/>
      <c r="D51" s="78"/>
      <c r="E51" s="78"/>
      <c r="F51" s="78"/>
      <c r="G51" s="78"/>
      <c r="H51" s="78"/>
      <c r="I51" s="78"/>
      <c r="J51" s="78"/>
      <c r="K51" s="78"/>
      <c r="L51" s="78"/>
      <c r="M51" s="78"/>
      <c r="N51" s="78"/>
      <c r="O51" s="78"/>
      <c r="P51" s="78"/>
      <c r="Q51" s="78"/>
      <c r="R51" s="78"/>
      <c r="S51" s="78"/>
      <c r="T51" s="78"/>
      <c r="U51" s="78"/>
      <c r="V51" s="78"/>
      <c r="W51" s="78"/>
      <c r="X51" s="78"/>
      <c r="Y51" s="78"/>
      <c r="Z51" s="78"/>
      <c r="AA51" s="78"/>
      <c r="AB51" s="78"/>
      <c r="AC51" s="78"/>
      <c r="AD51" s="78"/>
      <c r="AE51" s="78"/>
      <c r="AF51" s="78"/>
      <c r="AG51" s="78"/>
      <c r="AH51" s="78"/>
      <c r="AI51" s="78"/>
      <c r="AJ51" s="78"/>
      <c r="AK51" s="78"/>
      <c r="AL51" s="78"/>
    </row>
    <row r="52" spans="1:38" ht="14.25" customHeight="1" x14ac:dyDescent="0.3">
      <c r="A52" s="78"/>
      <c r="B52" s="78"/>
      <c r="C52" s="78"/>
      <c r="D52" s="78"/>
      <c r="E52" s="78"/>
      <c r="F52" s="78"/>
      <c r="G52" s="78"/>
      <c r="H52" s="78"/>
      <c r="I52" s="78"/>
      <c r="J52" s="78"/>
      <c r="K52" s="78"/>
      <c r="L52" s="78"/>
      <c r="M52" s="78"/>
      <c r="N52" s="78"/>
      <c r="O52" s="78"/>
      <c r="P52" s="78"/>
      <c r="Q52" s="78"/>
      <c r="R52" s="78"/>
      <c r="S52" s="78"/>
      <c r="T52" s="78"/>
      <c r="U52" s="78"/>
      <c r="V52" s="78"/>
      <c r="W52" s="78"/>
      <c r="X52" s="78"/>
      <c r="Y52" s="78"/>
      <c r="Z52" s="78"/>
      <c r="AA52" s="78"/>
      <c r="AB52" s="78"/>
      <c r="AC52" s="78"/>
      <c r="AD52" s="78"/>
      <c r="AE52" s="78"/>
      <c r="AF52" s="78"/>
      <c r="AG52" s="78"/>
      <c r="AH52" s="78"/>
      <c r="AI52" s="78"/>
      <c r="AJ52" s="78"/>
      <c r="AK52" s="78"/>
      <c r="AL52" s="78"/>
    </row>
    <row r="53" spans="1:38" ht="14.25" customHeight="1" x14ac:dyDescent="0.3">
      <c r="A53" s="78"/>
      <c r="B53" s="78"/>
      <c r="C53" s="78"/>
      <c r="D53" s="78"/>
      <c r="E53" s="78"/>
      <c r="F53" s="78"/>
      <c r="G53" s="78"/>
      <c r="H53" s="78"/>
      <c r="I53" s="78"/>
      <c r="J53" s="78"/>
      <c r="K53" s="78"/>
      <c r="L53" s="78"/>
      <c r="M53" s="78"/>
      <c r="N53" s="78"/>
      <c r="O53" s="78"/>
      <c r="P53" s="78"/>
      <c r="Q53" s="78"/>
      <c r="R53" s="78"/>
      <c r="S53" s="78"/>
      <c r="T53" s="78"/>
      <c r="U53" s="78"/>
      <c r="V53" s="78"/>
      <c r="W53" s="78"/>
      <c r="X53" s="78"/>
      <c r="Y53" s="78"/>
      <c r="Z53" s="78"/>
      <c r="AA53" s="78"/>
      <c r="AB53" s="78"/>
      <c r="AC53" s="78"/>
      <c r="AD53" s="78"/>
      <c r="AE53" s="78"/>
      <c r="AF53" s="78"/>
      <c r="AG53" s="78"/>
      <c r="AH53" s="78"/>
      <c r="AI53" s="78"/>
      <c r="AJ53" s="78"/>
      <c r="AK53" s="78"/>
      <c r="AL53" s="78"/>
    </row>
    <row r="54" spans="1:38" ht="14.25" customHeight="1" x14ac:dyDescent="0.3">
      <c r="A54" s="78"/>
      <c r="B54" s="78"/>
      <c r="C54" s="78"/>
      <c r="D54" s="78"/>
      <c r="E54" s="78"/>
      <c r="F54" s="78"/>
      <c r="G54" s="78"/>
      <c r="H54" s="78"/>
      <c r="I54" s="78"/>
      <c r="J54" s="78"/>
      <c r="K54" s="78"/>
      <c r="L54" s="78"/>
      <c r="M54" s="78"/>
      <c r="N54" s="78"/>
      <c r="O54" s="78"/>
      <c r="P54" s="78"/>
      <c r="Q54" s="78"/>
      <c r="R54" s="78"/>
      <c r="S54" s="78"/>
      <c r="T54" s="78"/>
      <c r="U54" s="78"/>
      <c r="V54" s="78"/>
      <c r="W54" s="78"/>
      <c r="X54" s="78"/>
      <c r="Y54" s="78"/>
      <c r="Z54" s="78"/>
      <c r="AA54" s="78"/>
      <c r="AB54" s="78"/>
      <c r="AC54" s="78"/>
      <c r="AD54" s="78"/>
      <c r="AE54" s="78"/>
      <c r="AF54" s="78"/>
      <c r="AG54" s="78"/>
      <c r="AH54" s="78"/>
      <c r="AI54" s="78"/>
      <c r="AJ54" s="78"/>
      <c r="AK54" s="78"/>
      <c r="AL54" s="78"/>
    </row>
    <row r="55" spans="1:38" ht="14.25" customHeight="1" x14ac:dyDescent="0.3">
      <c r="A55" s="78"/>
      <c r="B55" s="78"/>
      <c r="C55" s="78"/>
      <c r="D55" s="78"/>
      <c r="E55" s="78"/>
      <c r="F55" s="78"/>
      <c r="G55" s="78"/>
      <c r="H55" s="78"/>
      <c r="I55" s="78"/>
      <c r="J55" s="78"/>
      <c r="K55" s="78"/>
      <c r="L55" s="78"/>
      <c r="M55" s="78"/>
      <c r="N55" s="78"/>
      <c r="O55" s="78"/>
      <c r="P55" s="78"/>
      <c r="Q55" s="78"/>
      <c r="R55" s="78"/>
      <c r="S55" s="78"/>
      <c r="T55" s="78"/>
      <c r="U55" s="78"/>
      <c r="V55" s="78"/>
      <c r="W55" s="78"/>
      <c r="X55" s="78"/>
      <c r="Y55" s="78"/>
      <c r="Z55" s="78"/>
      <c r="AA55" s="78"/>
      <c r="AB55" s="78"/>
      <c r="AC55" s="78"/>
      <c r="AD55" s="78"/>
      <c r="AE55" s="78"/>
      <c r="AF55" s="78"/>
      <c r="AG55" s="78"/>
      <c r="AH55" s="78"/>
      <c r="AI55" s="78"/>
      <c r="AJ55" s="78"/>
      <c r="AK55" s="78"/>
      <c r="AL55" s="78"/>
    </row>
    <row r="56" spans="1:38" ht="14.25" customHeight="1" x14ac:dyDescent="0.3">
      <c r="A56" s="78"/>
      <c r="B56" s="78"/>
      <c r="C56" s="78"/>
      <c r="D56" s="78"/>
      <c r="E56" s="78"/>
      <c r="F56" s="78"/>
      <c r="G56" s="78"/>
      <c r="H56" s="78"/>
      <c r="I56" s="78"/>
      <c r="J56" s="78"/>
      <c r="K56" s="78"/>
      <c r="L56" s="78"/>
      <c r="M56" s="78"/>
      <c r="N56" s="78"/>
      <c r="O56" s="78"/>
      <c r="P56" s="78"/>
      <c r="Q56" s="78"/>
      <c r="R56" s="78"/>
      <c r="S56" s="78"/>
      <c r="T56" s="78"/>
      <c r="U56" s="78"/>
      <c r="V56" s="78"/>
      <c r="W56" s="78"/>
      <c r="X56" s="78"/>
      <c r="Y56" s="78"/>
      <c r="Z56" s="78"/>
      <c r="AA56" s="78"/>
      <c r="AB56" s="78"/>
      <c r="AC56" s="78"/>
      <c r="AD56" s="78"/>
      <c r="AE56" s="78"/>
      <c r="AF56" s="78"/>
      <c r="AG56" s="78"/>
      <c r="AH56" s="78"/>
      <c r="AI56" s="78"/>
      <c r="AJ56" s="78"/>
      <c r="AK56" s="78"/>
      <c r="AL56" s="78"/>
    </row>
    <row r="57" spans="1:38" ht="14.25" customHeight="1" x14ac:dyDescent="0.3">
      <c r="A57" s="78"/>
      <c r="B57" s="78"/>
      <c r="C57" s="78"/>
      <c r="D57" s="78"/>
      <c r="E57" s="78"/>
      <c r="F57" s="78"/>
      <c r="G57" s="78"/>
      <c r="H57" s="78"/>
      <c r="I57" s="78"/>
      <c r="J57" s="78"/>
      <c r="K57" s="78"/>
      <c r="L57" s="78"/>
      <c r="M57" s="78"/>
      <c r="N57" s="78"/>
      <c r="O57" s="78"/>
      <c r="P57" s="78"/>
      <c r="Q57" s="78"/>
      <c r="R57" s="78"/>
      <c r="S57" s="78"/>
      <c r="T57" s="78"/>
      <c r="U57" s="78"/>
      <c r="V57" s="78"/>
      <c r="W57" s="78"/>
      <c r="X57" s="78"/>
      <c r="Y57" s="78"/>
      <c r="Z57" s="78"/>
      <c r="AA57" s="78"/>
      <c r="AB57" s="78"/>
      <c r="AC57" s="78"/>
      <c r="AD57" s="78"/>
      <c r="AE57" s="78"/>
      <c r="AF57" s="78"/>
      <c r="AG57" s="78"/>
      <c r="AH57" s="78"/>
      <c r="AI57" s="78"/>
      <c r="AJ57" s="78"/>
      <c r="AK57" s="78"/>
      <c r="AL57" s="78"/>
    </row>
    <row r="58" spans="1:38" ht="14.25" customHeight="1" x14ac:dyDescent="0.3">
      <c r="A58" s="78"/>
      <c r="B58" s="78"/>
      <c r="C58" s="78"/>
      <c r="D58" s="78"/>
      <c r="E58" s="78"/>
      <c r="F58" s="78"/>
      <c r="G58" s="78"/>
      <c r="H58" s="78"/>
      <c r="I58" s="78"/>
      <c r="J58" s="78"/>
      <c r="K58" s="78"/>
      <c r="L58" s="78"/>
      <c r="M58" s="78"/>
      <c r="N58" s="78"/>
      <c r="O58" s="78"/>
      <c r="P58" s="78"/>
      <c r="Q58" s="78"/>
      <c r="R58" s="78"/>
      <c r="S58" s="78"/>
      <c r="T58" s="78"/>
      <c r="U58" s="78"/>
      <c r="V58" s="78"/>
      <c r="W58" s="78"/>
      <c r="X58" s="78"/>
      <c r="Y58" s="78"/>
      <c r="Z58" s="78"/>
      <c r="AA58" s="78"/>
      <c r="AB58" s="78"/>
      <c r="AC58" s="78"/>
      <c r="AD58" s="78"/>
      <c r="AE58" s="78"/>
      <c r="AF58" s="78"/>
      <c r="AG58" s="78"/>
      <c r="AH58" s="78"/>
      <c r="AI58" s="78"/>
      <c r="AJ58" s="78"/>
      <c r="AK58" s="78"/>
      <c r="AL58" s="78"/>
    </row>
    <row r="59" spans="1:38" ht="14.25" customHeight="1" x14ac:dyDescent="0.3">
      <c r="A59" s="78"/>
      <c r="B59" s="78"/>
      <c r="C59" s="78"/>
      <c r="D59" s="78"/>
      <c r="E59" s="78"/>
      <c r="F59" s="78"/>
      <c r="G59" s="78"/>
      <c r="H59" s="78"/>
      <c r="I59" s="78"/>
      <c r="J59" s="78"/>
      <c r="K59" s="78"/>
      <c r="L59" s="78"/>
      <c r="M59" s="78"/>
      <c r="N59" s="78"/>
      <c r="O59" s="78"/>
      <c r="P59" s="78"/>
      <c r="Q59" s="78"/>
      <c r="R59" s="78"/>
      <c r="S59" s="78"/>
      <c r="T59" s="78"/>
      <c r="U59" s="78"/>
      <c r="V59" s="78"/>
      <c r="W59" s="78"/>
      <c r="X59" s="78"/>
      <c r="Y59" s="78"/>
      <c r="Z59" s="78"/>
      <c r="AA59" s="78"/>
      <c r="AB59" s="78"/>
      <c r="AC59" s="78"/>
      <c r="AD59" s="78"/>
      <c r="AE59" s="78"/>
      <c r="AF59" s="78"/>
      <c r="AG59" s="78"/>
      <c r="AH59" s="78"/>
      <c r="AI59" s="78"/>
      <c r="AJ59" s="78"/>
      <c r="AK59" s="78"/>
      <c r="AL59" s="78"/>
    </row>
    <row r="60" spans="1:38" ht="14.25" customHeight="1" x14ac:dyDescent="0.3">
      <c r="A60" s="78"/>
      <c r="B60" s="78"/>
      <c r="C60" s="78"/>
      <c r="D60" s="78"/>
      <c r="E60" s="78"/>
      <c r="F60" s="78"/>
      <c r="G60" s="78"/>
      <c r="H60" s="78"/>
      <c r="I60" s="78"/>
      <c r="J60" s="78"/>
      <c r="K60" s="78"/>
      <c r="L60" s="78"/>
      <c r="M60" s="78"/>
      <c r="N60" s="78"/>
      <c r="O60" s="78"/>
      <c r="P60" s="78"/>
      <c r="Q60" s="78"/>
      <c r="R60" s="78"/>
      <c r="S60" s="78"/>
      <c r="T60" s="78"/>
      <c r="U60" s="78"/>
      <c r="V60" s="78"/>
      <c r="W60" s="78"/>
      <c r="X60" s="78"/>
      <c r="Y60" s="78"/>
      <c r="Z60" s="78"/>
      <c r="AA60" s="78"/>
      <c r="AB60" s="78"/>
      <c r="AC60" s="78"/>
      <c r="AD60" s="78"/>
      <c r="AE60" s="78"/>
      <c r="AF60" s="78"/>
      <c r="AG60" s="78"/>
      <c r="AH60" s="78"/>
      <c r="AI60" s="78"/>
      <c r="AJ60" s="78"/>
      <c r="AK60" s="78"/>
      <c r="AL60" s="78"/>
    </row>
    <row r="61" spans="1:38" ht="14.25" customHeight="1" x14ac:dyDescent="0.3">
      <c r="A61" s="78"/>
      <c r="B61" s="78"/>
      <c r="C61" s="78"/>
      <c r="D61" s="78"/>
      <c r="E61" s="78"/>
      <c r="F61" s="78"/>
      <c r="G61" s="78"/>
      <c r="H61" s="78"/>
      <c r="I61" s="78"/>
      <c r="J61" s="78"/>
      <c r="K61" s="78"/>
      <c r="L61" s="78"/>
      <c r="M61" s="78"/>
      <c r="N61" s="78"/>
      <c r="O61" s="78"/>
      <c r="P61" s="78"/>
      <c r="Q61" s="78"/>
      <c r="R61" s="78"/>
      <c r="S61" s="78"/>
      <c r="T61" s="78"/>
      <c r="U61" s="78"/>
      <c r="V61" s="78"/>
      <c r="W61" s="78"/>
      <c r="X61" s="78"/>
      <c r="Y61" s="78"/>
      <c r="Z61" s="78"/>
      <c r="AA61" s="78"/>
      <c r="AB61" s="78"/>
      <c r="AC61" s="78"/>
      <c r="AD61" s="78"/>
      <c r="AE61" s="78"/>
      <c r="AF61" s="78"/>
      <c r="AG61" s="78"/>
      <c r="AH61" s="78"/>
      <c r="AI61" s="78"/>
      <c r="AJ61" s="78"/>
      <c r="AK61" s="78"/>
      <c r="AL61" s="78"/>
    </row>
    <row r="62" spans="1:38" ht="14.25" customHeight="1" x14ac:dyDescent="0.3">
      <c r="A62" s="78"/>
      <c r="B62" s="78"/>
      <c r="C62" s="78"/>
      <c r="D62" s="78"/>
      <c r="E62" s="78"/>
      <c r="F62" s="78"/>
      <c r="G62" s="78"/>
      <c r="H62" s="78"/>
      <c r="I62" s="78"/>
      <c r="J62" s="78"/>
      <c r="K62" s="78"/>
      <c r="L62" s="78"/>
      <c r="M62" s="78"/>
      <c r="N62" s="78"/>
      <c r="O62" s="78"/>
      <c r="P62" s="78"/>
      <c r="Q62" s="78"/>
      <c r="R62" s="78"/>
      <c r="S62" s="78"/>
      <c r="T62" s="78"/>
      <c r="U62" s="78"/>
      <c r="V62" s="78"/>
      <c r="W62" s="78"/>
      <c r="X62" s="78"/>
      <c r="Y62" s="78"/>
      <c r="Z62" s="78"/>
      <c r="AA62" s="78"/>
      <c r="AB62" s="78"/>
      <c r="AC62" s="78"/>
      <c r="AD62" s="78"/>
      <c r="AE62" s="78"/>
      <c r="AF62" s="78"/>
      <c r="AG62" s="78"/>
      <c r="AH62" s="78"/>
      <c r="AI62" s="78"/>
      <c r="AJ62" s="78"/>
      <c r="AK62" s="78"/>
      <c r="AL62" s="78"/>
    </row>
    <row r="63" spans="1:38" ht="14.25" customHeight="1" x14ac:dyDescent="0.3">
      <c r="A63" s="78"/>
      <c r="B63" s="78"/>
      <c r="C63" s="78"/>
      <c r="D63" s="78"/>
      <c r="E63" s="78"/>
      <c r="F63" s="78"/>
      <c r="G63" s="78"/>
      <c r="H63" s="78"/>
      <c r="I63" s="78"/>
      <c r="J63" s="78"/>
      <c r="K63" s="78"/>
      <c r="L63" s="78"/>
      <c r="M63" s="78"/>
      <c r="N63" s="78"/>
      <c r="O63" s="78"/>
      <c r="P63" s="78"/>
      <c r="Q63" s="78"/>
      <c r="R63" s="78"/>
      <c r="S63" s="78"/>
      <c r="T63" s="78"/>
      <c r="U63" s="78"/>
      <c r="V63" s="78"/>
      <c r="W63" s="78"/>
      <c r="X63" s="78"/>
      <c r="Y63" s="78"/>
      <c r="Z63" s="78"/>
      <c r="AA63" s="78"/>
      <c r="AB63" s="78"/>
      <c r="AC63" s="78"/>
      <c r="AD63" s="78"/>
      <c r="AE63" s="78"/>
      <c r="AF63" s="78"/>
      <c r="AG63" s="78"/>
      <c r="AH63" s="78"/>
      <c r="AI63" s="78"/>
      <c r="AJ63" s="78"/>
      <c r="AK63" s="78"/>
      <c r="AL63" s="78"/>
    </row>
    <row r="64" spans="1:38" ht="14.25" customHeight="1" x14ac:dyDescent="0.3">
      <c r="A64" s="78"/>
      <c r="B64" s="78"/>
      <c r="C64" s="78"/>
      <c r="D64" s="78"/>
      <c r="E64" s="78"/>
      <c r="F64" s="78"/>
      <c r="G64" s="78"/>
      <c r="H64" s="78"/>
      <c r="I64" s="78"/>
      <c r="J64" s="78"/>
      <c r="K64" s="78"/>
      <c r="L64" s="78"/>
      <c r="M64" s="78"/>
      <c r="N64" s="78"/>
      <c r="O64" s="78"/>
      <c r="P64" s="78"/>
      <c r="Q64" s="78"/>
      <c r="R64" s="78"/>
      <c r="S64" s="78"/>
      <c r="T64" s="78"/>
      <c r="U64" s="78"/>
      <c r="V64" s="78"/>
      <c r="W64" s="78"/>
      <c r="X64" s="78"/>
      <c r="Y64" s="78"/>
      <c r="Z64" s="78"/>
      <c r="AA64" s="78"/>
      <c r="AB64" s="78"/>
      <c r="AC64" s="78"/>
      <c r="AD64" s="78"/>
      <c r="AE64" s="78"/>
      <c r="AF64" s="78"/>
      <c r="AG64" s="78"/>
      <c r="AH64" s="78"/>
      <c r="AI64" s="78"/>
      <c r="AJ64" s="78"/>
      <c r="AK64" s="78"/>
      <c r="AL64" s="78"/>
    </row>
    <row r="65" spans="1:38" ht="14.25" customHeight="1" x14ac:dyDescent="0.3">
      <c r="A65" s="78"/>
      <c r="B65" s="78"/>
      <c r="C65" s="78"/>
      <c r="D65" s="78"/>
      <c r="E65" s="78"/>
      <c r="F65" s="78"/>
      <c r="G65" s="78"/>
      <c r="H65" s="78"/>
      <c r="I65" s="78"/>
      <c r="J65" s="78"/>
      <c r="K65" s="78"/>
      <c r="L65" s="78"/>
      <c r="M65" s="78"/>
      <c r="N65" s="78"/>
      <c r="O65" s="78"/>
      <c r="P65" s="78"/>
      <c r="Q65" s="78"/>
      <c r="R65" s="78"/>
      <c r="S65" s="78"/>
      <c r="T65" s="78"/>
      <c r="U65" s="78"/>
      <c r="V65" s="78"/>
      <c r="W65" s="78"/>
      <c r="X65" s="78"/>
      <c r="Y65" s="78"/>
      <c r="Z65" s="78"/>
      <c r="AA65" s="78"/>
      <c r="AB65" s="78"/>
      <c r="AC65" s="78"/>
      <c r="AD65" s="78"/>
      <c r="AE65" s="78"/>
      <c r="AF65" s="78"/>
      <c r="AG65" s="78"/>
      <c r="AH65" s="78"/>
      <c r="AI65" s="78"/>
      <c r="AJ65" s="78"/>
      <c r="AK65" s="78"/>
      <c r="AL65" s="78"/>
    </row>
    <row r="66" spans="1:38" ht="14.25" customHeight="1" x14ac:dyDescent="0.3">
      <c r="A66" s="78"/>
      <c r="B66" s="78"/>
      <c r="C66" s="78"/>
      <c r="D66" s="78"/>
      <c r="E66" s="78"/>
      <c r="F66" s="78"/>
      <c r="G66" s="78"/>
      <c r="H66" s="78"/>
      <c r="I66" s="78"/>
      <c r="J66" s="78"/>
      <c r="K66" s="78"/>
      <c r="L66" s="78"/>
      <c r="M66" s="78"/>
      <c r="N66" s="78"/>
      <c r="O66" s="78"/>
      <c r="P66" s="78"/>
      <c r="Q66" s="78"/>
      <c r="R66" s="78"/>
      <c r="S66" s="78"/>
      <c r="T66" s="78"/>
      <c r="U66" s="78"/>
      <c r="V66" s="78"/>
      <c r="W66" s="78"/>
      <c r="X66" s="78"/>
      <c r="Y66" s="78"/>
      <c r="Z66" s="78"/>
      <c r="AA66" s="78"/>
      <c r="AB66" s="78"/>
      <c r="AC66" s="78"/>
      <c r="AD66" s="78"/>
      <c r="AE66" s="78"/>
      <c r="AF66" s="78"/>
      <c r="AG66" s="78"/>
      <c r="AH66" s="78"/>
      <c r="AI66" s="78"/>
      <c r="AJ66" s="78"/>
      <c r="AK66" s="78"/>
      <c r="AL66" s="78"/>
    </row>
    <row r="67" spans="1:38" ht="14.25" customHeight="1" x14ac:dyDescent="0.3">
      <c r="A67" s="78"/>
      <c r="B67" s="78"/>
      <c r="C67" s="78"/>
      <c r="D67" s="78"/>
      <c r="E67" s="78"/>
      <c r="F67" s="78"/>
      <c r="G67" s="78"/>
      <c r="H67" s="78"/>
      <c r="I67" s="78"/>
      <c r="J67" s="78"/>
      <c r="K67" s="78"/>
      <c r="L67" s="78"/>
      <c r="M67" s="78"/>
      <c r="N67" s="78"/>
      <c r="O67" s="78"/>
      <c r="P67" s="78"/>
      <c r="Q67" s="78"/>
      <c r="R67" s="78"/>
      <c r="S67" s="78"/>
      <c r="T67" s="78"/>
      <c r="U67" s="78"/>
      <c r="V67" s="78"/>
      <c r="W67" s="78"/>
      <c r="X67" s="78"/>
      <c r="Y67" s="78"/>
      <c r="Z67" s="78"/>
      <c r="AA67" s="78"/>
      <c r="AB67" s="78"/>
      <c r="AC67" s="78"/>
      <c r="AD67" s="78"/>
      <c r="AE67" s="78"/>
      <c r="AF67" s="78"/>
      <c r="AG67" s="78"/>
      <c r="AH67" s="78"/>
      <c r="AI67" s="78"/>
      <c r="AJ67" s="78"/>
      <c r="AK67" s="78"/>
      <c r="AL67" s="78"/>
    </row>
    <row r="68" spans="1:38" ht="14.25" customHeight="1" x14ac:dyDescent="0.3">
      <c r="A68" s="78"/>
      <c r="B68" s="78"/>
      <c r="C68" s="78"/>
      <c r="D68" s="78"/>
      <c r="E68" s="78"/>
      <c r="F68" s="78"/>
      <c r="G68" s="78"/>
      <c r="H68" s="78"/>
      <c r="I68" s="78"/>
      <c r="J68" s="78"/>
      <c r="K68" s="78"/>
      <c r="L68" s="78"/>
      <c r="M68" s="78"/>
      <c r="N68" s="78"/>
      <c r="O68" s="78"/>
      <c r="P68" s="78"/>
      <c r="Q68" s="78"/>
      <c r="R68" s="78"/>
      <c r="S68" s="78"/>
      <c r="T68" s="78"/>
      <c r="U68" s="78"/>
      <c r="V68" s="78"/>
      <c r="W68" s="78"/>
      <c r="X68" s="78"/>
      <c r="Y68" s="78"/>
      <c r="Z68" s="78"/>
      <c r="AA68" s="78"/>
      <c r="AB68" s="78"/>
      <c r="AC68" s="78"/>
      <c r="AD68" s="78"/>
      <c r="AE68" s="78"/>
      <c r="AF68" s="78"/>
      <c r="AG68" s="78"/>
      <c r="AH68" s="78"/>
      <c r="AI68" s="78"/>
      <c r="AJ68" s="78"/>
      <c r="AK68" s="78"/>
      <c r="AL68" s="78"/>
    </row>
    <row r="69" spans="1:38" ht="14.25" customHeight="1" x14ac:dyDescent="0.3">
      <c r="A69" s="78"/>
      <c r="B69" s="78"/>
      <c r="C69" s="78"/>
      <c r="D69" s="78"/>
      <c r="E69" s="78"/>
      <c r="F69" s="78"/>
      <c r="G69" s="78"/>
      <c r="H69" s="78"/>
      <c r="I69" s="78"/>
      <c r="J69" s="78"/>
      <c r="K69" s="78"/>
      <c r="L69" s="78"/>
      <c r="M69" s="78"/>
      <c r="N69" s="78"/>
      <c r="O69" s="78"/>
      <c r="P69" s="78"/>
      <c r="Q69" s="78"/>
      <c r="R69" s="78"/>
      <c r="S69" s="78"/>
      <c r="T69" s="78"/>
      <c r="U69" s="78"/>
      <c r="V69" s="78"/>
      <c r="W69" s="78"/>
      <c r="X69" s="78"/>
      <c r="Y69" s="78"/>
      <c r="Z69" s="78"/>
      <c r="AA69" s="78"/>
      <c r="AB69" s="78"/>
      <c r="AC69" s="78"/>
      <c r="AD69" s="78"/>
      <c r="AE69" s="78"/>
      <c r="AF69" s="78"/>
      <c r="AG69" s="78"/>
      <c r="AH69" s="78"/>
      <c r="AI69" s="78"/>
      <c r="AJ69" s="78"/>
      <c r="AK69" s="78"/>
      <c r="AL69" s="78"/>
    </row>
    <row r="70" spans="1:38" ht="14.25" customHeight="1" x14ac:dyDescent="0.3">
      <c r="A70" s="78"/>
      <c r="B70" s="78"/>
      <c r="C70" s="78"/>
      <c r="D70" s="78"/>
      <c r="E70" s="78"/>
      <c r="F70" s="78"/>
      <c r="G70" s="78"/>
      <c r="H70" s="78"/>
      <c r="I70" s="78"/>
      <c r="J70" s="78"/>
      <c r="K70" s="78"/>
      <c r="L70" s="78"/>
      <c r="M70" s="78"/>
      <c r="N70" s="78"/>
      <c r="O70" s="78"/>
      <c r="P70" s="78"/>
      <c r="Q70" s="78"/>
      <c r="R70" s="78"/>
      <c r="S70" s="78"/>
      <c r="T70" s="78"/>
      <c r="U70" s="78"/>
      <c r="V70" s="78"/>
      <c r="W70" s="78"/>
      <c r="X70" s="78"/>
      <c r="Y70" s="78"/>
      <c r="Z70" s="78"/>
      <c r="AA70" s="78"/>
      <c r="AB70" s="78"/>
      <c r="AC70" s="78"/>
      <c r="AD70" s="78"/>
      <c r="AE70" s="78"/>
      <c r="AF70" s="78"/>
      <c r="AG70" s="78"/>
      <c r="AH70" s="78"/>
      <c r="AI70" s="78"/>
      <c r="AJ70" s="78"/>
      <c r="AK70" s="78"/>
      <c r="AL70" s="78"/>
    </row>
    <row r="71" spans="1:38" ht="14.25" customHeight="1" x14ac:dyDescent="0.3">
      <c r="A71" s="78"/>
      <c r="B71" s="78"/>
      <c r="C71" s="78"/>
      <c r="D71" s="78"/>
      <c r="E71" s="78"/>
      <c r="F71" s="78"/>
      <c r="G71" s="78"/>
      <c r="H71" s="78"/>
      <c r="I71" s="78"/>
      <c r="J71" s="78"/>
      <c r="K71" s="78"/>
      <c r="L71" s="78"/>
      <c r="M71" s="78"/>
      <c r="N71" s="78"/>
      <c r="O71" s="78"/>
      <c r="P71" s="78"/>
      <c r="Q71" s="78"/>
      <c r="R71" s="78"/>
      <c r="S71" s="78"/>
      <c r="T71" s="78"/>
      <c r="U71" s="78"/>
      <c r="V71" s="78"/>
      <c r="W71" s="78"/>
      <c r="X71" s="78"/>
      <c r="Y71" s="78"/>
      <c r="Z71" s="78"/>
      <c r="AA71" s="78"/>
      <c r="AB71" s="78"/>
      <c r="AC71" s="78"/>
      <c r="AD71" s="78"/>
      <c r="AE71" s="78"/>
      <c r="AF71" s="78"/>
      <c r="AG71" s="78"/>
      <c r="AH71" s="78"/>
      <c r="AI71" s="78"/>
      <c r="AJ71" s="78"/>
      <c r="AK71" s="78"/>
      <c r="AL71" s="78"/>
    </row>
    <row r="72" spans="1:38" ht="14.25" customHeight="1" x14ac:dyDescent="0.3">
      <c r="A72" s="78"/>
      <c r="B72" s="78"/>
      <c r="C72" s="78"/>
      <c r="D72" s="78"/>
      <c r="E72" s="78"/>
      <c r="F72" s="78"/>
      <c r="G72" s="78"/>
      <c r="H72" s="78"/>
      <c r="I72" s="78"/>
      <c r="J72" s="78"/>
      <c r="K72" s="78"/>
      <c r="L72" s="78"/>
      <c r="M72" s="78"/>
      <c r="N72" s="78"/>
      <c r="O72" s="78"/>
      <c r="P72" s="78"/>
      <c r="Q72" s="78"/>
      <c r="R72" s="78"/>
      <c r="S72" s="78"/>
      <c r="T72" s="78"/>
      <c r="U72" s="78"/>
      <c r="V72" s="78"/>
      <c r="W72" s="78"/>
      <c r="X72" s="78"/>
      <c r="Y72" s="78"/>
      <c r="Z72" s="78"/>
      <c r="AA72" s="78"/>
      <c r="AB72" s="78"/>
      <c r="AC72" s="78"/>
      <c r="AD72" s="78"/>
      <c r="AE72" s="78"/>
      <c r="AF72" s="78"/>
      <c r="AG72" s="78"/>
      <c r="AH72" s="78"/>
      <c r="AI72" s="78"/>
      <c r="AJ72" s="78"/>
      <c r="AK72" s="78"/>
      <c r="AL72" s="78"/>
    </row>
    <row r="73" spans="1:38" ht="14.25" customHeight="1" x14ac:dyDescent="0.3">
      <c r="A73" s="78"/>
      <c r="B73" s="78"/>
      <c r="C73" s="78"/>
      <c r="D73" s="78"/>
      <c r="E73" s="78"/>
      <c r="F73" s="78"/>
      <c r="G73" s="78"/>
      <c r="H73" s="78"/>
      <c r="I73" s="78"/>
      <c r="J73" s="78"/>
      <c r="K73" s="78"/>
      <c r="L73" s="78"/>
      <c r="M73" s="78"/>
      <c r="N73" s="78"/>
      <c r="O73" s="78"/>
      <c r="P73" s="78"/>
      <c r="Q73" s="78"/>
      <c r="R73" s="78"/>
      <c r="S73" s="78"/>
      <c r="T73" s="78"/>
      <c r="U73" s="78"/>
      <c r="V73" s="78"/>
      <c r="W73" s="78"/>
      <c r="X73" s="78"/>
      <c r="Y73" s="78"/>
      <c r="Z73" s="78"/>
      <c r="AA73" s="78"/>
      <c r="AB73" s="78"/>
      <c r="AC73" s="78"/>
      <c r="AD73" s="78"/>
      <c r="AE73" s="78"/>
      <c r="AF73" s="78"/>
      <c r="AG73" s="78"/>
      <c r="AH73" s="78"/>
      <c r="AI73" s="78"/>
      <c r="AJ73" s="78"/>
      <c r="AK73" s="78"/>
      <c r="AL73" s="78"/>
    </row>
    <row r="74" spans="1:38" ht="14.25" customHeight="1" x14ac:dyDescent="0.3">
      <c r="A74" s="78"/>
      <c r="B74" s="78"/>
      <c r="C74" s="78"/>
      <c r="D74" s="78"/>
      <c r="E74" s="78"/>
      <c r="F74" s="78"/>
      <c r="G74" s="78"/>
      <c r="H74" s="78"/>
      <c r="I74" s="78"/>
      <c r="J74" s="78"/>
      <c r="K74" s="78"/>
      <c r="L74" s="78"/>
      <c r="M74" s="78"/>
      <c r="N74" s="78"/>
      <c r="O74" s="78"/>
      <c r="P74" s="78"/>
      <c r="Q74" s="78"/>
      <c r="R74" s="78"/>
      <c r="S74" s="78"/>
      <c r="T74" s="78"/>
      <c r="U74" s="78"/>
      <c r="V74" s="78"/>
      <c r="W74" s="78"/>
      <c r="X74" s="78"/>
      <c r="Y74" s="78"/>
      <c r="Z74" s="78"/>
      <c r="AA74" s="78"/>
      <c r="AB74" s="78"/>
      <c r="AC74" s="78"/>
      <c r="AD74" s="78"/>
      <c r="AE74" s="78"/>
      <c r="AF74" s="78"/>
      <c r="AG74" s="78"/>
      <c r="AH74" s="78"/>
      <c r="AI74" s="78"/>
      <c r="AJ74" s="78"/>
      <c r="AK74" s="78"/>
      <c r="AL74" s="78"/>
    </row>
    <row r="75" spans="1:38" ht="14.25" customHeight="1" x14ac:dyDescent="0.3">
      <c r="A75" s="78"/>
      <c r="B75" s="78"/>
      <c r="C75" s="78"/>
      <c r="D75" s="78"/>
      <c r="E75" s="78"/>
      <c r="F75" s="78"/>
      <c r="G75" s="78"/>
      <c r="H75" s="78"/>
      <c r="I75" s="78"/>
      <c r="J75" s="78"/>
      <c r="K75" s="78"/>
      <c r="L75" s="78"/>
      <c r="M75" s="78"/>
      <c r="N75" s="78"/>
      <c r="O75" s="78"/>
      <c r="P75" s="78"/>
      <c r="Q75" s="78"/>
      <c r="R75" s="78"/>
      <c r="S75" s="78"/>
      <c r="T75" s="78"/>
      <c r="U75" s="78"/>
      <c r="V75" s="78"/>
      <c r="W75" s="78"/>
      <c r="X75" s="78"/>
      <c r="Y75" s="78"/>
      <c r="Z75" s="78"/>
      <c r="AA75" s="78"/>
      <c r="AB75" s="78"/>
      <c r="AC75" s="78"/>
      <c r="AD75" s="78"/>
      <c r="AE75" s="78"/>
      <c r="AF75" s="78"/>
      <c r="AG75" s="78"/>
      <c r="AH75" s="78"/>
      <c r="AI75" s="78"/>
      <c r="AJ75" s="78"/>
      <c r="AK75" s="78"/>
      <c r="AL75" s="78"/>
    </row>
    <row r="76" spans="1:38" ht="14.25" customHeight="1" x14ac:dyDescent="0.3">
      <c r="A76" s="78"/>
      <c r="B76" s="78"/>
      <c r="C76" s="78"/>
      <c r="D76" s="78"/>
      <c r="E76" s="78"/>
      <c r="F76" s="78"/>
      <c r="G76" s="78"/>
      <c r="H76" s="78"/>
      <c r="I76" s="78"/>
      <c r="J76" s="78"/>
      <c r="K76" s="78"/>
      <c r="L76" s="78"/>
      <c r="M76" s="78"/>
      <c r="N76" s="78"/>
      <c r="O76" s="78"/>
      <c r="P76" s="78"/>
      <c r="Q76" s="78"/>
      <c r="R76" s="78"/>
      <c r="S76" s="78"/>
      <c r="T76" s="78"/>
      <c r="U76" s="78"/>
      <c r="V76" s="78"/>
      <c r="W76" s="78"/>
      <c r="X76" s="78"/>
      <c r="Y76" s="78"/>
      <c r="Z76" s="78"/>
      <c r="AA76" s="78"/>
      <c r="AB76" s="78"/>
      <c r="AC76" s="78"/>
      <c r="AD76" s="78"/>
      <c r="AE76" s="78"/>
      <c r="AF76" s="78"/>
      <c r="AG76" s="78"/>
      <c r="AH76" s="78"/>
      <c r="AI76" s="78"/>
      <c r="AJ76" s="78"/>
      <c r="AK76" s="78"/>
      <c r="AL76" s="78"/>
    </row>
    <row r="77" spans="1:38" ht="14.25" customHeight="1" x14ac:dyDescent="0.3">
      <c r="A77" s="78"/>
      <c r="B77" s="78"/>
      <c r="C77" s="78"/>
      <c r="D77" s="78"/>
      <c r="E77" s="78"/>
      <c r="F77" s="78"/>
      <c r="G77" s="78"/>
      <c r="H77" s="78"/>
      <c r="I77" s="78"/>
      <c r="J77" s="78"/>
      <c r="K77" s="78"/>
      <c r="L77" s="78"/>
      <c r="M77" s="78"/>
      <c r="N77" s="78"/>
      <c r="O77" s="78"/>
      <c r="P77" s="78"/>
      <c r="Q77" s="78"/>
      <c r="R77" s="78"/>
      <c r="S77" s="78"/>
      <c r="T77" s="78"/>
      <c r="U77" s="78"/>
      <c r="V77" s="78"/>
      <c r="W77" s="78"/>
      <c r="X77" s="78"/>
      <c r="Y77" s="78"/>
      <c r="Z77" s="78"/>
      <c r="AA77" s="78"/>
      <c r="AB77" s="78"/>
      <c r="AC77" s="78"/>
      <c r="AD77" s="78"/>
      <c r="AE77" s="78"/>
      <c r="AF77" s="78"/>
      <c r="AG77" s="78"/>
      <c r="AH77" s="78"/>
      <c r="AI77" s="78"/>
      <c r="AJ77" s="78"/>
      <c r="AK77" s="78"/>
      <c r="AL77" s="78"/>
    </row>
    <row r="78" spans="1:38" ht="14.25" customHeight="1" x14ac:dyDescent="0.3">
      <c r="A78" s="78"/>
      <c r="B78" s="78"/>
      <c r="C78" s="78"/>
      <c r="D78" s="78"/>
      <c r="E78" s="78"/>
      <c r="F78" s="78"/>
      <c r="G78" s="78"/>
      <c r="H78" s="78"/>
      <c r="I78" s="78"/>
      <c r="J78" s="78"/>
      <c r="K78" s="78"/>
      <c r="L78" s="78"/>
      <c r="M78" s="78"/>
      <c r="N78" s="78"/>
      <c r="O78" s="78"/>
      <c r="P78" s="78"/>
      <c r="Q78" s="78"/>
      <c r="R78" s="78"/>
      <c r="S78" s="78"/>
      <c r="T78" s="78"/>
      <c r="U78" s="78"/>
      <c r="V78" s="78"/>
      <c r="W78" s="78"/>
      <c r="X78" s="78"/>
      <c r="Y78" s="78"/>
      <c r="Z78" s="78"/>
      <c r="AA78" s="78"/>
      <c r="AB78" s="78"/>
      <c r="AC78" s="78"/>
      <c r="AD78" s="78"/>
      <c r="AE78" s="78"/>
      <c r="AF78" s="78"/>
      <c r="AG78" s="78"/>
      <c r="AH78" s="78"/>
      <c r="AI78" s="78"/>
      <c r="AJ78" s="78"/>
      <c r="AK78" s="78"/>
      <c r="AL78" s="78"/>
    </row>
    <row r="79" spans="1:38" ht="14.25" customHeight="1" x14ac:dyDescent="0.3">
      <c r="A79" s="78"/>
      <c r="B79" s="78"/>
      <c r="C79" s="78"/>
      <c r="D79" s="78"/>
      <c r="E79" s="78"/>
      <c r="F79" s="78"/>
      <c r="G79" s="78"/>
      <c r="H79" s="78"/>
      <c r="I79" s="78"/>
      <c r="J79" s="78"/>
      <c r="K79" s="78"/>
      <c r="L79" s="78"/>
      <c r="M79" s="78"/>
      <c r="N79" s="78"/>
      <c r="O79" s="78"/>
      <c r="P79" s="78"/>
      <c r="Q79" s="78"/>
      <c r="R79" s="78"/>
      <c r="S79" s="78"/>
      <c r="T79" s="78"/>
      <c r="U79" s="78"/>
      <c r="V79" s="78"/>
      <c r="W79" s="78"/>
      <c r="X79" s="78"/>
      <c r="Y79" s="78"/>
      <c r="Z79" s="78"/>
      <c r="AA79" s="78"/>
      <c r="AB79" s="78"/>
      <c r="AC79" s="78"/>
      <c r="AD79" s="78"/>
      <c r="AE79" s="78"/>
      <c r="AF79" s="78"/>
      <c r="AG79" s="78"/>
      <c r="AH79" s="78"/>
      <c r="AI79" s="78"/>
      <c r="AJ79" s="78"/>
      <c r="AK79" s="78"/>
      <c r="AL79" s="78"/>
    </row>
    <row r="80" spans="1:38" ht="14.25" customHeight="1" x14ac:dyDescent="0.3">
      <c r="A80" s="78"/>
      <c r="B80" s="78"/>
      <c r="C80" s="78"/>
      <c r="D80" s="78"/>
      <c r="E80" s="78"/>
      <c r="F80" s="78"/>
      <c r="G80" s="78"/>
      <c r="H80" s="78"/>
      <c r="I80" s="78"/>
      <c r="J80" s="78"/>
      <c r="K80" s="78"/>
      <c r="L80" s="78"/>
      <c r="M80" s="78"/>
      <c r="N80" s="78"/>
      <c r="O80" s="78"/>
      <c r="P80" s="78"/>
      <c r="Q80" s="78"/>
      <c r="R80" s="78"/>
      <c r="S80" s="78"/>
      <c r="T80" s="78"/>
      <c r="U80" s="78"/>
      <c r="V80" s="78"/>
      <c r="W80" s="78"/>
      <c r="X80" s="78"/>
      <c r="Y80" s="78"/>
      <c r="Z80" s="78"/>
      <c r="AA80" s="78"/>
      <c r="AB80" s="78"/>
      <c r="AC80" s="78"/>
      <c r="AD80" s="78"/>
      <c r="AE80" s="78"/>
      <c r="AF80" s="78"/>
      <c r="AG80" s="78"/>
      <c r="AH80" s="78"/>
      <c r="AI80" s="78"/>
      <c r="AJ80" s="78"/>
      <c r="AK80" s="78"/>
      <c r="AL80" s="78"/>
    </row>
    <row r="81" spans="1:38" ht="14.25" customHeight="1" x14ac:dyDescent="0.3">
      <c r="A81" s="78"/>
      <c r="B81" s="78"/>
      <c r="C81" s="78"/>
      <c r="D81" s="78"/>
      <c r="E81" s="78"/>
      <c r="F81" s="78"/>
      <c r="G81" s="78"/>
      <c r="H81" s="78"/>
      <c r="I81" s="78"/>
      <c r="J81" s="78"/>
      <c r="K81" s="78"/>
      <c r="L81" s="78"/>
      <c r="M81" s="78"/>
      <c r="N81" s="78"/>
      <c r="O81" s="78"/>
      <c r="P81" s="78"/>
      <c r="Q81" s="78"/>
      <c r="R81" s="78"/>
      <c r="S81" s="78"/>
      <c r="T81" s="78"/>
      <c r="U81" s="78"/>
      <c r="V81" s="78"/>
      <c r="W81" s="78"/>
      <c r="X81" s="78"/>
      <c r="Y81" s="78"/>
      <c r="Z81" s="78"/>
      <c r="AA81" s="78"/>
      <c r="AB81" s="78"/>
      <c r="AC81" s="78"/>
      <c r="AD81" s="78"/>
      <c r="AE81" s="78"/>
      <c r="AF81" s="78"/>
      <c r="AG81" s="78"/>
      <c r="AH81" s="78"/>
      <c r="AI81" s="78"/>
      <c r="AJ81" s="78"/>
      <c r="AK81" s="78"/>
      <c r="AL81" s="78"/>
    </row>
    <row r="82" spans="1:38" ht="14.25" customHeight="1" x14ac:dyDescent="0.3">
      <c r="A82" s="78"/>
      <c r="B82" s="78"/>
      <c r="C82" s="78"/>
      <c r="D82" s="78"/>
      <c r="E82" s="78"/>
      <c r="F82" s="78"/>
      <c r="G82" s="78"/>
      <c r="H82" s="78"/>
      <c r="I82" s="78"/>
      <c r="J82" s="78"/>
      <c r="K82" s="78"/>
      <c r="L82" s="78"/>
      <c r="M82" s="78"/>
      <c r="N82" s="78"/>
      <c r="O82" s="78"/>
      <c r="P82" s="78"/>
      <c r="Q82" s="78"/>
      <c r="R82" s="78"/>
      <c r="S82" s="78"/>
      <c r="T82" s="78"/>
      <c r="U82" s="78"/>
      <c r="V82" s="78"/>
      <c r="W82" s="78"/>
      <c r="X82" s="78"/>
      <c r="Y82" s="78"/>
      <c r="Z82" s="78"/>
      <c r="AA82" s="78"/>
      <c r="AB82" s="78"/>
      <c r="AC82" s="78"/>
      <c r="AD82" s="78"/>
      <c r="AE82" s="78"/>
      <c r="AF82" s="78"/>
      <c r="AG82" s="78"/>
      <c r="AH82" s="78"/>
      <c r="AI82" s="78"/>
      <c r="AJ82" s="78"/>
      <c r="AK82" s="78"/>
      <c r="AL82" s="78"/>
    </row>
    <row r="83" spans="1:38" ht="14.25" customHeight="1" x14ac:dyDescent="0.3">
      <c r="A83" s="78"/>
      <c r="B83" s="78"/>
      <c r="C83" s="78"/>
      <c r="D83" s="78"/>
      <c r="E83" s="78"/>
      <c r="F83" s="78"/>
      <c r="G83" s="78"/>
      <c r="H83" s="78"/>
      <c r="I83" s="78"/>
      <c r="J83" s="78"/>
      <c r="K83" s="78"/>
      <c r="L83" s="78"/>
      <c r="M83" s="78"/>
      <c r="N83" s="78"/>
      <c r="O83" s="78"/>
      <c r="P83" s="78"/>
      <c r="Q83" s="78"/>
      <c r="R83" s="78"/>
      <c r="S83" s="78"/>
      <c r="T83" s="78"/>
      <c r="U83" s="78"/>
      <c r="V83" s="78"/>
      <c r="W83" s="78"/>
      <c r="X83" s="78"/>
      <c r="Y83" s="78"/>
      <c r="Z83" s="78"/>
      <c r="AA83" s="78"/>
      <c r="AB83" s="78"/>
      <c r="AC83" s="78"/>
      <c r="AD83" s="78"/>
      <c r="AE83" s="78"/>
      <c r="AF83" s="78"/>
      <c r="AG83" s="78"/>
      <c r="AH83" s="78"/>
      <c r="AI83" s="78"/>
      <c r="AJ83" s="78"/>
      <c r="AK83" s="78"/>
      <c r="AL83" s="78"/>
    </row>
    <row r="84" spans="1:38" ht="14.25" customHeight="1" x14ac:dyDescent="0.3">
      <c r="A84" s="78"/>
      <c r="B84" s="78"/>
      <c r="C84" s="78"/>
      <c r="D84" s="78"/>
      <c r="E84" s="78"/>
      <c r="F84" s="78"/>
      <c r="G84" s="78"/>
      <c r="H84" s="78"/>
      <c r="I84" s="78"/>
      <c r="J84" s="78"/>
      <c r="K84" s="78"/>
      <c r="L84" s="78"/>
      <c r="M84" s="78"/>
      <c r="N84" s="78"/>
      <c r="O84" s="78"/>
      <c r="P84" s="78"/>
      <c r="Q84" s="78"/>
      <c r="R84" s="78"/>
      <c r="S84" s="78"/>
      <c r="T84" s="78"/>
      <c r="U84" s="78"/>
      <c r="V84" s="78"/>
      <c r="W84" s="78"/>
      <c r="X84" s="78"/>
      <c r="Y84" s="78"/>
      <c r="Z84" s="78"/>
      <c r="AA84" s="78"/>
      <c r="AB84" s="78"/>
      <c r="AC84" s="78"/>
      <c r="AD84" s="78"/>
      <c r="AE84" s="78"/>
      <c r="AF84" s="78"/>
      <c r="AG84" s="78"/>
      <c r="AH84" s="78"/>
      <c r="AI84" s="78"/>
      <c r="AJ84" s="78"/>
      <c r="AK84" s="78"/>
      <c r="AL84" s="78"/>
    </row>
    <row r="85" spans="1:38" ht="14.25" customHeight="1" x14ac:dyDescent="0.3">
      <c r="A85" s="78"/>
      <c r="B85" s="78"/>
      <c r="C85" s="78"/>
      <c r="D85" s="78"/>
      <c r="E85" s="78"/>
      <c r="F85" s="78"/>
      <c r="G85" s="78"/>
      <c r="H85" s="78"/>
      <c r="I85" s="78"/>
      <c r="J85" s="78"/>
      <c r="K85" s="78"/>
      <c r="L85" s="78"/>
      <c r="M85" s="78"/>
      <c r="N85" s="78"/>
      <c r="O85" s="78"/>
      <c r="P85" s="78"/>
      <c r="Q85" s="78"/>
      <c r="R85" s="78"/>
      <c r="S85" s="78"/>
      <c r="T85" s="78"/>
      <c r="U85" s="78"/>
      <c r="V85" s="78"/>
      <c r="W85" s="78"/>
      <c r="X85" s="78"/>
      <c r="Y85" s="78"/>
      <c r="Z85" s="78"/>
      <c r="AA85" s="78"/>
      <c r="AB85" s="78"/>
      <c r="AC85" s="78"/>
      <c r="AD85" s="78"/>
      <c r="AE85" s="78"/>
      <c r="AF85" s="78"/>
      <c r="AG85" s="78"/>
      <c r="AH85" s="78"/>
      <c r="AI85" s="78"/>
      <c r="AJ85" s="78"/>
      <c r="AK85" s="78"/>
      <c r="AL85" s="78"/>
    </row>
    <row r="86" spans="1:38" ht="14.25" customHeight="1" x14ac:dyDescent="0.3">
      <c r="A86" s="78"/>
      <c r="B86" s="78"/>
      <c r="C86" s="78"/>
      <c r="D86" s="78"/>
      <c r="E86" s="78"/>
      <c r="F86" s="78"/>
      <c r="G86" s="78"/>
      <c r="H86" s="78"/>
      <c r="I86" s="78"/>
      <c r="J86" s="78"/>
      <c r="K86" s="78"/>
      <c r="L86" s="78"/>
      <c r="M86" s="78"/>
      <c r="N86" s="78"/>
      <c r="O86" s="78"/>
      <c r="P86" s="78"/>
      <c r="Q86" s="78"/>
      <c r="R86" s="78"/>
      <c r="S86" s="78"/>
      <c r="T86" s="78"/>
      <c r="U86" s="78"/>
      <c r="V86" s="78"/>
      <c r="W86" s="78"/>
      <c r="X86" s="78"/>
      <c r="Y86" s="78"/>
      <c r="Z86" s="78"/>
      <c r="AA86" s="78"/>
      <c r="AB86" s="78"/>
      <c r="AC86" s="78"/>
      <c r="AD86" s="78"/>
      <c r="AE86" s="78"/>
      <c r="AF86" s="78"/>
      <c r="AG86" s="78"/>
      <c r="AH86" s="78"/>
      <c r="AI86" s="78"/>
      <c r="AJ86" s="78"/>
      <c r="AK86" s="78"/>
      <c r="AL86" s="78"/>
    </row>
    <row r="87" spans="1:38" ht="14.25" customHeight="1" x14ac:dyDescent="0.3">
      <c r="A87" s="78"/>
      <c r="B87" s="78"/>
      <c r="C87" s="78"/>
      <c r="D87" s="78"/>
      <c r="E87" s="78"/>
      <c r="F87" s="78"/>
      <c r="G87" s="78"/>
      <c r="H87" s="78"/>
      <c r="I87" s="78"/>
      <c r="J87" s="78"/>
      <c r="K87" s="78"/>
      <c r="L87" s="78"/>
      <c r="M87" s="78"/>
      <c r="N87" s="78"/>
      <c r="O87" s="78"/>
      <c r="P87" s="78"/>
      <c r="Q87" s="78"/>
      <c r="R87" s="78"/>
      <c r="S87" s="78"/>
      <c r="T87" s="78"/>
      <c r="U87" s="78"/>
      <c r="V87" s="78"/>
      <c r="W87" s="78"/>
      <c r="X87" s="78"/>
      <c r="Y87" s="78"/>
      <c r="Z87" s="78"/>
      <c r="AA87" s="78"/>
      <c r="AB87" s="78"/>
      <c r="AC87" s="78"/>
      <c r="AD87" s="78"/>
      <c r="AE87" s="78"/>
      <c r="AF87" s="78"/>
      <c r="AG87" s="78"/>
      <c r="AH87" s="78"/>
      <c r="AI87" s="78"/>
      <c r="AJ87" s="78"/>
      <c r="AK87" s="78"/>
      <c r="AL87" s="78"/>
    </row>
    <row r="88" spans="1:38" ht="14.25" customHeight="1" x14ac:dyDescent="0.3">
      <c r="A88" s="78"/>
      <c r="B88" s="78"/>
      <c r="C88" s="78"/>
      <c r="D88" s="78"/>
      <c r="E88" s="78"/>
      <c r="F88" s="78"/>
      <c r="G88" s="78"/>
      <c r="H88" s="78"/>
      <c r="I88" s="78"/>
      <c r="J88" s="78"/>
      <c r="K88" s="78"/>
      <c r="L88" s="78"/>
      <c r="M88" s="78"/>
      <c r="N88" s="78"/>
      <c r="O88" s="78"/>
      <c r="P88" s="78"/>
      <c r="Q88" s="78"/>
      <c r="R88" s="78"/>
      <c r="S88" s="78"/>
      <c r="T88" s="78"/>
      <c r="U88" s="78"/>
      <c r="V88" s="78"/>
      <c r="W88" s="78"/>
      <c r="X88" s="78"/>
      <c r="Y88" s="78"/>
      <c r="Z88" s="78"/>
      <c r="AA88" s="78"/>
      <c r="AB88" s="78"/>
      <c r="AC88" s="78"/>
      <c r="AD88" s="78"/>
      <c r="AE88" s="78"/>
      <c r="AF88" s="78"/>
      <c r="AG88" s="78"/>
      <c r="AH88" s="78"/>
      <c r="AI88" s="78"/>
      <c r="AJ88" s="78"/>
      <c r="AK88" s="78"/>
      <c r="AL88" s="78"/>
    </row>
    <row r="89" spans="1:38" ht="14.25" customHeight="1" x14ac:dyDescent="0.3">
      <c r="A89" s="78"/>
      <c r="B89" s="78"/>
      <c r="C89" s="78"/>
      <c r="D89" s="78"/>
      <c r="E89" s="78"/>
      <c r="F89" s="78"/>
      <c r="G89" s="78"/>
      <c r="H89" s="78"/>
      <c r="I89" s="78"/>
      <c r="J89" s="78"/>
      <c r="K89" s="78"/>
      <c r="L89" s="78"/>
      <c r="M89" s="78"/>
      <c r="N89" s="78"/>
      <c r="O89" s="78"/>
      <c r="P89" s="78"/>
      <c r="Q89" s="78"/>
      <c r="R89" s="78"/>
      <c r="S89" s="78"/>
      <c r="T89" s="78"/>
      <c r="U89" s="78"/>
      <c r="V89" s="78"/>
      <c r="W89" s="78"/>
      <c r="X89" s="78"/>
      <c r="Y89" s="78"/>
      <c r="Z89" s="78"/>
      <c r="AA89" s="78"/>
      <c r="AB89" s="78"/>
      <c r="AC89" s="78"/>
      <c r="AD89" s="78"/>
      <c r="AE89" s="78"/>
      <c r="AF89" s="78"/>
      <c r="AG89" s="78"/>
      <c r="AH89" s="78"/>
      <c r="AI89" s="78"/>
      <c r="AJ89" s="78"/>
      <c r="AK89" s="78"/>
      <c r="AL89" s="78"/>
    </row>
    <row r="90" spans="1:38" ht="14.25" customHeight="1" x14ac:dyDescent="0.3">
      <c r="A90" s="78"/>
      <c r="B90" s="78"/>
      <c r="C90" s="78"/>
      <c r="D90" s="78"/>
      <c r="E90" s="78"/>
      <c r="F90" s="78"/>
      <c r="G90" s="78"/>
      <c r="H90" s="78"/>
      <c r="I90" s="78"/>
      <c r="J90" s="78"/>
      <c r="K90" s="78"/>
      <c r="L90" s="78"/>
      <c r="M90" s="78"/>
      <c r="N90" s="78"/>
      <c r="O90" s="78"/>
      <c r="P90" s="78"/>
      <c r="Q90" s="78"/>
      <c r="R90" s="78"/>
      <c r="S90" s="78"/>
      <c r="T90" s="78"/>
      <c r="U90" s="78"/>
      <c r="V90" s="78"/>
      <c r="W90" s="78"/>
      <c r="X90" s="78"/>
      <c r="Y90" s="78"/>
      <c r="Z90" s="78"/>
      <c r="AA90" s="78"/>
      <c r="AB90" s="78"/>
      <c r="AC90" s="78"/>
      <c r="AD90" s="78"/>
      <c r="AE90" s="78"/>
      <c r="AF90" s="78"/>
      <c r="AG90" s="78"/>
      <c r="AH90" s="78"/>
      <c r="AI90" s="78"/>
      <c r="AJ90" s="78"/>
      <c r="AK90" s="78"/>
      <c r="AL90" s="78"/>
    </row>
    <row r="91" spans="1:38" ht="14.25" customHeight="1" x14ac:dyDescent="0.3">
      <c r="A91" s="78"/>
      <c r="B91" s="78"/>
      <c r="C91" s="78"/>
      <c r="D91" s="78"/>
      <c r="E91" s="78"/>
      <c r="F91" s="78"/>
      <c r="G91" s="78"/>
      <c r="H91" s="78"/>
      <c r="I91" s="78"/>
      <c r="J91" s="78"/>
      <c r="K91" s="78"/>
      <c r="L91" s="78"/>
      <c r="M91" s="78"/>
      <c r="N91" s="78"/>
      <c r="O91" s="78"/>
      <c r="P91" s="78"/>
      <c r="Q91" s="78"/>
      <c r="R91" s="78"/>
      <c r="S91" s="78"/>
      <c r="T91" s="78"/>
      <c r="U91" s="78"/>
      <c r="V91" s="78"/>
      <c r="W91" s="78"/>
      <c r="X91" s="78"/>
      <c r="Y91" s="78"/>
      <c r="Z91" s="78"/>
      <c r="AA91" s="78"/>
      <c r="AB91" s="78"/>
      <c r="AC91" s="78"/>
      <c r="AD91" s="78"/>
      <c r="AE91" s="78"/>
      <c r="AF91" s="78"/>
      <c r="AG91" s="78"/>
      <c r="AH91" s="78"/>
      <c r="AI91" s="78"/>
      <c r="AJ91" s="78"/>
      <c r="AK91" s="78"/>
      <c r="AL91" s="78"/>
    </row>
    <row r="92" spans="1:38" ht="14.25" customHeight="1" x14ac:dyDescent="0.3">
      <c r="A92" s="78"/>
      <c r="B92" s="78"/>
      <c r="C92" s="78"/>
      <c r="D92" s="78"/>
      <c r="E92" s="78"/>
      <c r="F92" s="78"/>
      <c r="G92" s="78"/>
      <c r="H92" s="78"/>
      <c r="I92" s="78"/>
      <c r="J92" s="78"/>
      <c r="K92" s="78"/>
      <c r="L92" s="78"/>
      <c r="M92" s="78"/>
      <c r="N92" s="78"/>
      <c r="O92" s="78"/>
      <c r="P92" s="78"/>
      <c r="Q92" s="78"/>
      <c r="R92" s="78"/>
      <c r="S92" s="78"/>
      <c r="T92" s="78"/>
      <c r="U92" s="78"/>
      <c r="V92" s="78"/>
      <c r="W92" s="78"/>
      <c r="X92" s="78"/>
      <c r="Y92" s="78"/>
      <c r="Z92" s="78"/>
      <c r="AA92" s="78"/>
      <c r="AB92" s="78"/>
      <c r="AC92" s="78"/>
      <c r="AD92" s="78"/>
      <c r="AE92" s="78"/>
      <c r="AF92" s="78"/>
      <c r="AG92" s="78"/>
      <c r="AH92" s="78"/>
      <c r="AI92" s="78"/>
      <c r="AJ92" s="78"/>
      <c r="AK92" s="78"/>
      <c r="AL92" s="78"/>
    </row>
    <row r="93" spans="1:38" ht="14.25" customHeight="1" x14ac:dyDescent="0.3">
      <c r="A93" s="78"/>
      <c r="B93" s="78"/>
      <c r="C93" s="78"/>
      <c r="D93" s="78"/>
      <c r="E93" s="78"/>
      <c r="F93" s="78"/>
      <c r="G93" s="78"/>
      <c r="H93" s="78"/>
      <c r="I93" s="78"/>
      <c r="J93" s="78"/>
      <c r="K93" s="78"/>
      <c r="L93" s="78"/>
      <c r="M93" s="78"/>
      <c r="N93" s="78"/>
      <c r="O93" s="78"/>
      <c r="P93" s="78"/>
      <c r="Q93" s="78"/>
      <c r="R93" s="78"/>
      <c r="S93" s="78"/>
      <c r="T93" s="78"/>
      <c r="U93" s="78"/>
      <c r="V93" s="78"/>
      <c r="W93" s="78"/>
      <c r="X93" s="78"/>
      <c r="Y93" s="78"/>
      <c r="Z93" s="78"/>
      <c r="AA93" s="78"/>
      <c r="AB93" s="78"/>
      <c r="AC93" s="78"/>
      <c r="AD93" s="78"/>
      <c r="AE93" s="78"/>
      <c r="AF93" s="78"/>
      <c r="AG93" s="78"/>
      <c r="AH93" s="78"/>
      <c r="AI93" s="78"/>
      <c r="AJ93" s="78"/>
      <c r="AK93" s="78"/>
      <c r="AL93" s="78"/>
    </row>
    <row r="94" spans="1:38" ht="14.25" customHeight="1" x14ac:dyDescent="0.3">
      <c r="A94" s="78"/>
      <c r="B94" s="78"/>
      <c r="C94" s="78"/>
      <c r="D94" s="78"/>
      <c r="E94" s="78"/>
      <c r="F94" s="78"/>
      <c r="G94" s="78"/>
      <c r="H94" s="78"/>
      <c r="I94" s="78"/>
      <c r="J94" s="78"/>
      <c r="K94" s="78"/>
      <c r="L94" s="78"/>
      <c r="M94" s="78"/>
      <c r="N94" s="78"/>
      <c r="O94" s="78"/>
      <c r="P94" s="78"/>
      <c r="Q94" s="78"/>
      <c r="R94" s="78"/>
      <c r="S94" s="78"/>
      <c r="T94" s="78"/>
      <c r="U94" s="78"/>
      <c r="V94" s="78"/>
      <c r="W94" s="78"/>
      <c r="X94" s="78"/>
      <c r="Y94" s="78"/>
      <c r="Z94" s="78"/>
      <c r="AA94" s="78"/>
      <c r="AB94" s="78"/>
      <c r="AC94" s="78"/>
      <c r="AD94" s="78"/>
      <c r="AE94" s="78"/>
      <c r="AF94" s="78"/>
      <c r="AG94" s="78"/>
      <c r="AH94" s="78"/>
      <c r="AI94" s="78"/>
      <c r="AJ94" s="78"/>
      <c r="AK94" s="78"/>
      <c r="AL94" s="78"/>
    </row>
    <row r="95" spans="1:38" ht="14.25" customHeight="1" x14ac:dyDescent="0.3">
      <c r="A95" s="78"/>
      <c r="B95" s="78"/>
      <c r="C95" s="78"/>
      <c r="D95" s="78"/>
      <c r="E95" s="78"/>
      <c r="F95" s="78"/>
      <c r="G95" s="78"/>
      <c r="H95" s="78"/>
      <c r="I95" s="78"/>
      <c r="J95" s="78"/>
      <c r="K95" s="78"/>
      <c r="L95" s="78"/>
      <c r="M95" s="78"/>
      <c r="N95" s="78"/>
      <c r="O95" s="78"/>
      <c r="P95" s="78"/>
      <c r="Q95" s="78"/>
      <c r="R95" s="78"/>
      <c r="S95" s="78"/>
      <c r="T95" s="78"/>
      <c r="U95" s="78"/>
      <c r="V95" s="78"/>
      <c r="W95" s="78"/>
      <c r="X95" s="78"/>
      <c r="Y95" s="78"/>
      <c r="Z95" s="78"/>
      <c r="AA95" s="78"/>
      <c r="AB95" s="78"/>
      <c r="AC95" s="78"/>
      <c r="AD95" s="78"/>
      <c r="AE95" s="78"/>
      <c r="AF95" s="78"/>
      <c r="AG95" s="78"/>
      <c r="AH95" s="78"/>
      <c r="AI95" s="78"/>
      <c r="AJ95" s="78"/>
      <c r="AK95" s="78"/>
      <c r="AL95" s="78"/>
    </row>
    <row r="96" spans="1:38" ht="14.25" customHeight="1" x14ac:dyDescent="0.3">
      <c r="A96" s="78"/>
      <c r="B96" s="78"/>
      <c r="C96" s="78"/>
      <c r="D96" s="78"/>
      <c r="E96" s="78"/>
      <c r="F96" s="78"/>
      <c r="G96" s="78"/>
      <c r="H96" s="78"/>
      <c r="I96" s="78"/>
      <c r="J96" s="78"/>
      <c r="K96" s="78"/>
      <c r="L96" s="78"/>
      <c r="M96" s="78"/>
      <c r="N96" s="78"/>
      <c r="O96" s="78"/>
      <c r="P96" s="78"/>
      <c r="Q96" s="78"/>
      <c r="R96" s="78"/>
      <c r="S96" s="78"/>
      <c r="T96" s="78"/>
      <c r="U96" s="78"/>
      <c r="V96" s="78"/>
      <c r="W96" s="78"/>
      <c r="X96" s="78"/>
      <c r="Y96" s="78"/>
      <c r="Z96" s="78"/>
      <c r="AA96" s="78"/>
      <c r="AB96" s="78"/>
      <c r="AC96" s="78"/>
      <c r="AD96" s="78"/>
      <c r="AE96" s="78"/>
      <c r="AF96" s="78"/>
      <c r="AG96" s="78"/>
      <c r="AH96" s="78"/>
      <c r="AI96" s="78"/>
      <c r="AJ96" s="78"/>
      <c r="AK96" s="78"/>
      <c r="AL96" s="78"/>
    </row>
    <row r="97" spans="1:38" ht="14.25" customHeight="1" x14ac:dyDescent="0.3">
      <c r="A97" s="78"/>
      <c r="B97" s="78"/>
      <c r="C97" s="78"/>
      <c r="D97" s="78"/>
      <c r="E97" s="78"/>
      <c r="F97" s="78"/>
      <c r="G97" s="78"/>
      <c r="H97" s="78"/>
      <c r="I97" s="78"/>
      <c r="J97" s="78"/>
      <c r="K97" s="78"/>
      <c r="L97" s="78"/>
      <c r="M97" s="78"/>
      <c r="N97" s="78"/>
      <c r="O97" s="78"/>
      <c r="P97" s="78"/>
      <c r="Q97" s="78"/>
      <c r="R97" s="78"/>
      <c r="S97" s="78"/>
      <c r="T97" s="78"/>
      <c r="U97" s="78"/>
      <c r="V97" s="78"/>
      <c r="W97" s="78"/>
      <c r="X97" s="78"/>
      <c r="Y97" s="78"/>
      <c r="Z97" s="78"/>
      <c r="AA97" s="78"/>
      <c r="AB97" s="78"/>
      <c r="AC97" s="78"/>
      <c r="AD97" s="78"/>
      <c r="AE97" s="78"/>
      <c r="AF97" s="78"/>
      <c r="AG97" s="78"/>
      <c r="AH97" s="78"/>
      <c r="AI97" s="78"/>
      <c r="AJ97" s="78"/>
      <c r="AK97" s="78"/>
      <c r="AL97" s="78"/>
    </row>
    <row r="98" spans="1:38" ht="14.25" customHeight="1" x14ac:dyDescent="0.3">
      <c r="A98" s="78"/>
      <c r="B98" s="78"/>
      <c r="C98" s="78"/>
      <c r="D98" s="78"/>
      <c r="E98" s="78"/>
      <c r="F98" s="78"/>
      <c r="G98" s="78"/>
      <c r="H98" s="78"/>
      <c r="I98" s="78"/>
      <c r="J98" s="78"/>
      <c r="K98" s="78"/>
      <c r="L98" s="78"/>
      <c r="M98" s="78"/>
      <c r="N98" s="78"/>
      <c r="O98" s="78"/>
      <c r="P98" s="78"/>
      <c r="Q98" s="78"/>
      <c r="R98" s="78"/>
      <c r="S98" s="78"/>
      <c r="T98" s="78"/>
      <c r="U98" s="78"/>
      <c r="V98" s="78"/>
      <c r="W98" s="78"/>
      <c r="X98" s="78"/>
      <c r="Y98" s="78"/>
      <c r="Z98" s="78"/>
      <c r="AA98" s="78"/>
      <c r="AB98" s="78"/>
      <c r="AC98" s="78"/>
      <c r="AD98" s="78"/>
      <c r="AE98" s="78"/>
      <c r="AF98" s="78"/>
      <c r="AG98" s="78"/>
      <c r="AH98" s="78"/>
      <c r="AI98" s="78"/>
      <c r="AJ98" s="78"/>
      <c r="AK98" s="78"/>
      <c r="AL98" s="78"/>
    </row>
    <row r="99" spans="1:38" ht="14.25" customHeight="1" x14ac:dyDescent="0.3">
      <c r="A99" s="78"/>
      <c r="B99" s="78"/>
      <c r="C99" s="78"/>
      <c r="D99" s="78"/>
      <c r="E99" s="78"/>
      <c r="F99" s="78"/>
      <c r="G99" s="78"/>
      <c r="H99" s="78"/>
      <c r="I99" s="78"/>
      <c r="J99" s="78"/>
      <c r="K99" s="78"/>
      <c r="L99" s="78"/>
      <c r="M99" s="78"/>
      <c r="N99" s="78"/>
      <c r="O99" s="78"/>
      <c r="P99" s="78"/>
      <c r="Q99" s="78"/>
      <c r="R99" s="78"/>
      <c r="S99" s="78"/>
      <c r="T99" s="78"/>
      <c r="U99" s="78"/>
      <c r="V99" s="78"/>
      <c r="W99" s="78"/>
      <c r="X99" s="78"/>
      <c r="Y99" s="78"/>
      <c r="Z99" s="78"/>
      <c r="AA99" s="78"/>
      <c r="AB99" s="78"/>
      <c r="AC99" s="78"/>
      <c r="AD99" s="78"/>
      <c r="AE99" s="78"/>
      <c r="AF99" s="78"/>
      <c r="AG99" s="78"/>
      <c r="AH99" s="78"/>
      <c r="AI99" s="78"/>
      <c r="AJ99" s="78"/>
      <c r="AK99" s="78"/>
      <c r="AL99" s="78"/>
    </row>
    <row r="100" spans="1:38" ht="14.25" customHeight="1" x14ac:dyDescent="0.3">
      <c r="A100" s="78"/>
      <c r="B100" s="78"/>
      <c r="C100" s="78"/>
      <c r="D100" s="78"/>
      <c r="E100" s="78"/>
      <c r="F100" s="78"/>
      <c r="G100" s="78"/>
      <c r="H100" s="78"/>
      <c r="I100" s="78"/>
      <c r="J100" s="78"/>
      <c r="K100" s="78"/>
      <c r="L100" s="78"/>
      <c r="M100" s="78"/>
      <c r="N100" s="78"/>
      <c r="O100" s="78"/>
      <c r="P100" s="78"/>
      <c r="Q100" s="78"/>
      <c r="R100" s="78"/>
      <c r="S100" s="78"/>
      <c r="T100" s="78"/>
      <c r="U100" s="78"/>
      <c r="V100" s="78"/>
      <c r="W100" s="78"/>
      <c r="X100" s="78"/>
      <c r="Y100" s="78"/>
      <c r="Z100" s="78"/>
      <c r="AA100" s="78"/>
      <c r="AB100" s="78"/>
      <c r="AC100" s="78"/>
      <c r="AD100" s="78"/>
      <c r="AE100" s="78"/>
      <c r="AF100" s="78"/>
      <c r="AG100" s="78"/>
      <c r="AH100" s="78"/>
      <c r="AI100" s="78"/>
      <c r="AJ100" s="78"/>
      <c r="AK100" s="78"/>
      <c r="AL100" s="78"/>
    </row>
    <row r="101" spans="1:38" ht="14.25" customHeight="1" x14ac:dyDescent="0.3">
      <c r="A101" s="78"/>
      <c r="B101" s="78"/>
      <c r="C101" s="78"/>
      <c r="D101" s="78"/>
      <c r="E101" s="78"/>
      <c r="F101" s="78"/>
      <c r="G101" s="78"/>
      <c r="H101" s="78"/>
      <c r="I101" s="78"/>
      <c r="J101" s="78"/>
      <c r="K101" s="78"/>
      <c r="L101" s="78"/>
      <c r="M101" s="78"/>
      <c r="N101" s="78"/>
      <c r="O101" s="78"/>
      <c r="P101" s="78"/>
      <c r="Q101" s="78"/>
      <c r="R101" s="78"/>
      <c r="S101" s="78"/>
      <c r="T101" s="78"/>
      <c r="U101" s="78"/>
      <c r="V101" s="78"/>
      <c r="W101" s="78"/>
      <c r="X101" s="78"/>
      <c r="Y101" s="78"/>
      <c r="Z101" s="78"/>
      <c r="AA101" s="78"/>
      <c r="AB101" s="78"/>
      <c r="AC101" s="78"/>
      <c r="AD101" s="78"/>
      <c r="AE101" s="78"/>
      <c r="AF101" s="78"/>
      <c r="AG101" s="78"/>
      <c r="AH101" s="78"/>
      <c r="AI101" s="78"/>
      <c r="AJ101" s="78"/>
      <c r="AK101" s="78"/>
      <c r="AL101" s="78"/>
    </row>
    <row r="102" spans="1:38" ht="14.25" customHeight="1" x14ac:dyDescent="0.3">
      <c r="A102" s="78"/>
      <c r="B102" s="78"/>
      <c r="C102" s="78"/>
      <c r="D102" s="78"/>
      <c r="E102" s="78"/>
      <c r="F102" s="78"/>
      <c r="G102" s="78"/>
      <c r="H102" s="78"/>
      <c r="I102" s="78"/>
      <c r="J102" s="78"/>
      <c r="K102" s="78"/>
      <c r="L102" s="78"/>
      <c r="M102" s="78"/>
      <c r="N102" s="78"/>
      <c r="O102" s="78"/>
      <c r="P102" s="78"/>
      <c r="Q102" s="78"/>
      <c r="R102" s="78"/>
      <c r="S102" s="78"/>
      <c r="T102" s="78"/>
      <c r="U102" s="78"/>
      <c r="V102" s="78"/>
      <c r="W102" s="78"/>
      <c r="X102" s="78"/>
      <c r="Y102" s="78"/>
      <c r="Z102" s="78"/>
      <c r="AA102" s="78"/>
      <c r="AB102" s="78"/>
      <c r="AC102" s="78"/>
      <c r="AD102" s="78"/>
      <c r="AE102" s="78"/>
      <c r="AF102" s="78"/>
      <c r="AG102" s="78"/>
      <c r="AH102" s="78"/>
      <c r="AI102" s="78"/>
      <c r="AJ102" s="78"/>
      <c r="AK102" s="78"/>
      <c r="AL102" s="78"/>
    </row>
    <row r="103" spans="1:38" ht="14.25" customHeight="1" x14ac:dyDescent="0.3">
      <c r="A103" s="78"/>
      <c r="B103" s="78"/>
      <c r="C103" s="78"/>
      <c r="D103" s="78"/>
      <c r="E103" s="78"/>
      <c r="F103" s="78"/>
      <c r="G103" s="78"/>
      <c r="H103" s="78"/>
      <c r="I103" s="78"/>
      <c r="J103" s="78"/>
      <c r="K103" s="78"/>
      <c r="L103" s="78"/>
      <c r="M103" s="78"/>
      <c r="N103" s="78"/>
      <c r="O103" s="78"/>
      <c r="P103" s="78"/>
      <c r="Q103" s="78"/>
      <c r="R103" s="78"/>
      <c r="S103" s="78"/>
      <c r="T103" s="78"/>
      <c r="U103" s="78"/>
      <c r="V103" s="78"/>
      <c r="W103" s="78"/>
      <c r="X103" s="78"/>
      <c r="Y103" s="78"/>
      <c r="Z103" s="78"/>
      <c r="AA103" s="78"/>
      <c r="AB103" s="78"/>
      <c r="AC103" s="78"/>
      <c r="AD103" s="78"/>
      <c r="AE103" s="78"/>
      <c r="AF103" s="78"/>
      <c r="AG103" s="78"/>
      <c r="AH103" s="78"/>
      <c r="AI103" s="78"/>
      <c r="AJ103" s="78"/>
      <c r="AK103" s="78"/>
      <c r="AL103" s="78"/>
    </row>
    <row r="104" spans="1:38" ht="14.25" customHeight="1" x14ac:dyDescent="0.3">
      <c r="A104" s="78"/>
      <c r="B104" s="78"/>
      <c r="C104" s="78"/>
      <c r="D104" s="78"/>
      <c r="E104" s="78"/>
      <c r="F104" s="78"/>
      <c r="G104" s="78"/>
      <c r="H104" s="78"/>
      <c r="I104" s="78"/>
      <c r="J104" s="78"/>
      <c r="K104" s="78"/>
      <c r="L104" s="78"/>
      <c r="M104" s="78"/>
      <c r="N104" s="78"/>
      <c r="O104" s="78"/>
      <c r="P104" s="78"/>
      <c r="Q104" s="78"/>
      <c r="R104" s="78"/>
      <c r="S104" s="78"/>
      <c r="T104" s="78"/>
      <c r="U104" s="78"/>
      <c r="V104" s="78"/>
      <c r="W104" s="78"/>
      <c r="X104" s="78"/>
      <c r="Y104" s="78"/>
      <c r="Z104" s="78"/>
      <c r="AA104" s="78"/>
      <c r="AB104" s="78"/>
      <c r="AC104" s="78"/>
      <c r="AD104" s="78"/>
      <c r="AE104" s="78"/>
      <c r="AF104" s="78"/>
      <c r="AG104" s="78"/>
      <c r="AH104" s="78"/>
      <c r="AI104" s="78"/>
      <c r="AJ104" s="78"/>
      <c r="AK104" s="78"/>
      <c r="AL104" s="78"/>
    </row>
    <row r="105" spans="1:38" ht="14.25" customHeight="1" x14ac:dyDescent="0.3">
      <c r="A105" s="78"/>
      <c r="B105" s="78"/>
      <c r="C105" s="78"/>
      <c r="D105" s="78"/>
      <c r="E105" s="78"/>
      <c r="F105" s="78"/>
      <c r="G105" s="78"/>
      <c r="H105" s="78"/>
      <c r="I105" s="78"/>
      <c r="J105" s="78"/>
      <c r="K105" s="78"/>
      <c r="L105" s="78"/>
      <c r="M105" s="78"/>
      <c r="N105" s="78"/>
      <c r="O105" s="78"/>
      <c r="P105" s="78"/>
      <c r="Q105" s="78"/>
      <c r="R105" s="78"/>
      <c r="S105" s="78"/>
      <c r="T105" s="78"/>
      <c r="U105" s="78"/>
      <c r="V105" s="78"/>
      <c r="W105" s="78"/>
      <c r="X105" s="78"/>
      <c r="Y105" s="78"/>
      <c r="Z105" s="78"/>
      <c r="AA105" s="78"/>
      <c r="AB105" s="78"/>
      <c r="AC105" s="78"/>
      <c r="AD105" s="78"/>
      <c r="AE105" s="78"/>
      <c r="AF105" s="78"/>
      <c r="AG105" s="78"/>
      <c r="AH105" s="78"/>
      <c r="AI105" s="78"/>
      <c r="AJ105" s="78"/>
      <c r="AK105" s="78"/>
      <c r="AL105" s="78"/>
    </row>
    <row r="106" spans="1:38" ht="14.25" customHeight="1" x14ac:dyDescent="0.3">
      <c r="A106" s="78"/>
      <c r="B106" s="78"/>
      <c r="C106" s="78"/>
      <c r="D106" s="78"/>
      <c r="E106" s="78"/>
      <c r="F106" s="78"/>
      <c r="G106" s="78"/>
      <c r="H106" s="78"/>
      <c r="I106" s="78"/>
      <c r="J106" s="78"/>
      <c r="K106" s="78"/>
      <c r="L106" s="78"/>
      <c r="M106" s="78"/>
      <c r="N106" s="78"/>
      <c r="O106" s="78"/>
      <c r="P106" s="78"/>
      <c r="Q106" s="78"/>
      <c r="R106" s="78"/>
      <c r="S106" s="78"/>
      <c r="T106" s="78"/>
      <c r="U106" s="78"/>
      <c r="V106" s="78"/>
      <c r="W106" s="78"/>
      <c r="X106" s="78"/>
      <c r="Y106" s="78"/>
      <c r="Z106" s="78"/>
      <c r="AA106" s="78"/>
      <c r="AB106" s="78"/>
      <c r="AC106" s="78"/>
      <c r="AD106" s="78"/>
      <c r="AE106" s="78"/>
      <c r="AF106" s="78"/>
      <c r="AG106" s="78"/>
      <c r="AH106" s="78"/>
      <c r="AI106" s="78"/>
      <c r="AJ106" s="78"/>
      <c r="AK106" s="78"/>
      <c r="AL106" s="78"/>
    </row>
    <row r="107" spans="1:38" ht="14.25" customHeight="1" x14ac:dyDescent="0.3">
      <c r="A107" s="78"/>
      <c r="B107" s="78"/>
      <c r="C107" s="78"/>
      <c r="D107" s="78"/>
      <c r="E107" s="78"/>
      <c r="F107" s="78"/>
      <c r="G107" s="78"/>
      <c r="H107" s="78"/>
      <c r="I107" s="78"/>
      <c r="J107" s="78"/>
      <c r="K107" s="78"/>
      <c r="L107" s="78"/>
      <c r="M107" s="78"/>
      <c r="N107" s="78"/>
      <c r="O107" s="78"/>
      <c r="P107" s="78"/>
      <c r="Q107" s="78"/>
      <c r="R107" s="78"/>
      <c r="S107" s="78"/>
      <c r="T107" s="78"/>
      <c r="U107" s="78"/>
      <c r="V107" s="78"/>
      <c r="W107" s="78"/>
      <c r="X107" s="78"/>
      <c r="Y107" s="78"/>
      <c r="Z107" s="78"/>
      <c r="AA107" s="78"/>
      <c r="AB107" s="78"/>
      <c r="AC107" s="78"/>
      <c r="AD107" s="78"/>
      <c r="AE107" s="78"/>
      <c r="AF107" s="78"/>
      <c r="AG107" s="78"/>
      <c r="AH107" s="78"/>
      <c r="AI107" s="78"/>
      <c r="AJ107" s="78"/>
      <c r="AK107" s="78"/>
      <c r="AL107" s="78"/>
    </row>
    <row r="108" spans="1:38" ht="14.25" customHeight="1" x14ac:dyDescent="0.3">
      <c r="A108" s="78"/>
      <c r="B108" s="78"/>
      <c r="C108" s="78"/>
      <c r="D108" s="78"/>
      <c r="E108" s="78"/>
      <c r="F108" s="78"/>
      <c r="G108" s="78"/>
      <c r="H108" s="78"/>
      <c r="I108" s="78"/>
      <c r="J108" s="78"/>
      <c r="K108" s="78"/>
      <c r="L108" s="78"/>
      <c r="M108" s="78"/>
      <c r="N108" s="78"/>
      <c r="O108" s="78"/>
      <c r="P108" s="78"/>
      <c r="Q108" s="78"/>
      <c r="R108" s="78"/>
      <c r="S108" s="78"/>
      <c r="T108" s="78"/>
      <c r="U108" s="78"/>
      <c r="V108" s="78"/>
      <c r="W108" s="78"/>
      <c r="X108" s="78"/>
      <c r="Y108" s="78"/>
      <c r="Z108" s="78"/>
      <c r="AA108" s="78"/>
      <c r="AB108" s="78"/>
      <c r="AC108" s="78"/>
      <c r="AD108" s="78"/>
      <c r="AE108" s="78"/>
      <c r="AF108" s="78"/>
      <c r="AG108" s="78"/>
      <c r="AH108" s="78"/>
      <c r="AI108" s="78"/>
      <c r="AJ108" s="78"/>
      <c r="AK108" s="78"/>
      <c r="AL108" s="78"/>
    </row>
    <row r="109" spans="1:38" ht="14.25" customHeight="1" x14ac:dyDescent="0.3">
      <c r="A109" s="78"/>
      <c r="B109" s="78"/>
      <c r="C109" s="78"/>
      <c r="D109" s="78"/>
      <c r="E109" s="78"/>
      <c r="F109" s="78"/>
      <c r="G109" s="78"/>
      <c r="H109" s="78"/>
      <c r="I109" s="78"/>
      <c r="J109" s="78"/>
      <c r="K109" s="78"/>
      <c r="L109" s="78"/>
      <c r="M109" s="78"/>
      <c r="N109" s="78"/>
      <c r="O109" s="78"/>
      <c r="P109" s="78"/>
      <c r="Q109" s="78"/>
      <c r="R109" s="78"/>
      <c r="S109" s="78"/>
      <c r="T109" s="78"/>
      <c r="U109" s="78"/>
      <c r="V109" s="78"/>
      <c r="W109" s="78"/>
      <c r="X109" s="78"/>
      <c r="Y109" s="78"/>
      <c r="Z109" s="78"/>
      <c r="AA109" s="78"/>
      <c r="AB109" s="78"/>
      <c r="AC109" s="78"/>
      <c r="AD109" s="78"/>
      <c r="AE109" s="78"/>
      <c r="AF109" s="78"/>
      <c r="AG109" s="78"/>
      <c r="AH109" s="78"/>
      <c r="AI109" s="78"/>
      <c r="AJ109" s="78"/>
      <c r="AK109" s="78"/>
      <c r="AL109" s="78"/>
    </row>
    <row r="110" spans="1:38" ht="14.25" customHeight="1" x14ac:dyDescent="0.3">
      <c r="A110" s="78"/>
      <c r="B110" s="78"/>
      <c r="C110" s="78"/>
      <c r="D110" s="78"/>
      <c r="E110" s="78"/>
      <c r="F110" s="78"/>
      <c r="G110" s="78"/>
      <c r="H110" s="78"/>
      <c r="I110" s="78"/>
      <c r="J110" s="78"/>
      <c r="K110" s="78"/>
      <c r="L110" s="78"/>
      <c r="M110" s="78"/>
      <c r="N110" s="78"/>
      <c r="O110" s="78"/>
      <c r="P110" s="78"/>
      <c r="Q110" s="78"/>
      <c r="R110" s="78"/>
      <c r="S110" s="78"/>
      <c r="T110" s="78"/>
      <c r="U110" s="78"/>
      <c r="V110" s="78"/>
      <c r="W110" s="78"/>
      <c r="X110" s="78"/>
      <c r="Y110" s="78"/>
      <c r="Z110" s="78"/>
      <c r="AA110" s="78"/>
      <c r="AB110" s="78"/>
      <c r="AC110" s="78"/>
      <c r="AD110" s="78"/>
      <c r="AE110" s="78"/>
      <c r="AF110" s="78"/>
      <c r="AG110" s="78"/>
      <c r="AH110" s="78"/>
      <c r="AI110" s="78"/>
      <c r="AJ110" s="78"/>
      <c r="AK110" s="78"/>
      <c r="AL110" s="78"/>
    </row>
    <row r="111" spans="1:38" ht="14.25" customHeight="1" x14ac:dyDescent="0.3">
      <c r="A111" s="78"/>
      <c r="B111" s="78"/>
      <c r="C111" s="78"/>
      <c r="D111" s="78"/>
      <c r="E111" s="78"/>
      <c r="F111" s="78"/>
      <c r="G111" s="78"/>
      <c r="H111" s="78"/>
      <c r="I111" s="78"/>
      <c r="J111" s="78"/>
      <c r="K111" s="78"/>
      <c r="L111" s="78"/>
      <c r="M111" s="78"/>
      <c r="N111" s="78"/>
      <c r="O111" s="78"/>
      <c r="P111" s="78"/>
      <c r="Q111" s="78"/>
      <c r="R111" s="78"/>
      <c r="S111" s="78"/>
      <c r="T111" s="78"/>
      <c r="U111" s="78"/>
      <c r="V111" s="78"/>
      <c r="W111" s="78"/>
      <c r="X111" s="78"/>
      <c r="Y111" s="78"/>
      <c r="Z111" s="78"/>
      <c r="AA111" s="78"/>
      <c r="AB111" s="78"/>
      <c r="AC111" s="78"/>
      <c r="AD111" s="78"/>
      <c r="AE111" s="78"/>
      <c r="AF111" s="78"/>
      <c r="AG111" s="78"/>
      <c r="AH111" s="78"/>
      <c r="AI111" s="78"/>
      <c r="AJ111" s="78"/>
      <c r="AK111" s="78"/>
      <c r="AL111" s="78"/>
    </row>
    <row r="112" spans="1:38" ht="14.25" customHeight="1" x14ac:dyDescent="0.3">
      <c r="A112" s="78"/>
      <c r="B112" s="78"/>
      <c r="C112" s="78"/>
      <c r="D112" s="78"/>
      <c r="E112" s="78"/>
      <c r="F112" s="78"/>
      <c r="G112" s="78"/>
      <c r="H112" s="78"/>
      <c r="I112" s="78"/>
      <c r="J112" s="78"/>
      <c r="K112" s="78"/>
      <c r="L112" s="78"/>
      <c r="M112" s="78"/>
      <c r="N112" s="78"/>
      <c r="O112" s="78"/>
      <c r="P112" s="78"/>
      <c r="Q112" s="78"/>
      <c r="R112" s="78"/>
      <c r="S112" s="78"/>
      <c r="T112" s="78"/>
      <c r="U112" s="78"/>
      <c r="V112" s="78"/>
      <c r="W112" s="78"/>
      <c r="X112" s="78"/>
      <c r="Y112" s="78"/>
      <c r="Z112" s="78"/>
      <c r="AA112" s="78"/>
      <c r="AB112" s="78"/>
      <c r="AC112" s="78"/>
      <c r="AD112" s="78"/>
      <c r="AE112" s="78"/>
      <c r="AF112" s="78"/>
      <c r="AG112" s="78"/>
      <c r="AH112" s="78"/>
      <c r="AI112" s="78"/>
      <c r="AJ112" s="78"/>
      <c r="AK112" s="78"/>
      <c r="AL112" s="78"/>
    </row>
    <row r="113" spans="1:38" ht="14.25" customHeight="1" x14ac:dyDescent="0.3">
      <c r="A113" s="78"/>
      <c r="B113" s="78"/>
      <c r="C113" s="78"/>
      <c r="D113" s="78"/>
      <c r="E113" s="78"/>
      <c r="F113" s="78"/>
      <c r="G113" s="78"/>
      <c r="H113" s="78"/>
      <c r="I113" s="78"/>
      <c r="J113" s="78"/>
      <c r="K113" s="78"/>
      <c r="L113" s="78"/>
      <c r="M113" s="78"/>
      <c r="N113" s="78"/>
      <c r="O113" s="78"/>
      <c r="P113" s="78"/>
      <c r="Q113" s="78"/>
      <c r="R113" s="78"/>
      <c r="S113" s="78"/>
      <c r="T113" s="78"/>
      <c r="U113" s="78"/>
      <c r="V113" s="78"/>
      <c r="W113" s="78"/>
      <c r="X113" s="78"/>
      <c r="Y113" s="78"/>
      <c r="Z113" s="78"/>
      <c r="AA113" s="78"/>
      <c r="AB113" s="78"/>
      <c r="AC113" s="78"/>
      <c r="AD113" s="78"/>
      <c r="AE113" s="78"/>
      <c r="AF113" s="78"/>
      <c r="AG113" s="78"/>
      <c r="AH113" s="78"/>
      <c r="AI113" s="78"/>
      <c r="AJ113" s="78"/>
      <c r="AK113" s="78"/>
      <c r="AL113" s="78"/>
    </row>
    <row r="114" spans="1:38" ht="14.25" customHeight="1" x14ac:dyDescent="0.3">
      <c r="A114" s="78"/>
      <c r="B114" s="78"/>
      <c r="C114" s="78"/>
      <c r="D114" s="78"/>
      <c r="E114" s="78"/>
      <c r="F114" s="78"/>
      <c r="G114" s="78"/>
      <c r="H114" s="78"/>
      <c r="I114" s="78"/>
      <c r="J114" s="78"/>
      <c r="K114" s="78"/>
      <c r="L114" s="78"/>
      <c r="M114" s="78"/>
      <c r="N114" s="78"/>
      <c r="O114" s="78"/>
      <c r="P114" s="78"/>
      <c r="Q114" s="78"/>
      <c r="R114" s="78"/>
      <c r="S114" s="78"/>
      <c r="T114" s="78"/>
      <c r="U114" s="78"/>
      <c r="V114" s="78"/>
      <c r="W114" s="78"/>
      <c r="X114" s="78"/>
      <c r="Y114" s="78"/>
      <c r="Z114" s="78"/>
      <c r="AA114" s="78"/>
      <c r="AB114" s="78"/>
      <c r="AC114" s="78"/>
      <c r="AD114" s="78"/>
      <c r="AE114" s="78"/>
      <c r="AF114" s="78"/>
      <c r="AG114" s="78"/>
      <c r="AH114" s="78"/>
      <c r="AI114" s="78"/>
      <c r="AJ114" s="78"/>
      <c r="AK114" s="78"/>
      <c r="AL114" s="78"/>
    </row>
    <row r="115" spans="1:38" ht="14.25" customHeight="1" x14ac:dyDescent="0.3">
      <c r="A115" s="78"/>
      <c r="B115" s="78"/>
      <c r="C115" s="78"/>
      <c r="D115" s="78"/>
      <c r="E115" s="78"/>
      <c r="F115" s="78"/>
      <c r="G115" s="78"/>
      <c r="H115" s="78"/>
      <c r="I115" s="78"/>
      <c r="J115" s="78"/>
      <c r="K115" s="78"/>
      <c r="L115" s="78"/>
      <c r="M115" s="78"/>
      <c r="N115" s="78"/>
      <c r="O115" s="78"/>
      <c r="P115" s="78"/>
      <c r="Q115" s="78"/>
      <c r="R115" s="78"/>
      <c r="S115" s="78"/>
      <c r="T115" s="78"/>
      <c r="U115" s="78"/>
      <c r="V115" s="78"/>
      <c r="W115" s="78"/>
      <c r="X115" s="78"/>
      <c r="Y115" s="78"/>
      <c r="Z115" s="78"/>
      <c r="AA115" s="78"/>
      <c r="AB115" s="78"/>
      <c r="AC115" s="78"/>
      <c r="AD115" s="78"/>
      <c r="AE115" s="78"/>
      <c r="AF115" s="78"/>
      <c r="AG115" s="78"/>
      <c r="AH115" s="78"/>
      <c r="AI115" s="78"/>
      <c r="AJ115" s="78"/>
      <c r="AK115" s="78"/>
      <c r="AL115" s="78"/>
    </row>
    <row r="116" spans="1:38" ht="14.25" customHeight="1" x14ac:dyDescent="0.3">
      <c r="A116" s="78"/>
      <c r="B116" s="78"/>
      <c r="C116" s="78"/>
      <c r="D116" s="78"/>
      <c r="E116" s="78"/>
      <c r="F116" s="78"/>
      <c r="G116" s="78"/>
      <c r="H116" s="78"/>
      <c r="I116" s="78"/>
      <c r="J116" s="78"/>
      <c r="K116" s="78"/>
      <c r="L116" s="78"/>
      <c r="M116" s="78"/>
      <c r="N116" s="78"/>
      <c r="O116" s="78"/>
      <c r="P116" s="78"/>
      <c r="Q116" s="78"/>
      <c r="R116" s="78"/>
      <c r="S116" s="78"/>
      <c r="T116" s="78"/>
      <c r="U116" s="78"/>
      <c r="V116" s="78"/>
      <c r="W116" s="78"/>
      <c r="X116" s="78"/>
      <c r="Y116" s="78"/>
      <c r="Z116" s="78"/>
      <c r="AA116" s="78"/>
      <c r="AB116" s="78"/>
      <c r="AC116" s="78"/>
      <c r="AD116" s="78"/>
      <c r="AE116" s="78"/>
      <c r="AF116" s="78"/>
      <c r="AG116" s="78"/>
      <c r="AH116" s="78"/>
      <c r="AI116" s="78"/>
      <c r="AJ116" s="78"/>
      <c r="AK116" s="78"/>
      <c r="AL116" s="78"/>
    </row>
    <row r="117" spans="1:38" ht="14.25" customHeight="1" x14ac:dyDescent="0.3">
      <c r="A117" s="78"/>
      <c r="B117" s="78"/>
      <c r="C117" s="78"/>
      <c r="D117" s="78"/>
      <c r="E117" s="78"/>
      <c r="F117" s="78"/>
      <c r="G117" s="78"/>
      <c r="H117" s="78"/>
      <c r="I117" s="78"/>
      <c r="J117" s="78"/>
      <c r="K117" s="78"/>
      <c r="L117" s="78"/>
      <c r="M117" s="78"/>
      <c r="N117" s="78"/>
      <c r="O117" s="78"/>
      <c r="P117" s="78"/>
      <c r="Q117" s="78"/>
      <c r="R117" s="78"/>
      <c r="S117" s="78"/>
      <c r="T117" s="78"/>
      <c r="U117" s="78"/>
      <c r="V117" s="78"/>
      <c r="W117" s="78"/>
      <c r="X117" s="78"/>
      <c r="Y117" s="78"/>
      <c r="Z117" s="78"/>
      <c r="AA117" s="78"/>
      <c r="AB117" s="78"/>
      <c r="AC117" s="78"/>
      <c r="AD117" s="78"/>
      <c r="AE117" s="78"/>
      <c r="AF117" s="78"/>
      <c r="AG117" s="78"/>
      <c r="AH117" s="78"/>
      <c r="AI117" s="78"/>
      <c r="AJ117" s="78"/>
      <c r="AK117" s="78"/>
      <c r="AL117" s="78"/>
    </row>
    <row r="118" spans="1:38" ht="14.25" customHeight="1" x14ac:dyDescent="0.3">
      <c r="A118" s="78"/>
      <c r="B118" s="78"/>
      <c r="C118" s="78"/>
      <c r="D118" s="78"/>
      <c r="E118" s="78"/>
      <c r="F118" s="78"/>
      <c r="G118" s="78"/>
      <c r="H118" s="78"/>
      <c r="I118" s="78"/>
      <c r="J118" s="78"/>
      <c r="K118" s="78"/>
      <c r="L118" s="78"/>
      <c r="M118" s="78"/>
      <c r="N118" s="78"/>
      <c r="O118" s="78"/>
      <c r="P118" s="78"/>
      <c r="Q118" s="78"/>
      <c r="R118" s="78"/>
      <c r="S118" s="78"/>
      <c r="T118" s="78"/>
      <c r="U118" s="78"/>
      <c r="V118" s="78"/>
      <c r="W118" s="78"/>
      <c r="X118" s="78"/>
      <c r="Y118" s="78"/>
      <c r="Z118" s="78"/>
      <c r="AA118" s="78"/>
      <c r="AB118" s="78"/>
      <c r="AC118" s="78"/>
      <c r="AD118" s="78"/>
      <c r="AE118" s="78"/>
      <c r="AF118" s="78"/>
      <c r="AG118" s="78"/>
      <c r="AH118" s="78"/>
      <c r="AI118" s="78"/>
      <c r="AJ118" s="78"/>
      <c r="AK118" s="78"/>
      <c r="AL118" s="78"/>
    </row>
    <row r="119" spans="1:38" ht="14.25" customHeight="1" x14ac:dyDescent="0.3">
      <c r="A119" s="78"/>
      <c r="B119" s="78"/>
      <c r="C119" s="78"/>
      <c r="D119" s="78"/>
      <c r="E119" s="78"/>
      <c r="F119" s="78"/>
      <c r="G119" s="78"/>
      <c r="H119" s="78"/>
      <c r="I119" s="78"/>
      <c r="J119" s="78"/>
      <c r="K119" s="78"/>
      <c r="L119" s="78"/>
      <c r="M119" s="78"/>
      <c r="N119" s="78"/>
      <c r="O119" s="78"/>
      <c r="P119" s="78"/>
      <c r="Q119" s="78"/>
      <c r="R119" s="78"/>
      <c r="S119" s="78"/>
      <c r="T119" s="78"/>
      <c r="U119" s="78"/>
      <c r="V119" s="78"/>
      <c r="W119" s="78"/>
      <c r="X119" s="78"/>
      <c r="Y119" s="78"/>
      <c r="Z119" s="78"/>
      <c r="AA119" s="78"/>
      <c r="AB119" s="78"/>
      <c r="AC119" s="78"/>
      <c r="AD119" s="78"/>
      <c r="AE119" s="78"/>
      <c r="AF119" s="78"/>
      <c r="AG119" s="78"/>
      <c r="AH119" s="78"/>
      <c r="AI119" s="78"/>
      <c r="AJ119" s="78"/>
      <c r="AK119" s="78"/>
      <c r="AL119" s="78"/>
    </row>
    <row r="120" spans="1:38" ht="14.25" customHeight="1" x14ac:dyDescent="0.3">
      <c r="A120" s="78"/>
      <c r="B120" s="78"/>
      <c r="C120" s="78"/>
      <c r="D120" s="78"/>
      <c r="E120" s="78"/>
      <c r="F120" s="78"/>
      <c r="G120" s="78"/>
      <c r="H120" s="78"/>
      <c r="I120" s="78"/>
      <c r="J120" s="78"/>
      <c r="K120" s="78"/>
      <c r="L120" s="78"/>
      <c r="M120" s="78"/>
      <c r="N120" s="78"/>
      <c r="O120" s="78"/>
      <c r="P120" s="78"/>
      <c r="Q120" s="78"/>
      <c r="R120" s="78"/>
      <c r="S120" s="78"/>
      <c r="T120" s="78"/>
      <c r="U120" s="78"/>
      <c r="V120" s="78"/>
      <c r="W120" s="78"/>
      <c r="X120" s="78"/>
      <c r="Y120" s="78"/>
      <c r="Z120" s="78"/>
      <c r="AA120" s="78"/>
      <c r="AB120" s="78"/>
      <c r="AC120" s="78"/>
      <c r="AD120" s="78"/>
      <c r="AE120" s="78"/>
      <c r="AF120" s="78"/>
      <c r="AG120" s="78"/>
      <c r="AH120" s="78"/>
      <c r="AI120" s="78"/>
      <c r="AJ120" s="78"/>
      <c r="AK120" s="78"/>
      <c r="AL120" s="78"/>
    </row>
    <row r="121" spans="1:38" ht="14.25" customHeight="1" x14ac:dyDescent="0.3">
      <c r="A121" s="78"/>
      <c r="B121" s="78"/>
      <c r="C121" s="78"/>
      <c r="D121" s="78"/>
      <c r="E121" s="78"/>
      <c r="F121" s="78"/>
      <c r="G121" s="78"/>
      <c r="H121" s="78"/>
      <c r="I121" s="78"/>
      <c r="J121" s="78"/>
      <c r="K121" s="78"/>
      <c r="L121" s="78"/>
      <c r="M121" s="78"/>
      <c r="N121" s="78"/>
      <c r="O121" s="78"/>
      <c r="P121" s="78"/>
      <c r="Q121" s="78"/>
      <c r="R121" s="78"/>
      <c r="S121" s="78"/>
      <c r="T121" s="78"/>
      <c r="U121" s="78"/>
      <c r="V121" s="78"/>
      <c r="W121" s="78"/>
      <c r="X121" s="78"/>
      <c r="Y121" s="78"/>
      <c r="Z121" s="78"/>
      <c r="AA121" s="78"/>
      <c r="AB121" s="78"/>
      <c r="AC121" s="78"/>
      <c r="AD121" s="78"/>
      <c r="AE121" s="78"/>
      <c r="AF121" s="78"/>
      <c r="AG121" s="78"/>
      <c r="AH121" s="78"/>
      <c r="AI121" s="78"/>
      <c r="AJ121" s="78"/>
      <c r="AK121" s="78"/>
      <c r="AL121" s="78"/>
    </row>
    <row r="122" spans="1:38" ht="14.25" customHeight="1" x14ac:dyDescent="0.3">
      <c r="A122" s="78"/>
      <c r="B122" s="78"/>
      <c r="C122" s="78"/>
      <c r="D122" s="78"/>
      <c r="E122" s="78"/>
      <c r="F122" s="78"/>
      <c r="G122" s="78"/>
      <c r="H122" s="78"/>
      <c r="I122" s="78"/>
      <c r="J122" s="78"/>
      <c r="K122" s="78"/>
      <c r="L122" s="78"/>
      <c r="M122" s="78"/>
      <c r="N122" s="78"/>
      <c r="O122" s="78"/>
      <c r="P122" s="78"/>
      <c r="Q122" s="78"/>
      <c r="R122" s="78"/>
      <c r="S122" s="78"/>
      <c r="T122" s="78"/>
      <c r="U122" s="78"/>
      <c r="V122" s="78"/>
      <c r="W122" s="78"/>
      <c r="X122" s="78"/>
      <c r="Y122" s="78"/>
      <c r="Z122" s="78"/>
      <c r="AA122" s="78"/>
      <c r="AB122" s="78"/>
      <c r="AC122" s="78"/>
      <c r="AD122" s="78"/>
      <c r="AE122" s="78"/>
      <c r="AF122" s="78"/>
      <c r="AG122" s="78"/>
      <c r="AH122" s="78"/>
      <c r="AI122" s="78"/>
      <c r="AJ122" s="78"/>
      <c r="AK122" s="78"/>
      <c r="AL122" s="78"/>
    </row>
    <row r="123" spans="1:38" ht="14.25" customHeight="1" x14ac:dyDescent="0.3">
      <c r="A123" s="78"/>
      <c r="B123" s="78"/>
      <c r="C123" s="78"/>
      <c r="D123" s="78"/>
      <c r="E123" s="78"/>
      <c r="F123" s="78"/>
      <c r="G123" s="78"/>
      <c r="H123" s="78"/>
      <c r="I123" s="78"/>
      <c r="J123" s="78"/>
      <c r="K123" s="78"/>
      <c r="L123" s="78"/>
      <c r="M123" s="78"/>
      <c r="N123" s="78"/>
      <c r="O123" s="78"/>
      <c r="P123" s="78"/>
      <c r="Q123" s="78"/>
      <c r="R123" s="78"/>
      <c r="S123" s="78"/>
      <c r="T123" s="78"/>
      <c r="U123" s="78"/>
      <c r="V123" s="78"/>
      <c r="W123" s="78"/>
      <c r="X123" s="78"/>
      <c r="Y123" s="78"/>
      <c r="Z123" s="78"/>
      <c r="AA123" s="78"/>
      <c r="AB123" s="78"/>
      <c r="AC123" s="78"/>
      <c r="AD123" s="78"/>
      <c r="AE123" s="78"/>
      <c r="AF123" s="78"/>
      <c r="AG123" s="78"/>
      <c r="AH123" s="78"/>
      <c r="AI123" s="78"/>
      <c r="AJ123" s="78"/>
      <c r="AK123" s="78"/>
      <c r="AL123" s="78"/>
    </row>
    <row r="124" spans="1:38" ht="14.25" customHeight="1" x14ac:dyDescent="0.3">
      <c r="A124" s="78"/>
      <c r="B124" s="78"/>
      <c r="C124" s="78"/>
      <c r="D124" s="78"/>
      <c r="E124" s="78"/>
      <c r="F124" s="78"/>
      <c r="G124" s="78"/>
      <c r="H124" s="78"/>
      <c r="I124" s="78"/>
      <c r="J124" s="78"/>
      <c r="K124" s="78"/>
      <c r="L124" s="78"/>
      <c r="M124" s="78"/>
      <c r="N124" s="78"/>
      <c r="O124" s="78"/>
      <c r="P124" s="78"/>
      <c r="Q124" s="78"/>
      <c r="R124" s="78"/>
      <c r="S124" s="78"/>
      <c r="T124" s="78"/>
      <c r="U124" s="78"/>
      <c r="V124" s="78"/>
      <c r="W124" s="78"/>
      <c r="X124" s="78"/>
      <c r="Y124" s="78"/>
      <c r="Z124" s="78"/>
      <c r="AA124" s="78"/>
      <c r="AB124" s="78"/>
      <c r="AC124" s="78"/>
      <c r="AD124" s="78"/>
      <c r="AE124" s="78"/>
      <c r="AF124" s="78"/>
      <c r="AG124" s="78"/>
      <c r="AH124" s="78"/>
      <c r="AI124" s="78"/>
      <c r="AJ124" s="78"/>
      <c r="AK124" s="78"/>
      <c r="AL124" s="78"/>
    </row>
    <row r="125" spans="1:38" ht="14.25" customHeight="1" x14ac:dyDescent="0.3">
      <c r="A125" s="78"/>
      <c r="B125" s="78"/>
      <c r="C125" s="78"/>
      <c r="D125" s="78"/>
      <c r="E125" s="78"/>
      <c r="F125" s="78"/>
      <c r="G125" s="78"/>
      <c r="H125" s="78"/>
      <c r="I125" s="78"/>
      <c r="J125" s="78"/>
      <c r="K125" s="78"/>
      <c r="L125" s="78"/>
      <c r="M125" s="78"/>
      <c r="N125" s="78"/>
      <c r="O125" s="78"/>
      <c r="P125" s="78"/>
      <c r="Q125" s="78"/>
      <c r="R125" s="78"/>
      <c r="S125" s="78"/>
      <c r="T125" s="78"/>
      <c r="U125" s="78"/>
      <c r="V125" s="78"/>
      <c r="W125" s="78"/>
      <c r="X125" s="78"/>
      <c r="Y125" s="78"/>
      <c r="Z125" s="78"/>
      <c r="AA125" s="78"/>
      <c r="AB125" s="78"/>
      <c r="AC125" s="78"/>
      <c r="AD125" s="78"/>
      <c r="AE125" s="78"/>
      <c r="AF125" s="78"/>
      <c r="AG125" s="78"/>
      <c r="AH125" s="78"/>
      <c r="AI125" s="78"/>
      <c r="AJ125" s="78"/>
      <c r="AK125" s="78"/>
      <c r="AL125" s="78"/>
    </row>
    <row r="126" spans="1:38" ht="14.25" customHeight="1" x14ac:dyDescent="0.3">
      <c r="A126" s="78"/>
      <c r="B126" s="78"/>
      <c r="C126" s="78"/>
      <c r="D126" s="78"/>
      <c r="E126" s="78"/>
      <c r="F126" s="78"/>
      <c r="G126" s="78"/>
      <c r="H126" s="78"/>
      <c r="I126" s="78"/>
      <c r="J126" s="78"/>
      <c r="K126" s="78"/>
      <c r="L126" s="78"/>
      <c r="M126" s="78"/>
      <c r="N126" s="78"/>
      <c r="O126" s="78"/>
      <c r="P126" s="78"/>
      <c r="Q126" s="78"/>
      <c r="R126" s="78"/>
      <c r="S126" s="78"/>
      <c r="T126" s="78"/>
      <c r="U126" s="78"/>
      <c r="V126" s="78"/>
      <c r="W126" s="78"/>
      <c r="X126" s="78"/>
      <c r="Y126" s="78"/>
      <c r="Z126" s="78"/>
      <c r="AA126" s="78"/>
      <c r="AB126" s="78"/>
      <c r="AC126" s="78"/>
      <c r="AD126" s="78"/>
      <c r="AE126" s="78"/>
      <c r="AF126" s="78"/>
      <c r="AG126" s="78"/>
      <c r="AH126" s="78"/>
      <c r="AI126" s="78"/>
      <c r="AJ126" s="78"/>
      <c r="AK126" s="78"/>
      <c r="AL126" s="78"/>
    </row>
    <row r="127" spans="1:38" ht="14.25" customHeight="1" x14ac:dyDescent="0.3">
      <c r="A127" s="78"/>
      <c r="B127" s="78"/>
      <c r="C127" s="78"/>
      <c r="D127" s="78"/>
      <c r="E127" s="78"/>
      <c r="F127" s="78"/>
      <c r="G127" s="78"/>
      <c r="H127" s="78"/>
      <c r="I127" s="78"/>
      <c r="J127" s="78"/>
      <c r="K127" s="78"/>
      <c r="L127" s="78"/>
      <c r="M127" s="78"/>
      <c r="N127" s="78"/>
      <c r="O127" s="78"/>
      <c r="P127" s="78"/>
      <c r="Q127" s="78"/>
      <c r="R127" s="78"/>
      <c r="S127" s="78"/>
      <c r="T127" s="78"/>
      <c r="U127" s="78"/>
      <c r="V127" s="78"/>
      <c r="W127" s="78"/>
      <c r="X127" s="78"/>
      <c r="Y127" s="78"/>
      <c r="Z127" s="78"/>
      <c r="AA127" s="78"/>
      <c r="AB127" s="78"/>
      <c r="AC127" s="78"/>
      <c r="AD127" s="78"/>
      <c r="AE127" s="78"/>
      <c r="AF127" s="78"/>
      <c r="AG127" s="78"/>
      <c r="AH127" s="78"/>
      <c r="AI127" s="78"/>
      <c r="AJ127" s="78"/>
      <c r="AK127" s="78"/>
      <c r="AL127" s="78"/>
    </row>
    <row r="128" spans="1:38" ht="14.25" customHeight="1" x14ac:dyDescent="0.3">
      <c r="A128" s="78"/>
      <c r="B128" s="78"/>
      <c r="C128" s="78"/>
      <c r="D128" s="78"/>
      <c r="E128" s="78"/>
      <c r="F128" s="78"/>
      <c r="G128" s="78"/>
      <c r="H128" s="78"/>
      <c r="I128" s="78"/>
      <c r="J128" s="78"/>
      <c r="K128" s="78"/>
      <c r="L128" s="78"/>
      <c r="M128" s="78"/>
      <c r="N128" s="78"/>
      <c r="O128" s="78"/>
      <c r="P128" s="78"/>
      <c r="Q128" s="78"/>
      <c r="R128" s="78"/>
      <c r="S128" s="78"/>
      <c r="T128" s="78"/>
      <c r="U128" s="78"/>
      <c r="V128" s="78"/>
      <c r="W128" s="78"/>
      <c r="X128" s="78"/>
      <c r="Y128" s="78"/>
      <c r="Z128" s="78"/>
      <c r="AA128" s="78"/>
      <c r="AB128" s="78"/>
      <c r="AC128" s="78"/>
      <c r="AD128" s="78"/>
      <c r="AE128" s="78"/>
      <c r="AF128" s="78"/>
      <c r="AG128" s="78"/>
      <c r="AH128" s="78"/>
      <c r="AI128" s="78"/>
      <c r="AJ128" s="78"/>
      <c r="AK128" s="78"/>
      <c r="AL128" s="78"/>
    </row>
    <row r="129" spans="1:38" ht="14.25" customHeight="1" x14ac:dyDescent="0.3">
      <c r="A129" s="78"/>
      <c r="B129" s="78"/>
      <c r="C129" s="78"/>
      <c r="D129" s="78"/>
      <c r="E129" s="78"/>
      <c r="F129" s="78"/>
      <c r="G129" s="78"/>
      <c r="H129" s="78"/>
      <c r="I129" s="78"/>
      <c r="J129" s="78"/>
      <c r="K129" s="78"/>
      <c r="L129" s="78"/>
      <c r="M129" s="78"/>
      <c r="N129" s="78"/>
      <c r="O129" s="78"/>
      <c r="P129" s="78"/>
      <c r="Q129" s="78"/>
      <c r="R129" s="78"/>
      <c r="S129" s="78"/>
      <c r="T129" s="78"/>
      <c r="U129" s="78"/>
      <c r="V129" s="78"/>
      <c r="W129" s="78"/>
      <c r="X129" s="78"/>
      <c r="Y129" s="78"/>
      <c r="Z129" s="78"/>
      <c r="AA129" s="78"/>
      <c r="AB129" s="78"/>
      <c r="AC129" s="78"/>
      <c r="AD129" s="78"/>
      <c r="AE129" s="78"/>
      <c r="AF129" s="78"/>
      <c r="AG129" s="78"/>
      <c r="AH129" s="78"/>
      <c r="AI129" s="78"/>
      <c r="AJ129" s="78"/>
      <c r="AK129" s="78"/>
      <c r="AL129" s="78"/>
    </row>
    <row r="130" spans="1:38" ht="14.25" customHeight="1" x14ac:dyDescent="0.3">
      <c r="A130" s="78"/>
      <c r="B130" s="78"/>
      <c r="C130" s="78"/>
      <c r="D130" s="78"/>
      <c r="E130" s="78"/>
      <c r="F130" s="78"/>
      <c r="G130" s="78"/>
      <c r="H130" s="78"/>
      <c r="I130" s="78"/>
      <c r="J130" s="78"/>
      <c r="K130" s="78"/>
      <c r="L130" s="78"/>
      <c r="M130" s="78"/>
      <c r="N130" s="78"/>
      <c r="O130" s="78"/>
      <c r="P130" s="78"/>
      <c r="Q130" s="78"/>
      <c r="R130" s="78"/>
      <c r="S130" s="78"/>
      <c r="T130" s="78"/>
      <c r="U130" s="78"/>
      <c r="V130" s="78"/>
      <c r="W130" s="78"/>
      <c r="X130" s="78"/>
      <c r="Y130" s="78"/>
      <c r="Z130" s="78"/>
      <c r="AA130" s="78"/>
      <c r="AB130" s="78"/>
      <c r="AC130" s="78"/>
      <c r="AD130" s="78"/>
      <c r="AE130" s="78"/>
      <c r="AF130" s="78"/>
      <c r="AG130" s="78"/>
      <c r="AH130" s="78"/>
      <c r="AI130" s="78"/>
      <c r="AJ130" s="78"/>
      <c r="AK130" s="78"/>
      <c r="AL130" s="78"/>
    </row>
    <row r="131" spans="1:38" ht="14.25" customHeight="1" x14ac:dyDescent="0.3">
      <c r="A131" s="78"/>
      <c r="B131" s="78"/>
      <c r="C131" s="78"/>
      <c r="D131" s="78"/>
      <c r="E131" s="78"/>
      <c r="F131" s="78"/>
      <c r="G131" s="78"/>
      <c r="H131" s="78"/>
      <c r="I131" s="78"/>
      <c r="J131" s="78"/>
      <c r="K131" s="78"/>
      <c r="L131" s="78"/>
      <c r="M131" s="78"/>
      <c r="N131" s="78"/>
      <c r="O131" s="78"/>
      <c r="P131" s="78"/>
      <c r="Q131" s="78"/>
      <c r="R131" s="78"/>
      <c r="S131" s="78"/>
      <c r="T131" s="78"/>
      <c r="U131" s="78"/>
      <c r="V131" s="78"/>
      <c r="W131" s="78"/>
      <c r="X131" s="78"/>
      <c r="Y131" s="78"/>
      <c r="Z131" s="78"/>
      <c r="AA131" s="78"/>
      <c r="AB131" s="78"/>
      <c r="AC131" s="78"/>
      <c r="AD131" s="78"/>
      <c r="AE131" s="78"/>
      <c r="AF131" s="78"/>
      <c r="AG131" s="78"/>
      <c r="AH131" s="78"/>
      <c r="AI131" s="78"/>
      <c r="AJ131" s="78"/>
      <c r="AK131" s="78"/>
      <c r="AL131" s="78"/>
    </row>
    <row r="132" spans="1:38" ht="14.25" customHeight="1" x14ac:dyDescent="0.3">
      <c r="A132" s="78"/>
      <c r="B132" s="78"/>
      <c r="C132" s="78"/>
      <c r="D132" s="78"/>
      <c r="E132" s="78"/>
      <c r="F132" s="78"/>
      <c r="G132" s="78"/>
      <c r="H132" s="78"/>
      <c r="I132" s="78"/>
      <c r="J132" s="78"/>
      <c r="K132" s="78"/>
      <c r="L132" s="78"/>
      <c r="M132" s="78"/>
      <c r="N132" s="78"/>
      <c r="O132" s="78"/>
      <c r="P132" s="78"/>
      <c r="Q132" s="78"/>
      <c r="R132" s="78"/>
      <c r="S132" s="78"/>
      <c r="T132" s="78"/>
      <c r="U132" s="78"/>
      <c r="V132" s="78"/>
      <c r="W132" s="78"/>
      <c r="X132" s="78"/>
      <c r="Y132" s="78"/>
      <c r="Z132" s="78"/>
      <c r="AA132" s="78"/>
      <c r="AB132" s="78"/>
      <c r="AC132" s="78"/>
      <c r="AD132" s="78"/>
      <c r="AE132" s="78"/>
      <c r="AF132" s="78"/>
      <c r="AG132" s="78"/>
      <c r="AH132" s="78"/>
      <c r="AI132" s="78"/>
      <c r="AJ132" s="78"/>
      <c r="AK132" s="78"/>
      <c r="AL132" s="78"/>
    </row>
    <row r="133" spans="1:38" ht="14.25" customHeight="1" x14ac:dyDescent="0.3">
      <c r="A133" s="78"/>
      <c r="B133" s="78"/>
      <c r="C133" s="78"/>
      <c r="D133" s="78"/>
      <c r="E133" s="78"/>
      <c r="F133" s="78"/>
      <c r="G133" s="78"/>
      <c r="H133" s="78"/>
      <c r="I133" s="78"/>
      <c r="J133" s="78"/>
      <c r="K133" s="78"/>
      <c r="L133" s="78"/>
      <c r="M133" s="78"/>
      <c r="N133" s="78"/>
      <c r="O133" s="78"/>
      <c r="P133" s="78"/>
      <c r="Q133" s="78"/>
      <c r="R133" s="78"/>
      <c r="S133" s="78"/>
      <c r="T133" s="78"/>
      <c r="U133" s="78"/>
      <c r="V133" s="78"/>
      <c r="W133" s="78"/>
      <c r="X133" s="78"/>
      <c r="Y133" s="78"/>
      <c r="Z133" s="78"/>
      <c r="AA133" s="78"/>
      <c r="AB133" s="78"/>
      <c r="AC133" s="78"/>
      <c r="AD133" s="78"/>
      <c r="AE133" s="78"/>
      <c r="AF133" s="78"/>
      <c r="AG133" s="78"/>
      <c r="AH133" s="78"/>
      <c r="AI133" s="78"/>
      <c r="AJ133" s="78"/>
      <c r="AK133" s="78"/>
      <c r="AL133" s="78"/>
    </row>
    <row r="134" spans="1:38" ht="14.25" customHeight="1" x14ac:dyDescent="0.3">
      <c r="A134" s="78"/>
      <c r="B134" s="78"/>
      <c r="C134" s="78"/>
      <c r="D134" s="78"/>
      <c r="E134" s="78"/>
      <c r="F134" s="78"/>
      <c r="G134" s="78"/>
      <c r="H134" s="78"/>
      <c r="I134" s="78"/>
      <c r="J134" s="78"/>
      <c r="K134" s="78"/>
      <c r="L134" s="78"/>
      <c r="M134" s="78"/>
      <c r="N134" s="78"/>
      <c r="O134" s="78"/>
      <c r="P134" s="78"/>
      <c r="Q134" s="78"/>
      <c r="R134" s="78"/>
      <c r="S134" s="78"/>
      <c r="T134" s="78"/>
      <c r="U134" s="78"/>
      <c r="V134" s="78"/>
      <c r="W134" s="78"/>
      <c r="X134" s="78"/>
      <c r="Y134" s="78"/>
      <c r="Z134" s="78"/>
      <c r="AA134" s="78"/>
      <c r="AB134" s="78"/>
      <c r="AC134" s="78"/>
      <c r="AD134" s="78"/>
      <c r="AE134" s="78"/>
      <c r="AF134" s="78"/>
      <c r="AG134" s="78"/>
      <c r="AH134" s="78"/>
      <c r="AI134" s="78"/>
      <c r="AJ134" s="78"/>
      <c r="AK134" s="78"/>
      <c r="AL134" s="78"/>
    </row>
    <row r="135" spans="1:38" ht="14.25" customHeight="1" x14ac:dyDescent="0.3">
      <c r="A135" s="78"/>
      <c r="B135" s="78"/>
      <c r="C135" s="78"/>
      <c r="D135" s="78"/>
      <c r="E135" s="78"/>
      <c r="F135" s="78"/>
      <c r="G135" s="78"/>
      <c r="H135" s="78"/>
      <c r="I135" s="78"/>
      <c r="J135" s="78"/>
      <c r="K135" s="78"/>
      <c r="L135" s="78"/>
      <c r="M135" s="78"/>
      <c r="N135" s="78"/>
      <c r="O135" s="78"/>
      <c r="P135" s="78"/>
      <c r="Q135" s="78"/>
      <c r="R135" s="78"/>
      <c r="S135" s="78"/>
      <c r="T135" s="78"/>
      <c r="U135" s="78"/>
      <c r="V135" s="78"/>
      <c r="W135" s="78"/>
      <c r="X135" s="78"/>
      <c r="Y135" s="78"/>
      <c r="Z135" s="78"/>
      <c r="AA135" s="78"/>
      <c r="AB135" s="78"/>
      <c r="AC135" s="78"/>
      <c r="AD135" s="78"/>
      <c r="AE135" s="78"/>
      <c r="AF135" s="78"/>
      <c r="AG135" s="78"/>
      <c r="AH135" s="78"/>
      <c r="AI135" s="78"/>
      <c r="AJ135" s="78"/>
      <c r="AK135" s="78"/>
      <c r="AL135" s="78"/>
    </row>
    <row r="136" spans="1:38" ht="14.25" customHeight="1" x14ac:dyDescent="0.3">
      <c r="A136" s="78"/>
      <c r="B136" s="78"/>
      <c r="C136" s="78"/>
      <c r="D136" s="78"/>
      <c r="E136" s="78"/>
      <c r="F136" s="78"/>
      <c r="G136" s="78"/>
      <c r="H136" s="78"/>
      <c r="I136" s="78"/>
      <c r="J136" s="78"/>
      <c r="K136" s="78"/>
      <c r="L136" s="78"/>
      <c r="M136" s="78"/>
      <c r="N136" s="78"/>
      <c r="O136" s="78"/>
      <c r="P136" s="78"/>
      <c r="Q136" s="78"/>
      <c r="R136" s="78"/>
      <c r="S136" s="78"/>
      <c r="T136" s="78"/>
      <c r="U136" s="78"/>
      <c r="V136" s="78"/>
      <c r="W136" s="78"/>
      <c r="X136" s="78"/>
      <c r="Y136" s="78"/>
      <c r="Z136" s="78"/>
      <c r="AA136" s="78"/>
      <c r="AB136" s="78"/>
      <c r="AC136" s="78"/>
      <c r="AD136" s="78"/>
      <c r="AE136" s="78"/>
      <c r="AF136" s="78"/>
      <c r="AG136" s="78"/>
      <c r="AH136" s="78"/>
      <c r="AI136" s="78"/>
      <c r="AJ136" s="78"/>
      <c r="AK136" s="78"/>
      <c r="AL136" s="78"/>
    </row>
    <row r="137" spans="1:38" ht="14.25" customHeight="1" x14ac:dyDescent="0.3">
      <c r="A137" s="78"/>
      <c r="B137" s="78"/>
      <c r="C137" s="78"/>
      <c r="D137" s="78"/>
      <c r="E137" s="78"/>
      <c r="F137" s="78"/>
      <c r="G137" s="78"/>
      <c r="H137" s="78"/>
      <c r="I137" s="78"/>
      <c r="J137" s="78"/>
      <c r="K137" s="78"/>
      <c r="L137" s="78"/>
      <c r="M137" s="78"/>
      <c r="N137" s="78"/>
      <c r="O137" s="78"/>
      <c r="P137" s="78"/>
      <c r="Q137" s="78"/>
      <c r="R137" s="78"/>
      <c r="S137" s="78"/>
      <c r="T137" s="78"/>
      <c r="U137" s="78"/>
      <c r="V137" s="78"/>
      <c r="W137" s="78"/>
      <c r="X137" s="78"/>
      <c r="Y137" s="78"/>
      <c r="Z137" s="78"/>
      <c r="AA137" s="78"/>
      <c r="AB137" s="78"/>
      <c r="AC137" s="78"/>
      <c r="AD137" s="78"/>
      <c r="AE137" s="78"/>
      <c r="AF137" s="78"/>
      <c r="AG137" s="78"/>
      <c r="AH137" s="78"/>
      <c r="AI137" s="78"/>
      <c r="AJ137" s="78"/>
      <c r="AK137" s="78"/>
      <c r="AL137" s="78"/>
    </row>
    <row r="138" spans="1:38" ht="14.25" customHeight="1" x14ac:dyDescent="0.3">
      <c r="A138" s="78"/>
      <c r="B138" s="78"/>
      <c r="C138" s="78"/>
      <c r="D138" s="78"/>
      <c r="E138" s="78"/>
      <c r="F138" s="78"/>
      <c r="G138" s="78"/>
      <c r="H138" s="78"/>
      <c r="I138" s="78"/>
      <c r="J138" s="78"/>
      <c r="K138" s="78"/>
      <c r="L138" s="78"/>
      <c r="M138" s="78"/>
      <c r="N138" s="78"/>
      <c r="O138" s="78"/>
      <c r="P138" s="78"/>
      <c r="Q138" s="78"/>
      <c r="R138" s="78"/>
      <c r="S138" s="78"/>
      <c r="T138" s="78"/>
      <c r="U138" s="78"/>
      <c r="V138" s="78"/>
      <c r="W138" s="78"/>
      <c r="X138" s="78"/>
      <c r="Y138" s="78"/>
      <c r="Z138" s="78"/>
      <c r="AA138" s="78"/>
      <c r="AB138" s="78"/>
      <c r="AC138" s="78"/>
      <c r="AD138" s="78"/>
      <c r="AE138" s="78"/>
      <c r="AF138" s="78"/>
      <c r="AG138" s="78"/>
      <c r="AH138" s="78"/>
      <c r="AI138" s="78"/>
      <c r="AJ138" s="78"/>
      <c r="AK138" s="78"/>
      <c r="AL138" s="78"/>
    </row>
    <row r="139" spans="1:38" ht="14.25" customHeight="1" x14ac:dyDescent="0.3">
      <c r="A139" s="78"/>
      <c r="B139" s="78"/>
      <c r="C139" s="78"/>
      <c r="D139" s="78"/>
      <c r="E139" s="78"/>
      <c r="F139" s="78"/>
      <c r="G139" s="78"/>
      <c r="H139" s="78"/>
      <c r="I139" s="78"/>
      <c r="J139" s="78"/>
      <c r="K139" s="78"/>
      <c r="L139" s="78"/>
      <c r="M139" s="78"/>
      <c r="N139" s="78"/>
      <c r="O139" s="78"/>
      <c r="P139" s="78"/>
      <c r="Q139" s="78"/>
      <c r="R139" s="78"/>
      <c r="S139" s="78"/>
      <c r="T139" s="78"/>
      <c r="U139" s="78"/>
      <c r="V139" s="78"/>
      <c r="W139" s="78"/>
      <c r="X139" s="78"/>
      <c r="Y139" s="78"/>
      <c r="Z139" s="78"/>
      <c r="AA139" s="78"/>
      <c r="AB139" s="78"/>
      <c r="AC139" s="78"/>
      <c r="AD139" s="78"/>
      <c r="AE139" s="78"/>
      <c r="AF139" s="78"/>
      <c r="AG139" s="78"/>
      <c r="AH139" s="78"/>
      <c r="AI139" s="78"/>
      <c r="AJ139" s="78"/>
      <c r="AK139" s="78"/>
      <c r="AL139" s="78"/>
    </row>
    <row r="140" spans="1:38" ht="14.25" customHeight="1" x14ac:dyDescent="0.3">
      <c r="A140" s="78"/>
      <c r="B140" s="78"/>
      <c r="C140" s="78"/>
      <c r="D140" s="78"/>
      <c r="E140" s="78"/>
      <c r="F140" s="78"/>
      <c r="G140" s="78"/>
      <c r="H140" s="78"/>
      <c r="I140" s="78"/>
      <c r="J140" s="78"/>
      <c r="K140" s="78"/>
      <c r="L140" s="78"/>
      <c r="M140" s="78"/>
      <c r="N140" s="78"/>
      <c r="O140" s="78"/>
      <c r="P140" s="78"/>
      <c r="Q140" s="78"/>
      <c r="R140" s="78"/>
      <c r="S140" s="78"/>
      <c r="T140" s="78"/>
      <c r="U140" s="78"/>
      <c r="V140" s="78"/>
      <c r="W140" s="78"/>
      <c r="X140" s="78"/>
      <c r="Y140" s="78"/>
      <c r="Z140" s="78"/>
      <c r="AA140" s="78"/>
      <c r="AB140" s="78"/>
      <c r="AC140" s="78"/>
      <c r="AD140" s="78"/>
      <c r="AE140" s="78"/>
      <c r="AF140" s="78"/>
      <c r="AG140" s="78"/>
      <c r="AH140" s="78"/>
      <c r="AI140" s="78"/>
      <c r="AJ140" s="78"/>
      <c r="AK140" s="78"/>
      <c r="AL140" s="78"/>
    </row>
    <row r="141" spans="1:38" ht="14.25" customHeight="1" x14ac:dyDescent="0.3">
      <c r="A141" s="78"/>
      <c r="B141" s="78"/>
      <c r="C141" s="78"/>
      <c r="D141" s="78"/>
      <c r="E141" s="78"/>
      <c r="F141" s="78"/>
      <c r="G141" s="78"/>
      <c r="H141" s="78"/>
      <c r="I141" s="78"/>
      <c r="J141" s="78"/>
      <c r="K141" s="78"/>
      <c r="L141" s="78"/>
      <c r="M141" s="78"/>
      <c r="N141" s="78"/>
      <c r="O141" s="78"/>
      <c r="P141" s="78"/>
      <c r="Q141" s="78"/>
      <c r="R141" s="78"/>
      <c r="S141" s="78"/>
      <c r="T141" s="78"/>
      <c r="U141" s="78"/>
      <c r="V141" s="78"/>
      <c r="W141" s="78"/>
      <c r="X141" s="78"/>
      <c r="Y141" s="78"/>
      <c r="Z141" s="78"/>
      <c r="AA141" s="78"/>
      <c r="AB141" s="78"/>
      <c r="AC141" s="78"/>
      <c r="AD141" s="78"/>
      <c r="AE141" s="78"/>
      <c r="AF141" s="78"/>
      <c r="AG141" s="78"/>
      <c r="AH141" s="78"/>
      <c r="AI141" s="78"/>
      <c r="AJ141" s="78"/>
      <c r="AK141" s="78"/>
      <c r="AL141" s="78"/>
    </row>
    <row r="142" spans="1:38" ht="14.25" customHeight="1" x14ac:dyDescent="0.3">
      <c r="A142" s="78"/>
      <c r="B142" s="78"/>
      <c r="C142" s="78"/>
      <c r="D142" s="78"/>
      <c r="E142" s="78"/>
      <c r="F142" s="78"/>
      <c r="G142" s="78"/>
      <c r="H142" s="78"/>
      <c r="I142" s="78"/>
      <c r="J142" s="78"/>
      <c r="K142" s="78"/>
      <c r="L142" s="78"/>
      <c r="M142" s="78"/>
      <c r="N142" s="78"/>
      <c r="O142" s="78"/>
      <c r="P142" s="78"/>
      <c r="Q142" s="78"/>
      <c r="R142" s="78"/>
      <c r="S142" s="78"/>
      <c r="T142" s="78"/>
      <c r="U142" s="78"/>
      <c r="V142" s="78"/>
      <c r="W142" s="78"/>
      <c r="X142" s="78"/>
      <c r="Y142" s="78"/>
      <c r="Z142" s="78"/>
      <c r="AA142" s="78"/>
      <c r="AB142" s="78"/>
      <c r="AC142" s="78"/>
      <c r="AD142" s="78"/>
      <c r="AE142" s="78"/>
      <c r="AF142" s="78"/>
      <c r="AG142" s="78"/>
      <c r="AH142" s="78"/>
      <c r="AI142" s="78"/>
      <c r="AJ142" s="78"/>
      <c r="AK142" s="78"/>
      <c r="AL142" s="78"/>
    </row>
    <row r="143" spans="1:38" ht="14.25" customHeight="1" x14ac:dyDescent="0.3">
      <c r="A143" s="78"/>
      <c r="B143" s="78"/>
      <c r="C143" s="78"/>
      <c r="D143" s="78"/>
      <c r="E143" s="78"/>
      <c r="F143" s="78"/>
      <c r="G143" s="78"/>
      <c r="H143" s="78"/>
      <c r="I143" s="78"/>
      <c r="J143" s="78"/>
      <c r="K143" s="78"/>
      <c r="L143" s="78"/>
      <c r="M143" s="78"/>
      <c r="N143" s="78"/>
      <c r="O143" s="78"/>
      <c r="P143" s="78"/>
      <c r="Q143" s="78"/>
      <c r="R143" s="78"/>
      <c r="S143" s="78"/>
      <c r="T143" s="78"/>
      <c r="U143" s="78"/>
      <c r="V143" s="78"/>
      <c r="W143" s="78"/>
      <c r="X143" s="78"/>
      <c r="Y143" s="78"/>
      <c r="Z143" s="78"/>
      <c r="AA143" s="78"/>
      <c r="AB143" s="78"/>
      <c r="AC143" s="78"/>
      <c r="AD143" s="78"/>
      <c r="AE143" s="78"/>
      <c r="AF143" s="78"/>
      <c r="AG143" s="78"/>
      <c r="AH143" s="78"/>
      <c r="AI143" s="78"/>
      <c r="AJ143" s="78"/>
      <c r="AK143" s="78"/>
      <c r="AL143" s="78"/>
    </row>
    <row r="144" spans="1:38" ht="14.25" customHeight="1" x14ac:dyDescent="0.3">
      <c r="A144" s="78"/>
      <c r="B144" s="78"/>
      <c r="C144" s="78"/>
      <c r="D144" s="78"/>
      <c r="E144" s="78"/>
      <c r="F144" s="78"/>
      <c r="G144" s="78"/>
      <c r="H144" s="78"/>
      <c r="I144" s="78"/>
      <c r="J144" s="78"/>
      <c r="K144" s="78"/>
      <c r="L144" s="78"/>
      <c r="M144" s="78"/>
      <c r="N144" s="78"/>
      <c r="O144" s="78"/>
      <c r="P144" s="78"/>
      <c r="Q144" s="78"/>
      <c r="R144" s="78"/>
      <c r="S144" s="78"/>
      <c r="T144" s="78"/>
      <c r="U144" s="78"/>
      <c r="V144" s="78"/>
      <c r="W144" s="78"/>
      <c r="X144" s="78"/>
      <c r="Y144" s="78"/>
      <c r="Z144" s="78"/>
      <c r="AA144" s="78"/>
      <c r="AB144" s="78"/>
      <c r="AC144" s="78"/>
      <c r="AD144" s="78"/>
      <c r="AE144" s="78"/>
      <c r="AF144" s="78"/>
      <c r="AG144" s="78"/>
      <c r="AH144" s="78"/>
      <c r="AI144" s="78"/>
      <c r="AJ144" s="78"/>
      <c r="AK144" s="78"/>
      <c r="AL144" s="78"/>
    </row>
    <row r="145" spans="1:38" ht="14.25" customHeight="1" x14ac:dyDescent="0.3">
      <c r="A145" s="78"/>
      <c r="B145" s="78"/>
      <c r="C145" s="78"/>
      <c r="D145" s="78"/>
      <c r="E145" s="78"/>
      <c r="F145" s="78"/>
      <c r="G145" s="78"/>
      <c r="H145" s="78"/>
      <c r="I145" s="78"/>
      <c r="J145" s="78"/>
      <c r="K145" s="78"/>
      <c r="L145" s="78"/>
      <c r="M145" s="78"/>
      <c r="N145" s="78"/>
      <c r="O145" s="78"/>
      <c r="P145" s="78"/>
      <c r="Q145" s="78"/>
      <c r="R145" s="78"/>
      <c r="S145" s="78"/>
      <c r="T145" s="78"/>
      <c r="U145" s="78"/>
      <c r="V145" s="78"/>
      <c r="W145" s="78"/>
      <c r="X145" s="78"/>
      <c r="Y145" s="78"/>
      <c r="Z145" s="78"/>
      <c r="AA145" s="78"/>
      <c r="AB145" s="78"/>
      <c r="AC145" s="78"/>
      <c r="AD145" s="78"/>
      <c r="AE145" s="78"/>
      <c r="AF145" s="78"/>
      <c r="AG145" s="78"/>
      <c r="AH145" s="78"/>
      <c r="AI145" s="78"/>
      <c r="AJ145" s="78"/>
      <c r="AK145" s="78"/>
      <c r="AL145" s="78"/>
    </row>
    <row r="146" spans="1:38" ht="14.25" customHeight="1" x14ac:dyDescent="0.3">
      <c r="A146" s="78"/>
      <c r="B146" s="78"/>
      <c r="C146" s="78"/>
      <c r="D146" s="78"/>
      <c r="E146" s="78"/>
      <c r="F146" s="78"/>
      <c r="G146" s="78"/>
      <c r="H146" s="78"/>
      <c r="I146" s="78"/>
      <c r="J146" s="78"/>
      <c r="K146" s="78"/>
      <c r="L146" s="78"/>
      <c r="M146" s="78"/>
      <c r="N146" s="78"/>
      <c r="O146" s="78"/>
      <c r="P146" s="78"/>
      <c r="Q146" s="78"/>
      <c r="R146" s="78"/>
      <c r="S146" s="78"/>
      <c r="T146" s="78"/>
      <c r="U146" s="78"/>
      <c r="V146" s="78"/>
      <c r="W146" s="78"/>
      <c r="X146" s="78"/>
      <c r="Y146" s="78"/>
      <c r="Z146" s="78"/>
      <c r="AA146" s="78"/>
      <c r="AB146" s="78"/>
      <c r="AC146" s="78"/>
      <c r="AD146" s="78"/>
      <c r="AE146" s="78"/>
      <c r="AF146" s="78"/>
      <c r="AG146" s="78"/>
      <c r="AH146" s="78"/>
      <c r="AI146" s="78"/>
      <c r="AJ146" s="78"/>
      <c r="AK146" s="78"/>
      <c r="AL146" s="78"/>
    </row>
    <row r="147" spans="1:38" ht="14.25" customHeight="1" x14ac:dyDescent="0.3">
      <c r="A147" s="78"/>
      <c r="B147" s="78"/>
      <c r="C147" s="78"/>
      <c r="D147" s="78"/>
      <c r="E147" s="78"/>
      <c r="F147" s="78"/>
      <c r="G147" s="78"/>
      <c r="H147" s="78"/>
      <c r="I147" s="78"/>
      <c r="J147" s="78"/>
      <c r="K147" s="78"/>
      <c r="L147" s="78"/>
      <c r="M147" s="78"/>
      <c r="N147" s="78"/>
      <c r="O147" s="78"/>
      <c r="P147" s="78"/>
      <c r="Q147" s="78"/>
      <c r="R147" s="78"/>
      <c r="S147" s="78"/>
      <c r="T147" s="78"/>
      <c r="U147" s="78"/>
      <c r="V147" s="78"/>
      <c r="W147" s="78"/>
      <c r="X147" s="78"/>
      <c r="Y147" s="78"/>
      <c r="Z147" s="78"/>
      <c r="AA147" s="78"/>
      <c r="AB147" s="78"/>
      <c r="AC147" s="78"/>
      <c r="AD147" s="78"/>
      <c r="AE147" s="78"/>
      <c r="AF147" s="78"/>
      <c r="AG147" s="78"/>
      <c r="AH147" s="78"/>
      <c r="AI147" s="78"/>
      <c r="AJ147" s="78"/>
      <c r="AK147" s="78"/>
      <c r="AL147" s="78"/>
    </row>
    <row r="148" spans="1:38" ht="14.25" customHeight="1" x14ac:dyDescent="0.3">
      <c r="A148" s="78"/>
      <c r="B148" s="78"/>
      <c r="C148" s="78"/>
      <c r="D148" s="78"/>
      <c r="E148" s="78"/>
      <c r="F148" s="78"/>
      <c r="G148" s="78"/>
      <c r="H148" s="78"/>
      <c r="I148" s="78"/>
      <c r="J148" s="78"/>
      <c r="K148" s="78"/>
      <c r="L148" s="78"/>
      <c r="M148" s="78"/>
      <c r="N148" s="78"/>
      <c r="O148" s="78"/>
      <c r="P148" s="78"/>
      <c r="Q148" s="78"/>
      <c r="R148" s="78"/>
      <c r="S148" s="78"/>
      <c r="T148" s="78"/>
      <c r="U148" s="78"/>
      <c r="V148" s="78"/>
      <c r="W148" s="78"/>
      <c r="X148" s="78"/>
      <c r="Y148" s="78"/>
      <c r="Z148" s="78"/>
      <c r="AA148" s="78"/>
      <c r="AB148" s="78"/>
      <c r="AC148" s="78"/>
      <c r="AD148" s="78"/>
      <c r="AE148" s="78"/>
      <c r="AF148" s="78"/>
      <c r="AG148" s="78"/>
      <c r="AH148" s="78"/>
      <c r="AI148" s="78"/>
      <c r="AJ148" s="78"/>
      <c r="AK148" s="78"/>
      <c r="AL148" s="78"/>
    </row>
    <row r="149" spans="1:38" ht="14.25" customHeight="1" x14ac:dyDescent="0.3">
      <c r="A149" s="78"/>
      <c r="B149" s="78"/>
      <c r="C149" s="78"/>
      <c r="D149" s="78"/>
      <c r="E149" s="78"/>
      <c r="F149" s="78"/>
      <c r="G149" s="78"/>
      <c r="H149" s="78"/>
      <c r="I149" s="78"/>
      <c r="J149" s="78"/>
      <c r="K149" s="78"/>
      <c r="L149" s="78"/>
      <c r="M149" s="78"/>
      <c r="N149" s="78"/>
      <c r="O149" s="78"/>
      <c r="P149" s="78"/>
      <c r="Q149" s="78"/>
      <c r="R149" s="78"/>
      <c r="S149" s="78"/>
      <c r="T149" s="78"/>
      <c r="U149" s="78"/>
      <c r="V149" s="78"/>
      <c r="W149" s="78"/>
      <c r="X149" s="78"/>
      <c r="Y149" s="78"/>
      <c r="Z149" s="78"/>
      <c r="AA149" s="78"/>
      <c r="AB149" s="78"/>
      <c r="AC149" s="78"/>
      <c r="AD149" s="78"/>
      <c r="AE149" s="78"/>
      <c r="AF149" s="78"/>
      <c r="AG149" s="78"/>
      <c r="AH149" s="78"/>
      <c r="AI149" s="78"/>
      <c r="AJ149" s="78"/>
      <c r="AK149" s="78"/>
      <c r="AL149" s="78"/>
    </row>
    <row r="150" spans="1:38" ht="14.25" customHeight="1" x14ac:dyDescent="0.3">
      <c r="A150" s="78"/>
      <c r="B150" s="78"/>
      <c r="C150" s="78"/>
      <c r="D150" s="78"/>
      <c r="E150" s="78"/>
      <c r="F150" s="78"/>
      <c r="G150" s="78"/>
      <c r="H150" s="78"/>
      <c r="I150" s="78"/>
      <c r="J150" s="78"/>
      <c r="K150" s="78"/>
      <c r="L150" s="78"/>
      <c r="M150" s="78"/>
      <c r="N150" s="78"/>
      <c r="O150" s="78"/>
      <c r="P150" s="78"/>
      <c r="Q150" s="78"/>
      <c r="R150" s="78"/>
      <c r="S150" s="78"/>
      <c r="T150" s="78"/>
      <c r="U150" s="78"/>
      <c r="V150" s="78"/>
      <c r="W150" s="78"/>
      <c r="X150" s="78"/>
      <c r="Y150" s="78"/>
      <c r="Z150" s="78"/>
      <c r="AA150" s="78"/>
      <c r="AB150" s="78"/>
      <c r="AC150" s="78"/>
      <c r="AD150" s="78"/>
      <c r="AE150" s="78"/>
      <c r="AF150" s="78"/>
      <c r="AG150" s="78"/>
      <c r="AH150" s="78"/>
      <c r="AI150" s="78"/>
      <c r="AJ150" s="78"/>
      <c r="AK150" s="78"/>
      <c r="AL150" s="78"/>
    </row>
    <row r="151" spans="1:38" ht="14.25" customHeight="1" x14ac:dyDescent="0.3">
      <c r="A151" s="78"/>
      <c r="B151" s="78"/>
      <c r="C151" s="78"/>
      <c r="D151" s="78"/>
      <c r="E151" s="78"/>
      <c r="F151" s="78"/>
      <c r="G151" s="78"/>
      <c r="H151" s="78"/>
      <c r="I151" s="78"/>
      <c r="J151" s="78"/>
      <c r="K151" s="78"/>
      <c r="L151" s="78"/>
      <c r="M151" s="78"/>
      <c r="N151" s="78"/>
      <c r="O151" s="78"/>
      <c r="P151" s="78"/>
      <c r="Q151" s="78"/>
      <c r="R151" s="78"/>
      <c r="S151" s="78"/>
      <c r="T151" s="78"/>
      <c r="U151" s="78"/>
      <c r="V151" s="78"/>
      <c r="W151" s="78"/>
      <c r="X151" s="78"/>
      <c r="Y151" s="78"/>
      <c r="Z151" s="78"/>
      <c r="AA151" s="78"/>
      <c r="AB151" s="78"/>
      <c r="AC151" s="78"/>
      <c r="AD151" s="78"/>
      <c r="AE151" s="78"/>
      <c r="AF151" s="78"/>
      <c r="AG151" s="78"/>
      <c r="AH151" s="78"/>
      <c r="AI151" s="78"/>
      <c r="AJ151" s="78"/>
      <c r="AK151" s="78"/>
      <c r="AL151" s="78"/>
    </row>
    <row r="152" spans="1:38" ht="14.25" customHeight="1" x14ac:dyDescent="0.3">
      <c r="A152" s="78"/>
      <c r="B152" s="78"/>
      <c r="C152" s="78"/>
      <c r="D152" s="78"/>
      <c r="E152" s="78"/>
      <c r="F152" s="78"/>
      <c r="G152" s="78"/>
      <c r="H152" s="78"/>
      <c r="I152" s="78"/>
      <c r="J152" s="78"/>
      <c r="K152" s="78"/>
      <c r="L152" s="78"/>
      <c r="M152" s="78"/>
      <c r="N152" s="78"/>
      <c r="O152" s="78"/>
      <c r="P152" s="78"/>
      <c r="Q152" s="78"/>
      <c r="R152" s="78"/>
      <c r="S152" s="78"/>
      <c r="T152" s="78"/>
      <c r="U152" s="78"/>
      <c r="V152" s="78"/>
      <c r="W152" s="78"/>
      <c r="X152" s="78"/>
      <c r="Y152" s="78"/>
      <c r="Z152" s="78"/>
      <c r="AA152" s="78"/>
      <c r="AB152" s="78"/>
      <c r="AC152" s="78"/>
      <c r="AD152" s="78"/>
      <c r="AE152" s="78"/>
      <c r="AF152" s="78"/>
      <c r="AG152" s="78"/>
      <c r="AH152" s="78"/>
      <c r="AI152" s="78"/>
      <c r="AJ152" s="78"/>
      <c r="AK152" s="78"/>
      <c r="AL152" s="78"/>
    </row>
    <row r="153" spans="1:38" ht="14.25" customHeight="1" x14ac:dyDescent="0.3">
      <c r="A153" s="78"/>
      <c r="B153" s="78"/>
      <c r="C153" s="78"/>
      <c r="D153" s="78"/>
      <c r="E153" s="78"/>
      <c r="F153" s="78"/>
      <c r="G153" s="78"/>
      <c r="H153" s="78"/>
      <c r="I153" s="78"/>
      <c r="J153" s="78"/>
      <c r="K153" s="78"/>
      <c r="L153" s="78"/>
      <c r="M153" s="78"/>
      <c r="N153" s="78"/>
      <c r="O153" s="78"/>
      <c r="P153" s="78"/>
      <c r="Q153" s="78"/>
      <c r="R153" s="78"/>
      <c r="S153" s="78"/>
      <c r="T153" s="78"/>
      <c r="U153" s="78"/>
      <c r="V153" s="78"/>
      <c r="W153" s="78"/>
      <c r="X153" s="78"/>
      <c r="Y153" s="78"/>
      <c r="Z153" s="78"/>
      <c r="AA153" s="78"/>
      <c r="AB153" s="78"/>
      <c r="AC153" s="78"/>
      <c r="AD153" s="78"/>
      <c r="AE153" s="78"/>
      <c r="AF153" s="78"/>
      <c r="AG153" s="78"/>
      <c r="AH153" s="78"/>
      <c r="AI153" s="78"/>
      <c r="AJ153" s="78"/>
      <c r="AK153" s="78"/>
      <c r="AL153" s="78"/>
    </row>
    <row r="154" spans="1:38" ht="14.25" customHeight="1" x14ac:dyDescent="0.3">
      <c r="A154" s="78"/>
      <c r="B154" s="78"/>
      <c r="C154" s="78"/>
      <c r="D154" s="78"/>
      <c r="E154" s="78"/>
      <c r="F154" s="78"/>
      <c r="G154" s="78"/>
      <c r="H154" s="78"/>
      <c r="I154" s="78"/>
      <c r="J154" s="78"/>
      <c r="K154" s="78"/>
      <c r="L154" s="78"/>
      <c r="M154" s="78"/>
      <c r="N154" s="78"/>
      <c r="O154" s="78"/>
      <c r="P154" s="78"/>
      <c r="Q154" s="78"/>
      <c r="R154" s="78"/>
      <c r="S154" s="78"/>
      <c r="T154" s="78"/>
      <c r="U154" s="78"/>
      <c r="V154" s="78"/>
      <c r="W154" s="78"/>
      <c r="X154" s="78"/>
      <c r="Y154" s="78"/>
      <c r="Z154" s="78"/>
      <c r="AA154" s="78"/>
      <c r="AB154" s="78"/>
      <c r="AC154" s="78"/>
      <c r="AD154" s="78"/>
      <c r="AE154" s="78"/>
      <c r="AF154" s="78"/>
      <c r="AG154" s="78"/>
      <c r="AH154" s="78"/>
      <c r="AI154" s="78"/>
      <c r="AJ154" s="78"/>
      <c r="AK154" s="78"/>
      <c r="AL154" s="78"/>
    </row>
    <row r="155" spans="1:38" ht="14.25" customHeight="1" x14ac:dyDescent="0.3">
      <c r="A155" s="78"/>
      <c r="B155" s="78"/>
      <c r="C155" s="78"/>
      <c r="D155" s="78"/>
      <c r="E155" s="78"/>
      <c r="F155" s="78"/>
      <c r="G155" s="78"/>
      <c r="H155" s="78"/>
      <c r="I155" s="78"/>
      <c r="J155" s="78"/>
      <c r="K155" s="78"/>
      <c r="L155" s="78"/>
      <c r="M155" s="78"/>
      <c r="N155" s="78"/>
      <c r="O155" s="78"/>
      <c r="P155" s="78"/>
      <c r="Q155" s="78"/>
      <c r="R155" s="78"/>
      <c r="S155" s="78"/>
      <c r="T155" s="78"/>
      <c r="U155" s="78"/>
      <c r="V155" s="78"/>
      <c r="W155" s="78"/>
      <c r="X155" s="78"/>
      <c r="Y155" s="78"/>
      <c r="Z155" s="78"/>
      <c r="AA155" s="78"/>
      <c r="AB155" s="78"/>
      <c r="AC155" s="78"/>
      <c r="AD155" s="78"/>
      <c r="AE155" s="78"/>
      <c r="AF155" s="78"/>
      <c r="AG155" s="78"/>
      <c r="AH155" s="78"/>
      <c r="AI155" s="78"/>
      <c r="AJ155" s="78"/>
      <c r="AK155" s="78"/>
      <c r="AL155" s="78"/>
    </row>
    <row r="156" spans="1:38" ht="14.25" customHeight="1" x14ac:dyDescent="0.3">
      <c r="A156" s="78"/>
      <c r="B156" s="78"/>
      <c r="C156" s="78"/>
      <c r="D156" s="78"/>
      <c r="E156" s="78"/>
      <c r="F156" s="78"/>
      <c r="G156" s="78"/>
      <c r="H156" s="78"/>
      <c r="I156" s="78"/>
      <c r="J156" s="78"/>
      <c r="K156" s="78"/>
      <c r="L156" s="78"/>
      <c r="M156" s="78"/>
      <c r="N156" s="78"/>
      <c r="O156" s="78"/>
      <c r="P156" s="78"/>
      <c r="Q156" s="78"/>
      <c r="R156" s="78"/>
      <c r="S156" s="78"/>
      <c r="T156" s="78"/>
      <c r="U156" s="78"/>
      <c r="V156" s="78"/>
      <c r="W156" s="78"/>
      <c r="X156" s="78"/>
      <c r="Y156" s="78"/>
      <c r="Z156" s="78"/>
      <c r="AA156" s="78"/>
      <c r="AB156" s="78"/>
      <c r="AC156" s="78"/>
      <c r="AD156" s="78"/>
      <c r="AE156" s="78"/>
      <c r="AF156" s="78"/>
      <c r="AG156" s="78"/>
      <c r="AH156" s="78"/>
      <c r="AI156" s="78"/>
      <c r="AJ156" s="78"/>
      <c r="AK156" s="78"/>
      <c r="AL156" s="78"/>
    </row>
    <row r="157" spans="1:38" ht="14.25" customHeight="1" x14ac:dyDescent="0.3">
      <c r="A157" s="78"/>
      <c r="B157" s="78"/>
      <c r="C157" s="78"/>
      <c r="D157" s="78"/>
      <c r="E157" s="78"/>
      <c r="F157" s="78"/>
      <c r="G157" s="78"/>
      <c r="H157" s="78"/>
      <c r="I157" s="78"/>
      <c r="J157" s="78"/>
      <c r="K157" s="78"/>
      <c r="L157" s="78"/>
      <c r="M157" s="78"/>
      <c r="N157" s="78"/>
      <c r="O157" s="78"/>
      <c r="P157" s="78"/>
      <c r="Q157" s="78"/>
      <c r="R157" s="78"/>
      <c r="S157" s="78"/>
      <c r="T157" s="78"/>
      <c r="U157" s="78"/>
      <c r="V157" s="78"/>
      <c r="W157" s="78"/>
      <c r="X157" s="78"/>
      <c r="Y157" s="78"/>
      <c r="Z157" s="78"/>
      <c r="AA157" s="78"/>
      <c r="AB157" s="78"/>
      <c r="AC157" s="78"/>
      <c r="AD157" s="78"/>
      <c r="AE157" s="78"/>
      <c r="AF157" s="78"/>
      <c r="AG157" s="78"/>
      <c r="AH157" s="78"/>
      <c r="AI157" s="78"/>
      <c r="AJ157" s="78"/>
      <c r="AK157" s="78"/>
      <c r="AL157" s="78"/>
    </row>
    <row r="158" spans="1:38" ht="14.25" customHeight="1" x14ac:dyDescent="0.3">
      <c r="A158" s="78"/>
      <c r="B158" s="78"/>
      <c r="C158" s="78"/>
      <c r="D158" s="78"/>
      <c r="E158" s="78"/>
      <c r="F158" s="78"/>
      <c r="G158" s="78"/>
      <c r="H158" s="78"/>
      <c r="I158" s="78"/>
      <c r="J158" s="78"/>
      <c r="K158" s="78"/>
      <c r="L158" s="78"/>
      <c r="M158" s="78"/>
      <c r="N158" s="78"/>
      <c r="O158" s="78"/>
      <c r="P158" s="78"/>
      <c r="Q158" s="78"/>
      <c r="R158" s="78"/>
      <c r="S158" s="78"/>
      <c r="T158" s="78"/>
      <c r="U158" s="78"/>
      <c r="V158" s="78"/>
      <c r="W158" s="78"/>
      <c r="X158" s="78"/>
      <c r="Y158" s="78"/>
      <c r="Z158" s="78"/>
      <c r="AA158" s="78"/>
      <c r="AB158" s="78"/>
      <c r="AC158" s="78"/>
      <c r="AD158" s="78"/>
      <c r="AE158" s="78"/>
      <c r="AF158" s="78"/>
      <c r="AG158" s="78"/>
      <c r="AH158" s="78"/>
      <c r="AI158" s="78"/>
      <c r="AJ158" s="78"/>
      <c r="AK158" s="78"/>
      <c r="AL158" s="78"/>
    </row>
    <row r="159" spans="1:38" ht="14.25" customHeight="1" x14ac:dyDescent="0.3">
      <c r="A159" s="78"/>
      <c r="B159" s="78"/>
      <c r="C159" s="78"/>
      <c r="D159" s="78"/>
      <c r="E159" s="78"/>
      <c r="F159" s="78"/>
      <c r="G159" s="78"/>
      <c r="H159" s="78"/>
      <c r="I159" s="78"/>
      <c r="J159" s="78"/>
      <c r="K159" s="78"/>
      <c r="L159" s="78"/>
      <c r="M159" s="78"/>
      <c r="N159" s="78"/>
      <c r="O159" s="78"/>
      <c r="P159" s="78"/>
      <c r="Q159" s="78"/>
      <c r="R159" s="78"/>
      <c r="S159" s="78"/>
      <c r="T159" s="78"/>
      <c r="U159" s="78"/>
      <c r="V159" s="78"/>
      <c r="W159" s="78"/>
      <c r="X159" s="78"/>
      <c r="Y159" s="78"/>
      <c r="Z159" s="78"/>
      <c r="AA159" s="78"/>
      <c r="AB159" s="78"/>
      <c r="AC159" s="78"/>
      <c r="AD159" s="78"/>
      <c r="AE159" s="78"/>
      <c r="AF159" s="78"/>
      <c r="AG159" s="78"/>
      <c r="AH159" s="78"/>
      <c r="AI159" s="78"/>
      <c r="AJ159" s="78"/>
      <c r="AK159" s="78"/>
      <c r="AL159" s="78"/>
    </row>
    <row r="160" spans="1:38" ht="14.25" customHeight="1" x14ac:dyDescent="0.3">
      <c r="A160" s="78"/>
      <c r="B160" s="78"/>
      <c r="C160" s="78"/>
      <c r="D160" s="78"/>
      <c r="E160" s="78"/>
      <c r="F160" s="78"/>
      <c r="G160" s="78"/>
      <c r="H160" s="78"/>
      <c r="I160" s="78"/>
      <c r="J160" s="78"/>
      <c r="K160" s="78"/>
      <c r="L160" s="78"/>
      <c r="M160" s="78"/>
      <c r="N160" s="78"/>
      <c r="O160" s="78"/>
      <c r="P160" s="78"/>
      <c r="Q160" s="78"/>
      <c r="R160" s="78"/>
      <c r="S160" s="78"/>
      <c r="T160" s="78"/>
      <c r="U160" s="78"/>
      <c r="V160" s="78"/>
      <c r="W160" s="78"/>
      <c r="X160" s="78"/>
      <c r="Y160" s="78"/>
      <c r="Z160" s="78"/>
      <c r="AA160" s="78"/>
      <c r="AB160" s="78"/>
      <c r="AC160" s="78"/>
      <c r="AD160" s="78"/>
      <c r="AE160" s="78"/>
      <c r="AF160" s="78"/>
      <c r="AG160" s="78"/>
      <c r="AH160" s="78"/>
      <c r="AI160" s="78"/>
      <c r="AJ160" s="78"/>
      <c r="AK160" s="78"/>
      <c r="AL160" s="78"/>
    </row>
    <row r="161" spans="1:38" ht="14.25" customHeight="1" x14ac:dyDescent="0.3">
      <c r="A161" s="78"/>
      <c r="B161" s="78"/>
      <c r="C161" s="78"/>
      <c r="D161" s="78"/>
      <c r="E161" s="78"/>
      <c r="F161" s="78"/>
      <c r="G161" s="78"/>
      <c r="H161" s="78"/>
      <c r="I161" s="78"/>
      <c r="J161" s="78"/>
      <c r="K161" s="78"/>
      <c r="L161" s="78"/>
      <c r="M161" s="78"/>
      <c r="N161" s="78"/>
      <c r="O161" s="78"/>
      <c r="P161" s="78"/>
      <c r="Q161" s="78"/>
      <c r="R161" s="78"/>
      <c r="S161" s="78"/>
      <c r="T161" s="78"/>
      <c r="U161" s="78"/>
      <c r="V161" s="78"/>
      <c r="W161" s="78"/>
      <c r="X161" s="78"/>
      <c r="Y161" s="78"/>
      <c r="Z161" s="78"/>
      <c r="AA161" s="78"/>
      <c r="AB161" s="78"/>
      <c r="AC161" s="78"/>
      <c r="AD161" s="78"/>
      <c r="AE161" s="78"/>
      <c r="AF161" s="78"/>
      <c r="AG161" s="78"/>
      <c r="AH161" s="78"/>
      <c r="AI161" s="78"/>
      <c r="AJ161" s="78"/>
      <c r="AK161" s="78"/>
      <c r="AL161" s="78"/>
    </row>
    <row r="162" spans="1:38" ht="14.25" customHeight="1" x14ac:dyDescent="0.3">
      <c r="A162" s="78"/>
      <c r="B162" s="78"/>
      <c r="C162" s="78"/>
      <c r="D162" s="78"/>
      <c r="E162" s="78"/>
      <c r="F162" s="78"/>
      <c r="G162" s="78"/>
      <c r="H162" s="78"/>
      <c r="I162" s="78"/>
      <c r="J162" s="78"/>
      <c r="K162" s="78"/>
      <c r="L162" s="78"/>
      <c r="M162" s="78"/>
      <c r="N162" s="78"/>
      <c r="O162" s="78"/>
      <c r="P162" s="78"/>
      <c r="Q162" s="78"/>
      <c r="R162" s="78"/>
      <c r="S162" s="78"/>
      <c r="T162" s="78"/>
      <c r="U162" s="78"/>
      <c r="V162" s="78"/>
      <c r="W162" s="78"/>
      <c r="X162" s="78"/>
      <c r="Y162" s="78"/>
      <c r="Z162" s="78"/>
      <c r="AA162" s="78"/>
      <c r="AB162" s="78"/>
      <c r="AC162" s="78"/>
      <c r="AD162" s="78"/>
      <c r="AE162" s="78"/>
      <c r="AF162" s="78"/>
      <c r="AG162" s="78"/>
      <c r="AH162" s="78"/>
      <c r="AI162" s="78"/>
      <c r="AJ162" s="78"/>
      <c r="AK162" s="78"/>
      <c r="AL162" s="78"/>
    </row>
    <row r="163" spans="1:38" ht="14.25" customHeight="1" x14ac:dyDescent="0.3">
      <c r="A163" s="78"/>
      <c r="B163" s="78"/>
      <c r="C163" s="78"/>
      <c r="D163" s="78"/>
      <c r="E163" s="78"/>
      <c r="F163" s="78"/>
      <c r="G163" s="78"/>
      <c r="H163" s="78"/>
      <c r="I163" s="78"/>
      <c r="J163" s="78"/>
      <c r="K163" s="78"/>
      <c r="L163" s="78"/>
      <c r="M163" s="78"/>
      <c r="N163" s="78"/>
      <c r="O163" s="78"/>
      <c r="P163" s="78"/>
      <c r="Q163" s="78"/>
      <c r="R163" s="78"/>
      <c r="S163" s="78"/>
      <c r="T163" s="78"/>
      <c r="U163" s="78"/>
      <c r="V163" s="78"/>
      <c r="W163" s="78"/>
      <c r="X163" s="78"/>
      <c r="Y163" s="78"/>
      <c r="Z163" s="78"/>
      <c r="AA163" s="78"/>
      <c r="AB163" s="78"/>
      <c r="AC163" s="78"/>
      <c r="AD163" s="78"/>
      <c r="AE163" s="78"/>
      <c r="AF163" s="78"/>
      <c r="AG163" s="78"/>
      <c r="AH163" s="78"/>
      <c r="AI163" s="78"/>
      <c r="AJ163" s="78"/>
      <c r="AK163" s="78"/>
      <c r="AL163" s="78"/>
    </row>
    <row r="164" spans="1:38" ht="14.25" customHeight="1" x14ac:dyDescent="0.3">
      <c r="A164" s="78"/>
      <c r="B164" s="78"/>
      <c r="C164" s="78"/>
      <c r="D164" s="78"/>
      <c r="E164" s="78"/>
      <c r="F164" s="78"/>
      <c r="G164" s="78"/>
      <c r="H164" s="78"/>
      <c r="I164" s="78"/>
      <c r="J164" s="78"/>
      <c r="K164" s="78"/>
      <c r="L164" s="78"/>
      <c r="M164" s="78"/>
      <c r="N164" s="78"/>
      <c r="O164" s="78"/>
      <c r="P164" s="78"/>
      <c r="Q164" s="78"/>
      <c r="R164" s="78"/>
      <c r="S164" s="78"/>
      <c r="T164" s="78"/>
      <c r="U164" s="78"/>
      <c r="V164" s="78"/>
      <c r="W164" s="78"/>
      <c r="X164" s="78"/>
      <c r="Y164" s="78"/>
      <c r="Z164" s="78"/>
      <c r="AA164" s="78"/>
      <c r="AB164" s="78"/>
      <c r="AC164" s="78"/>
      <c r="AD164" s="78"/>
      <c r="AE164" s="78"/>
      <c r="AF164" s="78"/>
      <c r="AG164" s="78"/>
      <c r="AH164" s="78"/>
      <c r="AI164" s="78"/>
      <c r="AJ164" s="78"/>
      <c r="AK164" s="78"/>
      <c r="AL164" s="78"/>
    </row>
    <row r="165" spans="1:38" ht="14.25" customHeight="1" x14ac:dyDescent="0.3">
      <c r="A165" s="78"/>
      <c r="B165" s="78"/>
      <c r="C165" s="78"/>
      <c r="D165" s="78"/>
      <c r="E165" s="78"/>
      <c r="F165" s="78"/>
      <c r="G165" s="78"/>
      <c r="H165" s="78"/>
      <c r="I165" s="78"/>
      <c r="J165" s="78"/>
      <c r="K165" s="78"/>
      <c r="L165" s="78"/>
      <c r="M165" s="78"/>
      <c r="N165" s="78"/>
      <c r="O165" s="78"/>
      <c r="P165" s="78"/>
      <c r="Q165" s="78"/>
      <c r="R165" s="78"/>
      <c r="S165" s="78"/>
      <c r="T165" s="78"/>
      <c r="U165" s="78"/>
      <c r="V165" s="78"/>
      <c r="W165" s="78"/>
      <c r="X165" s="78"/>
      <c r="Y165" s="78"/>
      <c r="Z165" s="78"/>
      <c r="AA165" s="78"/>
      <c r="AB165" s="78"/>
      <c r="AC165" s="78"/>
      <c r="AD165" s="78"/>
      <c r="AE165" s="78"/>
      <c r="AF165" s="78"/>
      <c r="AG165" s="78"/>
      <c r="AH165" s="78"/>
      <c r="AI165" s="78"/>
      <c r="AJ165" s="78"/>
      <c r="AK165" s="78"/>
      <c r="AL165" s="78"/>
    </row>
    <row r="166" spans="1:38" ht="14.25" customHeight="1" x14ac:dyDescent="0.3">
      <c r="A166" s="78"/>
      <c r="B166" s="78"/>
      <c r="C166" s="78"/>
      <c r="D166" s="78"/>
      <c r="E166" s="78"/>
      <c r="F166" s="78"/>
      <c r="G166" s="78"/>
      <c r="H166" s="78"/>
      <c r="I166" s="78"/>
      <c r="J166" s="78"/>
      <c r="K166" s="78"/>
      <c r="L166" s="78"/>
      <c r="M166" s="78"/>
      <c r="N166" s="78"/>
      <c r="O166" s="78"/>
      <c r="P166" s="78"/>
      <c r="Q166" s="78"/>
      <c r="R166" s="78"/>
      <c r="S166" s="78"/>
      <c r="T166" s="78"/>
      <c r="U166" s="78"/>
      <c r="V166" s="78"/>
      <c r="W166" s="78"/>
      <c r="X166" s="78"/>
      <c r="Y166" s="78"/>
      <c r="Z166" s="78"/>
      <c r="AA166" s="78"/>
      <c r="AB166" s="78"/>
      <c r="AC166" s="78"/>
      <c r="AD166" s="78"/>
      <c r="AE166" s="78"/>
      <c r="AF166" s="78"/>
      <c r="AG166" s="78"/>
      <c r="AH166" s="78"/>
      <c r="AI166" s="78"/>
      <c r="AJ166" s="78"/>
      <c r="AK166" s="78"/>
      <c r="AL166" s="78"/>
    </row>
    <row r="167" spans="1:38" ht="14.25" customHeight="1" x14ac:dyDescent="0.3">
      <c r="A167" s="78"/>
      <c r="B167" s="78"/>
      <c r="C167" s="78"/>
      <c r="D167" s="78"/>
      <c r="E167" s="78"/>
      <c r="F167" s="78"/>
      <c r="G167" s="78"/>
      <c r="H167" s="78"/>
      <c r="I167" s="78"/>
      <c r="J167" s="78"/>
      <c r="K167" s="78"/>
      <c r="L167" s="78"/>
      <c r="M167" s="78"/>
      <c r="N167" s="78"/>
      <c r="O167" s="78"/>
      <c r="P167" s="78"/>
      <c r="Q167" s="78"/>
      <c r="R167" s="78"/>
      <c r="S167" s="78"/>
      <c r="T167" s="78"/>
      <c r="U167" s="78"/>
      <c r="V167" s="78"/>
      <c r="W167" s="78"/>
      <c r="X167" s="78"/>
      <c r="Y167" s="78"/>
      <c r="Z167" s="78"/>
      <c r="AA167" s="78"/>
      <c r="AB167" s="78"/>
      <c r="AC167" s="78"/>
      <c r="AD167" s="78"/>
      <c r="AE167" s="78"/>
      <c r="AF167" s="78"/>
      <c r="AG167" s="78"/>
      <c r="AH167" s="78"/>
      <c r="AI167" s="78"/>
      <c r="AJ167" s="78"/>
      <c r="AK167" s="78"/>
      <c r="AL167" s="78"/>
    </row>
    <row r="168" spans="1:38" ht="14.25" customHeight="1" x14ac:dyDescent="0.3">
      <c r="A168" s="78"/>
      <c r="B168" s="78"/>
      <c r="C168" s="78"/>
      <c r="D168" s="78"/>
      <c r="E168" s="78"/>
      <c r="F168" s="78"/>
      <c r="G168" s="78"/>
      <c r="H168" s="78"/>
      <c r="I168" s="78"/>
      <c r="J168" s="78"/>
      <c r="K168" s="78"/>
      <c r="L168" s="78"/>
      <c r="M168" s="78"/>
      <c r="N168" s="78"/>
      <c r="O168" s="78"/>
      <c r="P168" s="78"/>
      <c r="Q168" s="78"/>
      <c r="R168" s="78"/>
      <c r="S168" s="78"/>
      <c r="T168" s="78"/>
      <c r="U168" s="78"/>
      <c r="V168" s="78"/>
      <c r="W168" s="78"/>
      <c r="X168" s="78"/>
      <c r="Y168" s="78"/>
      <c r="Z168" s="78"/>
      <c r="AA168" s="78"/>
      <c r="AB168" s="78"/>
      <c r="AC168" s="78"/>
      <c r="AD168" s="78"/>
      <c r="AE168" s="78"/>
      <c r="AF168" s="78"/>
      <c r="AG168" s="78"/>
      <c r="AH168" s="78"/>
      <c r="AI168" s="78"/>
      <c r="AJ168" s="78"/>
      <c r="AK168" s="78"/>
      <c r="AL168" s="78"/>
    </row>
    <row r="169" spans="1:38" ht="14.25" customHeight="1" x14ac:dyDescent="0.3">
      <c r="A169" s="78"/>
      <c r="B169" s="78"/>
      <c r="C169" s="78"/>
      <c r="D169" s="78"/>
      <c r="E169" s="78"/>
      <c r="F169" s="78"/>
      <c r="G169" s="78"/>
      <c r="H169" s="78"/>
      <c r="I169" s="78"/>
      <c r="J169" s="78"/>
      <c r="K169" s="78"/>
      <c r="L169" s="78"/>
      <c r="M169" s="78"/>
      <c r="N169" s="78"/>
      <c r="O169" s="78"/>
      <c r="P169" s="78"/>
      <c r="Q169" s="78"/>
      <c r="R169" s="78"/>
      <c r="S169" s="78"/>
      <c r="T169" s="78"/>
      <c r="U169" s="78"/>
      <c r="V169" s="78"/>
      <c r="W169" s="78"/>
      <c r="X169" s="78"/>
      <c r="Y169" s="78"/>
      <c r="Z169" s="78"/>
      <c r="AA169" s="78"/>
      <c r="AB169" s="78"/>
      <c r="AC169" s="78"/>
      <c r="AD169" s="78"/>
      <c r="AE169" s="78"/>
      <c r="AF169" s="78"/>
      <c r="AG169" s="78"/>
      <c r="AH169" s="78"/>
      <c r="AI169" s="78"/>
      <c r="AJ169" s="78"/>
      <c r="AK169" s="78"/>
      <c r="AL169" s="78"/>
    </row>
    <row r="170" spans="1:38" ht="14.25" customHeight="1" x14ac:dyDescent="0.3">
      <c r="A170" s="78"/>
      <c r="B170" s="78"/>
      <c r="C170" s="78"/>
      <c r="D170" s="78"/>
      <c r="E170" s="78"/>
      <c r="F170" s="78"/>
      <c r="G170" s="78"/>
      <c r="H170" s="78"/>
      <c r="I170" s="78"/>
      <c r="J170" s="78"/>
      <c r="K170" s="78"/>
      <c r="L170" s="78"/>
      <c r="M170" s="78"/>
      <c r="N170" s="78"/>
      <c r="O170" s="78"/>
      <c r="P170" s="78"/>
      <c r="Q170" s="78"/>
      <c r="R170" s="78"/>
      <c r="S170" s="78"/>
      <c r="T170" s="78"/>
      <c r="U170" s="78"/>
      <c r="V170" s="78"/>
      <c r="W170" s="78"/>
      <c r="X170" s="78"/>
      <c r="Y170" s="78"/>
      <c r="Z170" s="78"/>
      <c r="AA170" s="78"/>
      <c r="AB170" s="78"/>
      <c r="AC170" s="78"/>
      <c r="AD170" s="78"/>
      <c r="AE170" s="78"/>
      <c r="AF170" s="78"/>
      <c r="AG170" s="78"/>
      <c r="AH170" s="78"/>
      <c r="AI170" s="78"/>
      <c r="AJ170" s="78"/>
      <c r="AK170" s="78"/>
      <c r="AL170" s="78"/>
    </row>
    <row r="171" spans="1:38" ht="14.25" customHeight="1" x14ac:dyDescent="0.3">
      <c r="A171" s="78"/>
      <c r="B171" s="78"/>
      <c r="C171" s="78"/>
      <c r="D171" s="78"/>
      <c r="E171" s="78"/>
      <c r="F171" s="78"/>
      <c r="G171" s="78"/>
      <c r="H171" s="78"/>
      <c r="I171" s="78"/>
      <c r="J171" s="78"/>
      <c r="K171" s="78"/>
      <c r="L171" s="78"/>
      <c r="M171" s="78"/>
      <c r="N171" s="78"/>
      <c r="O171" s="78"/>
      <c r="P171" s="78"/>
      <c r="Q171" s="78"/>
      <c r="R171" s="78"/>
      <c r="S171" s="78"/>
      <c r="T171" s="78"/>
      <c r="U171" s="78"/>
      <c r="V171" s="78"/>
      <c r="W171" s="78"/>
      <c r="X171" s="78"/>
      <c r="Y171" s="78"/>
      <c r="Z171" s="78"/>
      <c r="AA171" s="78"/>
      <c r="AB171" s="78"/>
      <c r="AC171" s="78"/>
      <c r="AD171" s="78"/>
      <c r="AE171" s="78"/>
      <c r="AF171" s="78"/>
      <c r="AG171" s="78"/>
      <c r="AH171" s="78"/>
      <c r="AI171" s="78"/>
      <c r="AJ171" s="78"/>
      <c r="AK171" s="78"/>
      <c r="AL171" s="78"/>
    </row>
    <row r="172" spans="1:38" ht="14.25" customHeight="1" x14ac:dyDescent="0.3">
      <c r="A172" s="78"/>
      <c r="B172" s="78"/>
      <c r="C172" s="78"/>
      <c r="D172" s="78"/>
      <c r="E172" s="78"/>
      <c r="F172" s="78"/>
      <c r="G172" s="78"/>
      <c r="H172" s="78"/>
      <c r="I172" s="78"/>
      <c r="J172" s="78"/>
      <c r="K172" s="78"/>
      <c r="L172" s="78"/>
      <c r="M172" s="78"/>
      <c r="N172" s="78"/>
      <c r="O172" s="78"/>
      <c r="P172" s="78"/>
      <c r="Q172" s="78"/>
      <c r="R172" s="78"/>
      <c r="S172" s="78"/>
      <c r="T172" s="78"/>
      <c r="U172" s="78"/>
      <c r="V172" s="78"/>
      <c r="W172" s="78"/>
      <c r="X172" s="78"/>
      <c r="Y172" s="78"/>
      <c r="Z172" s="78"/>
      <c r="AA172" s="78"/>
      <c r="AB172" s="78"/>
      <c r="AC172" s="78"/>
      <c r="AD172" s="78"/>
      <c r="AE172" s="78"/>
      <c r="AF172" s="78"/>
      <c r="AG172" s="78"/>
      <c r="AH172" s="78"/>
      <c r="AI172" s="78"/>
      <c r="AJ172" s="78"/>
      <c r="AK172" s="78"/>
      <c r="AL172" s="78"/>
    </row>
    <row r="173" spans="1:38" ht="14.25" customHeight="1" x14ac:dyDescent="0.3">
      <c r="A173" s="78"/>
      <c r="B173" s="78"/>
      <c r="C173" s="78"/>
      <c r="D173" s="78"/>
      <c r="E173" s="78"/>
      <c r="F173" s="78"/>
      <c r="G173" s="78"/>
      <c r="H173" s="78"/>
      <c r="I173" s="78"/>
      <c r="J173" s="78"/>
      <c r="K173" s="78"/>
      <c r="L173" s="78"/>
      <c r="M173" s="78"/>
      <c r="N173" s="78"/>
      <c r="O173" s="78"/>
      <c r="P173" s="78"/>
      <c r="Q173" s="78"/>
      <c r="R173" s="78"/>
      <c r="S173" s="78"/>
      <c r="T173" s="78"/>
      <c r="U173" s="78"/>
      <c r="V173" s="78"/>
      <c r="W173" s="78"/>
      <c r="X173" s="78"/>
      <c r="Y173" s="78"/>
      <c r="Z173" s="78"/>
      <c r="AA173" s="78"/>
      <c r="AB173" s="78"/>
      <c r="AC173" s="78"/>
      <c r="AD173" s="78"/>
      <c r="AE173" s="78"/>
      <c r="AF173" s="78"/>
      <c r="AG173" s="78"/>
      <c r="AH173" s="78"/>
      <c r="AI173" s="78"/>
      <c r="AJ173" s="78"/>
      <c r="AK173" s="78"/>
      <c r="AL173" s="78"/>
    </row>
    <row r="174" spans="1:38" ht="14.25" customHeight="1" x14ac:dyDescent="0.3">
      <c r="A174" s="78"/>
      <c r="B174" s="78"/>
      <c r="C174" s="78"/>
      <c r="D174" s="78"/>
      <c r="E174" s="78"/>
      <c r="F174" s="78"/>
      <c r="G174" s="78"/>
      <c r="H174" s="78"/>
      <c r="I174" s="78"/>
      <c r="J174" s="78"/>
      <c r="K174" s="78"/>
      <c r="L174" s="78"/>
      <c r="M174" s="78"/>
      <c r="N174" s="78"/>
      <c r="O174" s="78"/>
      <c r="P174" s="78"/>
      <c r="Q174" s="78"/>
      <c r="R174" s="78"/>
      <c r="S174" s="78"/>
      <c r="T174" s="78"/>
      <c r="U174" s="78"/>
      <c r="V174" s="78"/>
      <c r="W174" s="78"/>
      <c r="X174" s="78"/>
      <c r="Y174" s="78"/>
      <c r="Z174" s="78"/>
      <c r="AA174" s="78"/>
      <c r="AB174" s="78"/>
      <c r="AC174" s="78"/>
      <c r="AD174" s="78"/>
      <c r="AE174" s="78"/>
      <c r="AF174" s="78"/>
      <c r="AG174" s="78"/>
      <c r="AH174" s="78"/>
      <c r="AI174" s="78"/>
      <c r="AJ174" s="78"/>
      <c r="AK174" s="78"/>
      <c r="AL174" s="78"/>
    </row>
    <row r="175" spans="1:38" ht="14.25" customHeight="1" x14ac:dyDescent="0.3">
      <c r="A175" s="78"/>
      <c r="B175" s="78"/>
      <c r="C175" s="78"/>
      <c r="D175" s="78"/>
      <c r="E175" s="78"/>
      <c r="F175" s="78"/>
      <c r="G175" s="78"/>
      <c r="H175" s="78"/>
      <c r="I175" s="78"/>
      <c r="J175" s="78"/>
      <c r="K175" s="78"/>
      <c r="L175" s="78"/>
      <c r="M175" s="78"/>
      <c r="N175" s="78"/>
      <c r="O175" s="78"/>
      <c r="P175" s="78"/>
      <c r="Q175" s="78"/>
      <c r="R175" s="78"/>
      <c r="S175" s="78"/>
      <c r="T175" s="78"/>
      <c r="U175" s="78"/>
      <c r="V175" s="78"/>
      <c r="W175" s="78"/>
      <c r="X175" s="78"/>
      <c r="Y175" s="78"/>
      <c r="Z175" s="78"/>
      <c r="AA175" s="78"/>
      <c r="AB175" s="78"/>
      <c r="AC175" s="78"/>
      <c r="AD175" s="78"/>
      <c r="AE175" s="78"/>
      <c r="AF175" s="78"/>
      <c r="AG175" s="78"/>
      <c r="AH175" s="78"/>
      <c r="AI175" s="78"/>
      <c r="AJ175" s="78"/>
      <c r="AK175" s="78"/>
      <c r="AL175" s="78"/>
    </row>
    <row r="176" spans="1:38" ht="14.25" customHeight="1" x14ac:dyDescent="0.3">
      <c r="A176" s="78"/>
      <c r="B176" s="78"/>
      <c r="C176" s="78"/>
      <c r="D176" s="78"/>
      <c r="E176" s="78"/>
      <c r="F176" s="78"/>
      <c r="G176" s="78"/>
      <c r="H176" s="78"/>
      <c r="I176" s="78"/>
      <c r="J176" s="78"/>
      <c r="K176" s="78"/>
      <c r="L176" s="78"/>
      <c r="M176" s="78"/>
      <c r="N176" s="78"/>
      <c r="O176" s="78"/>
      <c r="P176" s="78"/>
      <c r="Q176" s="78"/>
      <c r="R176" s="78"/>
      <c r="S176" s="78"/>
      <c r="T176" s="78"/>
      <c r="U176" s="78"/>
      <c r="V176" s="78"/>
      <c r="W176" s="78"/>
      <c r="X176" s="78"/>
      <c r="Y176" s="78"/>
      <c r="Z176" s="78"/>
      <c r="AA176" s="78"/>
      <c r="AB176" s="78"/>
      <c r="AC176" s="78"/>
      <c r="AD176" s="78"/>
      <c r="AE176" s="78"/>
      <c r="AF176" s="78"/>
      <c r="AG176" s="78"/>
      <c r="AH176" s="78"/>
      <c r="AI176" s="78"/>
      <c r="AJ176" s="78"/>
      <c r="AK176" s="78"/>
      <c r="AL176" s="78"/>
    </row>
    <row r="177" spans="1:38" ht="14.25" customHeight="1" x14ac:dyDescent="0.3">
      <c r="A177" s="78"/>
      <c r="B177" s="78"/>
      <c r="C177" s="78"/>
      <c r="D177" s="78"/>
      <c r="E177" s="78"/>
      <c r="F177" s="78"/>
      <c r="G177" s="78"/>
      <c r="H177" s="78"/>
      <c r="I177" s="78"/>
      <c r="J177" s="78"/>
      <c r="K177" s="78"/>
      <c r="L177" s="78"/>
      <c r="M177" s="78"/>
      <c r="N177" s="78"/>
      <c r="O177" s="78"/>
      <c r="P177" s="78"/>
      <c r="Q177" s="78"/>
      <c r="R177" s="78"/>
      <c r="S177" s="78"/>
      <c r="T177" s="78"/>
      <c r="U177" s="78"/>
      <c r="V177" s="78"/>
      <c r="W177" s="78"/>
      <c r="X177" s="78"/>
      <c r="Y177" s="78"/>
      <c r="Z177" s="78"/>
      <c r="AA177" s="78"/>
      <c r="AB177" s="78"/>
      <c r="AC177" s="78"/>
      <c r="AD177" s="78"/>
      <c r="AE177" s="78"/>
      <c r="AF177" s="78"/>
      <c r="AG177" s="78"/>
      <c r="AH177" s="78"/>
      <c r="AI177" s="78"/>
      <c r="AJ177" s="78"/>
      <c r="AK177" s="78"/>
      <c r="AL177" s="78"/>
    </row>
    <row r="178" spans="1:38" ht="14.25" customHeight="1" x14ac:dyDescent="0.3">
      <c r="A178" s="78"/>
      <c r="B178" s="78"/>
      <c r="C178" s="78"/>
      <c r="D178" s="78"/>
      <c r="E178" s="78"/>
      <c r="F178" s="78"/>
      <c r="G178" s="78"/>
      <c r="H178" s="78"/>
      <c r="I178" s="78"/>
      <c r="J178" s="78"/>
      <c r="K178" s="78"/>
      <c r="L178" s="78"/>
      <c r="M178" s="78"/>
      <c r="N178" s="78"/>
      <c r="O178" s="78"/>
      <c r="P178" s="78"/>
      <c r="Q178" s="78"/>
      <c r="R178" s="78"/>
      <c r="S178" s="78"/>
      <c r="T178" s="78"/>
      <c r="U178" s="78"/>
      <c r="V178" s="78"/>
      <c r="W178" s="78"/>
      <c r="X178" s="78"/>
      <c r="Y178" s="78"/>
      <c r="Z178" s="78"/>
      <c r="AA178" s="78"/>
      <c r="AB178" s="78"/>
      <c r="AC178" s="78"/>
      <c r="AD178" s="78"/>
      <c r="AE178" s="78"/>
      <c r="AF178" s="78"/>
      <c r="AG178" s="78"/>
      <c r="AH178" s="78"/>
      <c r="AI178" s="78"/>
      <c r="AJ178" s="78"/>
      <c r="AK178" s="78"/>
      <c r="AL178" s="78"/>
    </row>
    <row r="179" spans="1:38" ht="14.25" customHeight="1" x14ac:dyDescent="0.3">
      <c r="A179" s="78"/>
      <c r="B179" s="78"/>
      <c r="C179" s="78"/>
      <c r="D179" s="78"/>
      <c r="E179" s="78"/>
      <c r="F179" s="78"/>
      <c r="G179" s="78"/>
      <c r="H179" s="78"/>
      <c r="I179" s="78"/>
      <c r="J179" s="78"/>
      <c r="K179" s="78"/>
      <c r="L179" s="78"/>
      <c r="M179" s="78"/>
      <c r="N179" s="78"/>
      <c r="O179" s="78"/>
      <c r="P179" s="78"/>
      <c r="Q179" s="78"/>
      <c r="R179" s="78"/>
      <c r="S179" s="78"/>
      <c r="T179" s="78"/>
      <c r="U179" s="78"/>
      <c r="V179" s="78"/>
      <c r="W179" s="78"/>
      <c r="X179" s="78"/>
      <c r="Y179" s="78"/>
      <c r="Z179" s="78"/>
      <c r="AA179" s="78"/>
      <c r="AB179" s="78"/>
      <c r="AC179" s="78"/>
      <c r="AD179" s="78"/>
      <c r="AE179" s="78"/>
      <c r="AF179" s="78"/>
      <c r="AG179" s="78"/>
      <c r="AH179" s="78"/>
      <c r="AI179" s="78"/>
      <c r="AJ179" s="78"/>
      <c r="AK179" s="78"/>
      <c r="AL179" s="78"/>
    </row>
    <row r="180" spans="1:38" ht="14.25" customHeight="1" x14ac:dyDescent="0.3">
      <c r="A180" s="78"/>
      <c r="B180" s="78"/>
      <c r="C180" s="78"/>
      <c r="D180" s="78"/>
      <c r="E180" s="78"/>
      <c r="F180" s="78"/>
      <c r="G180" s="78"/>
      <c r="H180" s="78"/>
      <c r="I180" s="78"/>
      <c r="J180" s="78"/>
      <c r="K180" s="78"/>
      <c r="L180" s="78"/>
      <c r="M180" s="78"/>
      <c r="N180" s="78"/>
      <c r="O180" s="78"/>
      <c r="P180" s="78"/>
      <c r="Q180" s="78"/>
      <c r="R180" s="78"/>
      <c r="S180" s="78"/>
      <c r="T180" s="78"/>
      <c r="U180" s="78"/>
      <c r="V180" s="78"/>
      <c r="W180" s="78"/>
      <c r="X180" s="78"/>
      <c r="Y180" s="78"/>
      <c r="Z180" s="78"/>
      <c r="AA180" s="78"/>
      <c r="AB180" s="78"/>
      <c r="AC180" s="78"/>
      <c r="AD180" s="78"/>
      <c r="AE180" s="78"/>
      <c r="AF180" s="78"/>
      <c r="AG180" s="78"/>
      <c r="AH180" s="78"/>
      <c r="AI180" s="78"/>
      <c r="AJ180" s="78"/>
      <c r="AK180" s="78"/>
      <c r="AL180" s="78"/>
    </row>
    <row r="181" spans="1:38" ht="14.25" customHeight="1" x14ac:dyDescent="0.3">
      <c r="A181" s="78"/>
      <c r="B181" s="78"/>
      <c r="C181" s="78"/>
      <c r="D181" s="78"/>
      <c r="E181" s="78"/>
      <c r="F181" s="78"/>
      <c r="G181" s="78"/>
      <c r="H181" s="78"/>
      <c r="I181" s="78"/>
      <c r="J181" s="78"/>
      <c r="K181" s="78"/>
      <c r="L181" s="78"/>
      <c r="M181" s="78"/>
      <c r="N181" s="78"/>
      <c r="O181" s="78"/>
      <c r="P181" s="78"/>
      <c r="Q181" s="78"/>
      <c r="R181" s="78"/>
      <c r="S181" s="78"/>
      <c r="T181" s="78"/>
      <c r="U181" s="78"/>
      <c r="V181" s="78"/>
      <c r="W181" s="78"/>
      <c r="X181" s="78"/>
      <c r="Y181" s="78"/>
      <c r="Z181" s="78"/>
      <c r="AA181" s="78"/>
      <c r="AB181" s="78"/>
      <c r="AC181" s="78"/>
      <c r="AD181" s="78"/>
      <c r="AE181" s="78"/>
      <c r="AF181" s="78"/>
      <c r="AG181" s="78"/>
      <c r="AH181" s="78"/>
      <c r="AI181" s="78"/>
      <c r="AJ181" s="78"/>
      <c r="AK181" s="78"/>
      <c r="AL181" s="78"/>
    </row>
    <row r="182" spans="1:38" ht="14.25" customHeight="1" x14ac:dyDescent="0.3">
      <c r="A182" s="78"/>
      <c r="B182" s="78"/>
      <c r="C182" s="78"/>
      <c r="D182" s="78"/>
      <c r="E182" s="78"/>
      <c r="F182" s="78"/>
      <c r="G182" s="78"/>
      <c r="H182" s="78"/>
      <c r="I182" s="78"/>
      <c r="J182" s="78"/>
      <c r="K182" s="78"/>
      <c r="L182" s="78"/>
      <c r="M182" s="78"/>
      <c r="N182" s="78"/>
      <c r="O182" s="78"/>
      <c r="P182" s="78"/>
      <c r="Q182" s="78"/>
      <c r="R182" s="78"/>
      <c r="S182" s="78"/>
      <c r="T182" s="78"/>
      <c r="U182" s="78"/>
      <c r="V182" s="78"/>
      <c r="W182" s="78"/>
      <c r="X182" s="78"/>
      <c r="Y182" s="78"/>
      <c r="Z182" s="78"/>
      <c r="AA182" s="78"/>
      <c r="AB182" s="78"/>
      <c r="AC182" s="78"/>
      <c r="AD182" s="78"/>
      <c r="AE182" s="78"/>
      <c r="AF182" s="78"/>
      <c r="AG182" s="78"/>
      <c r="AH182" s="78"/>
      <c r="AI182" s="78"/>
      <c r="AJ182" s="78"/>
      <c r="AK182" s="78"/>
      <c r="AL182" s="78"/>
    </row>
    <row r="183" spans="1:38" ht="14.25" customHeight="1" x14ac:dyDescent="0.3">
      <c r="A183" s="78"/>
      <c r="B183" s="78"/>
      <c r="C183" s="78"/>
      <c r="D183" s="78"/>
      <c r="E183" s="78"/>
      <c r="F183" s="78"/>
      <c r="G183" s="78"/>
      <c r="H183" s="78"/>
      <c r="I183" s="78"/>
      <c r="J183" s="78"/>
      <c r="K183" s="78"/>
      <c r="L183" s="78"/>
      <c r="M183" s="78"/>
      <c r="N183" s="78"/>
      <c r="O183" s="78"/>
      <c r="P183" s="78"/>
      <c r="Q183" s="78"/>
      <c r="R183" s="78"/>
      <c r="S183" s="78"/>
      <c r="T183" s="78"/>
      <c r="U183" s="78"/>
      <c r="V183" s="78"/>
      <c r="W183" s="78"/>
      <c r="X183" s="78"/>
      <c r="Y183" s="78"/>
      <c r="Z183" s="78"/>
      <c r="AA183" s="78"/>
      <c r="AB183" s="78"/>
      <c r="AC183" s="78"/>
      <c r="AD183" s="78"/>
      <c r="AE183" s="78"/>
      <c r="AF183" s="78"/>
      <c r="AG183" s="78"/>
      <c r="AH183" s="78"/>
      <c r="AI183" s="78"/>
      <c r="AJ183" s="78"/>
      <c r="AK183" s="78"/>
      <c r="AL183" s="78"/>
    </row>
    <row r="184" spans="1:38" ht="14.25" customHeight="1" x14ac:dyDescent="0.3">
      <c r="A184" s="78"/>
      <c r="B184" s="78"/>
      <c r="C184" s="78"/>
      <c r="D184" s="78"/>
      <c r="E184" s="78"/>
      <c r="F184" s="78"/>
      <c r="G184" s="78"/>
      <c r="H184" s="78"/>
      <c r="I184" s="78"/>
      <c r="J184" s="78"/>
      <c r="K184" s="78"/>
      <c r="L184" s="78"/>
      <c r="M184" s="78"/>
      <c r="N184" s="78"/>
      <c r="O184" s="78"/>
      <c r="P184" s="78"/>
      <c r="Q184" s="78"/>
      <c r="R184" s="78"/>
      <c r="S184" s="78"/>
      <c r="T184" s="78"/>
      <c r="U184" s="78"/>
      <c r="V184" s="78"/>
      <c r="W184" s="78"/>
      <c r="X184" s="78"/>
      <c r="Y184" s="78"/>
      <c r="Z184" s="78"/>
      <c r="AA184" s="78"/>
      <c r="AB184" s="78"/>
      <c r="AC184" s="78"/>
      <c r="AD184" s="78"/>
      <c r="AE184" s="78"/>
      <c r="AF184" s="78"/>
      <c r="AG184" s="78"/>
      <c r="AH184" s="78"/>
      <c r="AI184" s="78"/>
      <c r="AJ184" s="78"/>
      <c r="AK184" s="78"/>
      <c r="AL184" s="78"/>
    </row>
    <row r="185" spans="1:38" ht="14.25" customHeight="1" x14ac:dyDescent="0.3">
      <c r="A185" s="78"/>
      <c r="B185" s="78"/>
      <c r="C185" s="78"/>
      <c r="D185" s="78"/>
      <c r="E185" s="78"/>
      <c r="F185" s="78"/>
      <c r="G185" s="78"/>
      <c r="H185" s="78"/>
      <c r="I185" s="78"/>
      <c r="J185" s="78"/>
      <c r="K185" s="78"/>
      <c r="L185" s="78"/>
      <c r="M185" s="78"/>
      <c r="N185" s="78"/>
      <c r="O185" s="78"/>
      <c r="P185" s="78"/>
      <c r="Q185" s="78"/>
      <c r="R185" s="78"/>
      <c r="S185" s="78"/>
      <c r="T185" s="78"/>
      <c r="U185" s="78"/>
      <c r="V185" s="78"/>
      <c r="W185" s="78"/>
      <c r="X185" s="78"/>
      <c r="Y185" s="78"/>
      <c r="Z185" s="78"/>
      <c r="AA185" s="78"/>
      <c r="AB185" s="78"/>
      <c r="AC185" s="78"/>
      <c r="AD185" s="78"/>
      <c r="AE185" s="78"/>
      <c r="AF185" s="78"/>
      <c r="AG185" s="78"/>
      <c r="AH185" s="78"/>
      <c r="AI185" s="78"/>
      <c r="AJ185" s="78"/>
      <c r="AK185" s="78"/>
      <c r="AL185" s="78"/>
    </row>
    <row r="186" spans="1:38" ht="14.25" customHeight="1" x14ac:dyDescent="0.3">
      <c r="A186" s="78"/>
      <c r="B186" s="78"/>
      <c r="C186" s="78"/>
      <c r="D186" s="78"/>
      <c r="E186" s="78"/>
      <c r="F186" s="78"/>
      <c r="G186" s="78"/>
      <c r="H186" s="78"/>
      <c r="I186" s="78"/>
      <c r="J186" s="78"/>
      <c r="K186" s="78"/>
      <c r="L186" s="78"/>
      <c r="M186" s="78"/>
      <c r="N186" s="78"/>
      <c r="O186" s="78"/>
      <c r="P186" s="78"/>
      <c r="Q186" s="78"/>
      <c r="R186" s="78"/>
      <c r="S186" s="78"/>
      <c r="T186" s="78"/>
      <c r="U186" s="78"/>
      <c r="V186" s="78"/>
      <c r="W186" s="78"/>
      <c r="X186" s="78"/>
      <c r="Y186" s="78"/>
      <c r="Z186" s="78"/>
      <c r="AA186" s="78"/>
      <c r="AB186" s="78"/>
      <c r="AC186" s="78"/>
      <c r="AD186" s="78"/>
      <c r="AE186" s="78"/>
      <c r="AF186" s="78"/>
      <c r="AG186" s="78"/>
      <c r="AH186" s="78"/>
      <c r="AI186" s="78"/>
      <c r="AJ186" s="78"/>
      <c r="AK186" s="78"/>
      <c r="AL186" s="78"/>
    </row>
    <row r="187" spans="1:38" ht="14.25" customHeight="1" x14ac:dyDescent="0.3">
      <c r="A187" s="78"/>
      <c r="B187" s="78"/>
      <c r="C187" s="78"/>
      <c r="D187" s="78"/>
      <c r="E187" s="78"/>
      <c r="F187" s="78"/>
      <c r="G187" s="78"/>
      <c r="H187" s="78"/>
      <c r="I187" s="78"/>
      <c r="J187" s="78"/>
      <c r="K187" s="78"/>
      <c r="L187" s="78"/>
      <c r="M187" s="78"/>
      <c r="N187" s="78"/>
      <c r="O187" s="78"/>
      <c r="P187" s="78"/>
      <c r="Q187" s="78"/>
      <c r="R187" s="78"/>
      <c r="S187" s="78"/>
      <c r="T187" s="78"/>
      <c r="U187" s="78"/>
      <c r="V187" s="78"/>
      <c r="W187" s="78"/>
      <c r="X187" s="78"/>
      <c r="Y187" s="78"/>
      <c r="Z187" s="78"/>
      <c r="AA187" s="78"/>
      <c r="AB187" s="78"/>
      <c r="AC187" s="78"/>
      <c r="AD187" s="78"/>
      <c r="AE187" s="78"/>
      <c r="AF187" s="78"/>
      <c r="AG187" s="78"/>
      <c r="AH187" s="78"/>
      <c r="AI187" s="78"/>
      <c r="AJ187" s="78"/>
      <c r="AK187" s="78"/>
      <c r="AL187" s="78"/>
    </row>
    <row r="188" spans="1:38" ht="14.25" customHeight="1" x14ac:dyDescent="0.3">
      <c r="A188" s="78"/>
      <c r="B188" s="78"/>
      <c r="C188" s="78"/>
      <c r="D188" s="78"/>
      <c r="E188" s="78"/>
      <c r="F188" s="78"/>
      <c r="G188" s="78"/>
      <c r="H188" s="78"/>
      <c r="I188" s="78"/>
      <c r="J188" s="78"/>
      <c r="K188" s="78"/>
      <c r="L188" s="78"/>
      <c r="M188" s="78"/>
      <c r="N188" s="78"/>
      <c r="O188" s="78"/>
      <c r="P188" s="78"/>
      <c r="Q188" s="78"/>
      <c r="R188" s="78"/>
      <c r="S188" s="78"/>
      <c r="T188" s="78"/>
      <c r="U188" s="78"/>
      <c r="V188" s="78"/>
      <c r="W188" s="78"/>
      <c r="X188" s="78"/>
      <c r="Y188" s="78"/>
      <c r="Z188" s="78"/>
      <c r="AA188" s="78"/>
      <c r="AB188" s="78"/>
      <c r="AC188" s="78"/>
      <c r="AD188" s="78"/>
      <c r="AE188" s="78"/>
      <c r="AF188" s="78"/>
      <c r="AG188" s="78"/>
      <c r="AH188" s="78"/>
      <c r="AI188" s="78"/>
      <c r="AJ188" s="78"/>
      <c r="AK188" s="78"/>
      <c r="AL188" s="78"/>
    </row>
    <row r="189" spans="1:38" ht="14.25" customHeight="1" x14ac:dyDescent="0.3">
      <c r="A189" s="78"/>
      <c r="B189" s="78"/>
      <c r="C189" s="78"/>
      <c r="D189" s="78"/>
      <c r="E189" s="78"/>
      <c r="F189" s="78"/>
      <c r="G189" s="78"/>
      <c r="H189" s="78"/>
      <c r="I189" s="78"/>
      <c r="J189" s="78"/>
      <c r="K189" s="78"/>
      <c r="L189" s="78"/>
      <c r="M189" s="78"/>
      <c r="N189" s="78"/>
      <c r="O189" s="78"/>
      <c r="P189" s="78"/>
      <c r="Q189" s="78"/>
      <c r="R189" s="78"/>
      <c r="S189" s="78"/>
      <c r="T189" s="78"/>
      <c r="U189" s="78"/>
      <c r="V189" s="78"/>
      <c r="W189" s="78"/>
      <c r="X189" s="78"/>
      <c r="Y189" s="78"/>
      <c r="Z189" s="78"/>
      <c r="AA189" s="78"/>
      <c r="AB189" s="78"/>
      <c r="AC189" s="78"/>
      <c r="AD189" s="78"/>
      <c r="AE189" s="78"/>
      <c r="AF189" s="78"/>
      <c r="AG189" s="78"/>
      <c r="AH189" s="78"/>
      <c r="AI189" s="78"/>
      <c r="AJ189" s="78"/>
      <c r="AK189" s="78"/>
      <c r="AL189" s="78"/>
    </row>
    <row r="190" spans="1:38" ht="14.25" customHeight="1" x14ac:dyDescent="0.3">
      <c r="A190" s="78"/>
      <c r="B190" s="78"/>
      <c r="C190" s="78"/>
      <c r="D190" s="78"/>
      <c r="E190" s="78"/>
      <c r="F190" s="78"/>
      <c r="G190" s="78"/>
      <c r="H190" s="78"/>
      <c r="I190" s="78"/>
      <c r="J190" s="78"/>
      <c r="K190" s="78"/>
      <c r="L190" s="78"/>
      <c r="M190" s="78"/>
      <c r="N190" s="78"/>
      <c r="O190" s="78"/>
      <c r="P190" s="78"/>
      <c r="Q190" s="78"/>
      <c r="R190" s="78"/>
      <c r="S190" s="78"/>
      <c r="T190" s="78"/>
      <c r="U190" s="78"/>
      <c r="V190" s="78"/>
      <c r="W190" s="78"/>
      <c r="X190" s="78"/>
      <c r="Y190" s="78"/>
      <c r="Z190" s="78"/>
      <c r="AA190" s="78"/>
      <c r="AB190" s="78"/>
      <c r="AC190" s="78"/>
      <c r="AD190" s="78"/>
      <c r="AE190" s="78"/>
      <c r="AF190" s="78"/>
      <c r="AG190" s="78"/>
      <c r="AH190" s="78"/>
      <c r="AI190" s="78"/>
      <c r="AJ190" s="78"/>
      <c r="AK190" s="78"/>
      <c r="AL190" s="78"/>
    </row>
    <row r="191" spans="1:38" ht="14.25" customHeight="1" x14ac:dyDescent="0.3">
      <c r="A191" s="78"/>
      <c r="B191" s="78"/>
      <c r="C191" s="78"/>
      <c r="D191" s="78"/>
      <c r="E191" s="78"/>
      <c r="F191" s="78"/>
      <c r="G191" s="78"/>
      <c r="H191" s="78"/>
      <c r="I191" s="78"/>
      <c r="J191" s="78"/>
      <c r="K191" s="78"/>
      <c r="L191" s="78"/>
      <c r="M191" s="78"/>
      <c r="N191" s="78"/>
      <c r="O191" s="78"/>
      <c r="P191" s="78"/>
      <c r="Q191" s="78"/>
      <c r="R191" s="78"/>
      <c r="S191" s="78"/>
      <c r="T191" s="78"/>
      <c r="U191" s="78"/>
      <c r="V191" s="78"/>
      <c r="W191" s="78"/>
      <c r="X191" s="78"/>
      <c r="Y191" s="78"/>
      <c r="Z191" s="78"/>
      <c r="AA191" s="78"/>
      <c r="AB191" s="78"/>
      <c r="AC191" s="78"/>
      <c r="AD191" s="78"/>
      <c r="AE191" s="78"/>
      <c r="AF191" s="78"/>
      <c r="AG191" s="78"/>
      <c r="AH191" s="78"/>
      <c r="AI191" s="78"/>
      <c r="AJ191" s="78"/>
      <c r="AK191" s="78"/>
      <c r="AL191" s="78"/>
    </row>
    <row r="192" spans="1:38" ht="14.25" customHeight="1" x14ac:dyDescent="0.3">
      <c r="A192" s="78"/>
      <c r="B192" s="78"/>
      <c r="C192" s="78"/>
      <c r="D192" s="78"/>
      <c r="E192" s="78"/>
      <c r="F192" s="78"/>
      <c r="G192" s="78"/>
      <c r="H192" s="78"/>
      <c r="I192" s="78"/>
      <c r="J192" s="78"/>
      <c r="K192" s="78"/>
      <c r="L192" s="78"/>
      <c r="M192" s="78"/>
      <c r="N192" s="78"/>
      <c r="O192" s="78"/>
      <c r="P192" s="78"/>
      <c r="Q192" s="78"/>
      <c r="R192" s="78"/>
      <c r="S192" s="78"/>
      <c r="T192" s="78"/>
      <c r="U192" s="78"/>
      <c r="V192" s="78"/>
      <c r="W192" s="78"/>
      <c r="X192" s="78"/>
      <c r="Y192" s="78"/>
      <c r="Z192" s="78"/>
      <c r="AA192" s="78"/>
      <c r="AB192" s="78"/>
      <c r="AC192" s="78"/>
      <c r="AD192" s="78"/>
      <c r="AE192" s="78"/>
      <c r="AF192" s="78"/>
      <c r="AG192" s="78"/>
      <c r="AH192" s="78"/>
      <c r="AI192" s="78"/>
      <c r="AJ192" s="78"/>
      <c r="AK192" s="78"/>
      <c r="AL192" s="78"/>
    </row>
    <row r="193" spans="1:38" ht="14.25" customHeight="1" x14ac:dyDescent="0.3">
      <c r="A193" s="78"/>
      <c r="B193" s="78"/>
      <c r="C193" s="78"/>
      <c r="D193" s="78"/>
      <c r="E193" s="78"/>
      <c r="F193" s="78"/>
      <c r="G193" s="78"/>
      <c r="H193" s="78"/>
      <c r="I193" s="78"/>
      <c r="J193" s="78"/>
      <c r="K193" s="78"/>
      <c r="L193" s="78"/>
      <c r="M193" s="78"/>
      <c r="N193" s="78"/>
      <c r="O193" s="78"/>
      <c r="P193" s="78"/>
      <c r="Q193" s="78"/>
      <c r="R193" s="78"/>
      <c r="S193" s="78"/>
      <c r="T193" s="78"/>
      <c r="U193" s="78"/>
      <c r="V193" s="78"/>
      <c r="W193" s="78"/>
      <c r="X193" s="78"/>
      <c r="Y193" s="78"/>
      <c r="Z193" s="78"/>
      <c r="AA193" s="78"/>
      <c r="AB193" s="78"/>
      <c r="AC193" s="78"/>
      <c r="AD193" s="78"/>
      <c r="AE193" s="78"/>
      <c r="AF193" s="78"/>
      <c r="AG193" s="78"/>
      <c r="AH193" s="78"/>
      <c r="AI193" s="78"/>
      <c r="AJ193" s="78"/>
      <c r="AK193" s="78"/>
      <c r="AL193" s="78"/>
    </row>
    <row r="194" spans="1:38" ht="14.25" customHeight="1" x14ac:dyDescent="0.3">
      <c r="A194" s="78"/>
      <c r="B194" s="78"/>
      <c r="C194" s="78"/>
      <c r="D194" s="78"/>
      <c r="E194" s="78"/>
      <c r="F194" s="78"/>
      <c r="G194" s="78"/>
      <c r="H194" s="78"/>
      <c r="I194" s="78"/>
      <c r="J194" s="78"/>
      <c r="K194" s="78"/>
      <c r="L194" s="78"/>
      <c r="M194" s="78"/>
      <c r="N194" s="78"/>
      <c r="O194" s="78"/>
      <c r="P194" s="78"/>
      <c r="Q194" s="78"/>
      <c r="R194" s="78"/>
      <c r="S194" s="78"/>
      <c r="T194" s="78"/>
      <c r="U194" s="78"/>
      <c r="V194" s="78"/>
      <c r="W194" s="78"/>
      <c r="X194" s="78"/>
      <c r="Y194" s="78"/>
      <c r="Z194" s="78"/>
      <c r="AA194" s="78"/>
      <c r="AB194" s="78"/>
      <c r="AC194" s="78"/>
      <c r="AD194" s="78"/>
      <c r="AE194" s="78"/>
      <c r="AF194" s="78"/>
      <c r="AG194" s="78"/>
      <c r="AH194" s="78"/>
      <c r="AI194" s="78"/>
      <c r="AJ194" s="78"/>
      <c r="AK194" s="78"/>
      <c r="AL194" s="78"/>
    </row>
    <row r="195" spans="1:38" ht="14.25" customHeight="1" x14ac:dyDescent="0.3">
      <c r="A195" s="78"/>
      <c r="B195" s="78"/>
      <c r="C195" s="78"/>
      <c r="D195" s="78"/>
      <c r="E195" s="78"/>
      <c r="F195" s="78"/>
      <c r="G195" s="78"/>
      <c r="H195" s="78"/>
      <c r="I195" s="78"/>
      <c r="J195" s="78"/>
      <c r="K195" s="78"/>
      <c r="L195" s="78"/>
      <c r="M195" s="78"/>
      <c r="N195" s="78"/>
      <c r="O195" s="78"/>
      <c r="P195" s="78"/>
      <c r="Q195" s="78"/>
      <c r="R195" s="78"/>
      <c r="S195" s="78"/>
      <c r="T195" s="78"/>
      <c r="U195" s="78"/>
      <c r="V195" s="78"/>
      <c r="W195" s="78"/>
      <c r="X195" s="78"/>
      <c r="Y195" s="78"/>
      <c r="Z195" s="78"/>
      <c r="AA195" s="78"/>
      <c r="AB195" s="78"/>
      <c r="AC195" s="78"/>
      <c r="AD195" s="78"/>
      <c r="AE195" s="78"/>
      <c r="AF195" s="78"/>
      <c r="AG195" s="78"/>
      <c r="AH195" s="78"/>
      <c r="AI195" s="78"/>
      <c r="AJ195" s="78"/>
      <c r="AK195" s="78"/>
      <c r="AL195" s="78"/>
    </row>
    <row r="196" spans="1:38" ht="14.25" customHeight="1" x14ac:dyDescent="0.3">
      <c r="A196" s="78"/>
      <c r="B196" s="78"/>
      <c r="C196" s="78"/>
      <c r="D196" s="78"/>
      <c r="E196" s="78"/>
      <c r="F196" s="78"/>
      <c r="G196" s="78"/>
      <c r="H196" s="78"/>
      <c r="I196" s="78"/>
      <c r="J196" s="78"/>
      <c r="K196" s="78"/>
      <c r="L196" s="78"/>
      <c r="M196" s="78"/>
      <c r="N196" s="78"/>
      <c r="O196" s="78"/>
      <c r="P196" s="78"/>
      <c r="Q196" s="78"/>
      <c r="R196" s="78"/>
      <c r="S196" s="78"/>
      <c r="T196" s="78"/>
      <c r="U196" s="78"/>
      <c r="V196" s="78"/>
      <c r="W196" s="78"/>
      <c r="X196" s="78"/>
      <c r="Y196" s="78"/>
      <c r="Z196" s="78"/>
      <c r="AA196" s="78"/>
      <c r="AB196" s="78"/>
      <c r="AC196" s="78"/>
      <c r="AD196" s="78"/>
      <c r="AE196" s="78"/>
      <c r="AF196" s="78"/>
      <c r="AG196" s="78"/>
      <c r="AH196" s="78"/>
      <c r="AI196" s="78"/>
      <c r="AJ196" s="78"/>
      <c r="AK196" s="78"/>
      <c r="AL196" s="78"/>
    </row>
    <row r="197" spans="1:38" ht="14.25" customHeight="1" x14ac:dyDescent="0.3">
      <c r="A197" s="78"/>
      <c r="B197" s="78"/>
      <c r="C197" s="78"/>
      <c r="D197" s="78"/>
      <c r="E197" s="78"/>
      <c r="F197" s="78"/>
      <c r="G197" s="78"/>
      <c r="H197" s="78"/>
      <c r="I197" s="78"/>
      <c r="J197" s="78"/>
      <c r="K197" s="78"/>
      <c r="L197" s="78"/>
      <c r="M197" s="78"/>
      <c r="N197" s="78"/>
      <c r="O197" s="78"/>
      <c r="P197" s="78"/>
      <c r="Q197" s="78"/>
      <c r="R197" s="78"/>
      <c r="S197" s="78"/>
      <c r="T197" s="78"/>
      <c r="U197" s="78"/>
      <c r="V197" s="78"/>
      <c r="W197" s="78"/>
      <c r="X197" s="78"/>
      <c r="Y197" s="78"/>
      <c r="Z197" s="78"/>
      <c r="AA197" s="78"/>
      <c r="AB197" s="78"/>
      <c r="AC197" s="78"/>
      <c r="AD197" s="78"/>
      <c r="AE197" s="78"/>
      <c r="AF197" s="78"/>
      <c r="AG197" s="78"/>
      <c r="AH197" s="78"/>
      <c r="AI197" s="78"/>
      <c r="AJ197" s="78"/>
      <c r="AK197" s="78"/>
      <c r="AL197" s="78"/>
    </row>
    <row r="198" spans="1:38" ht="14.25" customHeight="1" x14ac:dyDescent="0.3">
      <c r="A198" s="78"/>
      <c r="B198" s="78"/>
      <c r="C198" s="78"/>
      <c r="D198" s="78"/>
      <c r="E198" s="78"/>
      <c r="F198" s="78"/>
      <c r="G198" s="78"/>
      <c r="H198" s="78"/>
      <c r="I198" s="78"/>
      <c r="J198" s="78"/>
      <c r="K198" s="78"/>
      <c r="L198" s="78"/>
      <c r="M198" s="78"/>
      <c r="N198" s="78"/>
      <c r="O198" s="78"/>
      <c r="P198" s="78"/>
      <c r="Q198" s="78"/>
      <c r="R198" s="78"/>
      <c r="S198" s="78"/>
      <c r="T198" s="78"/>
      <c r="U198" s="78"/>
      <c r="V198" s="78"/>
      <c r="W198" s="78"/>
      <c r="X198" s="78"/>
      <c r="Y198" s="78"/>
      <c r="Z198" s="78"/>
      <c r="AA198" s="78"/>
      <c r="AB198" s="78"/>
      <c r="AC198" s="78"/>
      <c r="AD198" s="78"/>
      <c r="AE198" s="78"/>
      <c r="AF198" s="78"/>
      <c r="AG198" s="78"/>
      <c r="AH198" s="78"/>
      <c r="AI198" s="78"/>
      <c r="AJ198" s="78"/>
      <c r="AK198" s="78"/>
      <c r="AL198" s="78"/>
    </row>
    <row r="199" spans="1:38" ht="14.25" customHeight="1" x14ac:dyDescent="0.3">
      <c r="A199" s="78"/>
      <c r="B199" s="78"/>
      <c r="C199" s="78"/>
      <c r="D199" s="78"/>
      <c r="E199" s="78"/>
      <c r="F199" s="78"/>
      <c r="G199" s="78"/>
      <c r="H199" s="78"/>
      <c r="I199" s="78"/>
      <c r="J199" s="78"/>
      <c r="K199" s="78"/>
      <c r="L199" s="78"/>
      <c r="M199" s="78"/>
      <c r="N199" s="78"/>
      <c r="O199" s="78"/>
      <c r="P199" s="78"/>
      <c r="Q199" s="78"/>
      <c r="R199" s="78"/>
      <c r="S199" s="78"/>
      <c r="T199" s="78"/>
      <c r="U199" s="78"/>
      <c r="V199" s="78"/>
      <c r="W199" s="78"/>
      <c r="X199" s="78"/>
      <c r="Y199" s="78"/>
      <c r="Z199" s="78"/>
      <c r="AA199" s="78"/>
      <c r="AB199" s="78"/>
      <c r="AC199" s="78"/>
      <c r="AD199" s="78"/>
      <c r="AE199" s="78"/>
      <c r="AF199" s="78"/>
      <c r="AG199" s="78"/>
      <c r="AH199" s="78"/>
      <c r="AI199" s="78"/>
      <c r="AJ199" s="78"/>
      <c r="AK199" s="78"/>
      <c r="AL199" s="78"/>
    </row>
    <row r="200" spans="1:38" ht="14.25" customHeight="1" x14ac:dyDescent="0.3">
      <c r="A200" s="78"/>
      <c r="B200" s="78"/>
      <c r="C200" s="78"/>
      <c r="D200" s="78"/>
      <c r="E200" s="78"/>
      <c r="F200" s="78"/>
      <c r="G200" s="78"/>
      <c r="H200" s="78"/>
      <c r="I200" s="78"/>
      <c r="J200" s="78"/>
      <c r="K200" s="78"/>
      <c r="L200" s="78"/>
      <c r="M200" s="78"/>
      <c r="N200" s="78"/>
      <c r="O200" s="78"/>
      <c r="P200" s="78"/>
      <c r="Q200" s="78"/>
      <c r="R200" s="78"/>
      <c r="S200" s="78"/>
      <c r="T200" s="78"/>
      <c r="U200" s="78"/>
      <c r="V200" s="78"/>
      <c r="W200" s="78"/>
      <c r="X200" s="78"/>
      <c r="Y200" s="78"/>
      <c r="Z200" s="78"/>
      <c r="AA200" s="78"/>
      <c r="AB200" s="78"/>
      <c r="AC200" s="78"/>
      <c r="AD200" s="78"/>
      <c r="AE200" s="78"/>
      <c r="AF200" s="78"/>
      <c r="AG200" s="78"/>
      <c r="AH200" s="78"/>
      <c r="AI200" s="78"/>
      <c r="AJ200" s="78"/>
      <c r="AK200" s="78"/>
      <c r="AL200" s="78"/>
    </row>
    <row r="201" spans="1:38" ht="14.25" customHeight="1" x14ac:dyDescent="0.3">
      <c r="A201" s="78"/>
      <c r="B201" s="78"/>
      <c r="C201" s="78"/>
      <c r="D201" s="78"/>
      <c r="E201" s="78"/>
      <c r="F201" s="78"/>
      <c r="G201" s="78"/>
      <c r="H201" s="78"/>
      <c r="I201" s="78"/>
      <c r="J201" s="78"/>
      <c r="K201" s="78"/>
      <c r="L201" s="78"/>
      <c r="M201" s="78"/>
      <c r="N201" s="78"/>
      <c r="O201" s="78"/>
      <c r="P201" s="78"/>
      <c r="Q201" s="78"/>
      <c r="R201" s="78"/>
      <c r="S201" s="78"/>
      <c r="T201" s="78"/>
      <c r="U201" s="78"/>
      <c r="V201" s="78"/>
      <c r="W201" s="78"/>
      <c r="X201" s="78"/>
      <c r="Y201" s="78"/>
      <c r="Z201" s="78"/>
      <c r="AA201" s="78"/>
      <c r="AB201" s="78"/>
      <c r="AC201" s="78"/>
      <c r="AD201" s="78"/>
      <c r="AE201" s="78"/>
      <c r="AF201" s="78"/>
      <c r="AG201" s="78"/>
      <c r="AH201" s="78"/>
      <c r="AI201" s="78"/>
      <c r="AJ201" s="78"/>
      <c r="AK201" s="78"/>
      <c r="AL201" s="78"/>
    </row>
    <row r="202" spans="1:38" ht="14.25" customHeight="1" x14ac:dyDescent="0.3">
      <c r="A202" s="78"/>
      <c r="B202" s="78"/>
      <c r="C202" s="78"/>
      <c r="D202" s="78"/>
      <c r="E202" s="78"/>
      <c r="F202" s="78"/>
      <c r="G202" s="78"/>
      <c r="H202" s="78"/>
      <c r="I202" s="78"/>
      <c r="J202" s="78"/>
      <c r="K202" s="78"/>
      <c r="L202" s="78"/>
      <c r="M202" s="78"/>
      <c r="N202" s="78"/>
      <c r="O202" s="78"/>
      <c r="P202" s="78"/>
      <c r="Q202" s="78"/>
      <c r="R202" s="78"/>
      <c r="S202" s="78"/>
      <c r="T202" s="78"/>
      <c r="U202" s="78"/>
      <c r="V202" s="78"/>
      <c r="W202" s="78"/>
      <c r="X202" s="78"/>
      <c r="Y202" s="78"/>
      <c r="Z202" s="78"/>
      <c r="AA202" s="78"/>
      <c r="AB202" s="78"/>
      <c r="AC202" s="78"/>
      <c r="AD202" s="78"/>
      <c r="AE202" s="78"/>
      <c r="AF202" s="78"/>
      <c r="AG202" s="78"/>
      <c r="AH202" s="78"/>
      <c r="AI202" s="78"/>
      <c r="AJ202" s="78"/>
      <c r="AK202" s="78"/>
      <c r="AL202" s="78"/>
    </row>
    <row r="203" spans="1:38" ht="14.25" customHeight="1" x14ac:dyDescent="0.3">
      <c r="A203" s="78"/>
      <c r="B203" s="78"/>
      <c r="C203" s="78"/>
      <c r="D203" s="78"/>
      <c r="E203" s="78"/>
      <c r="F203" s="78"/>
      <c r="G203" s="78"/>
      <c r="H203" s="78"/>
      <c r="I203" s="78"/>
      <c r="J203" s="78"/>
      <c r="K203" s="78"/>
      <c r="L203" s="78"/>
      <c r="M203" s="78"/>
      <c r="N203" s="78"/>
      <c r="O203" s="78"/>
      <c r="P203" s="78"/>
      <c r="Q203" s="78"/>
      <c r="R203" s="78"/>
      <c r="S203" s="78"/>
      <c r="T203" s="78"/>
      <c r="U203" s="78"/>
      <c r="V203" s="78"/>
      <c r="W203" s="78"/>
      <c r="X203" s="78"/>
      <c r="Y203" s="78"/>
      <c r="Z203" s="78"/>
      <c r="AA203" s="78"/>
      <c r="AB203" s="78"/>
      <c r="AC203" s="78"/>
      <c r="AD203" s="78"/>
      <c r="AE203" s="78"/>
      <c r="AF203" s="78"/>
      <c r="AG203" s="78"/>
      <c r="AH203" s="78"/>
      <c r="AI203" s="78"/>
      <c r="AJ203" s="78"/>
      <c r="AK203" s="78"/>
      <c r="AL203" s="78"/>
    </row>
    <row r="204" spans="1:38" ht="14.25" customHeight="1" x14ac:dyDescent="0.3">
      <c r="A204" s="78"/>
      <c r="B204" s="78"/>
      <c r="C204" s="78"/>
      <c r="D204" s="78"/>
      <c r="E204" s="78"/>
      <c r="F204" s="78"/>
      <c r="G204" s="78"/>
      <c r="H204" s="78"/>
      <c r="I204" s="78"/>
      <c r="J204" s="78"/>
      <c r="K204" s="78"/>
      <c r="L204" s="78"/>
      <c r="M204" s="78"/>
      <c r="N204" s="78"/>
      <c r="O204" s="78"/>
      <c r="P204" s="78"/>
      <c r="Q204" s="78"/>
      <c r="R204" s="78"/>
      <c r="S204" s="78"/>
      <c r="T204" s="78"/>
      <c r="U204" s="78"/>
      <c r="V204" s="78"/>
      <c r="W204" s="78"/>
      <c r="X204" s="78"/>
      <c r="Y204" s="78"/>
      <c r="Z204" s="78"/>
      <c r="AA204" s="78"/>
      <c r="AB204" s="78"/>
      <c r="AC204" s="78"/>
      <c r="AD204" s="78"/>
      <c r="AE204" s="78"/>
      <c r="AF204" s="78"/>
      <c r="AG204" s="78"/>
      <c r="AH204" s="78"/>
      <c r="AI204" s="78"/>
      <c r="AJ204" s="78"/>
      <c r="AK204" s="78"/>
      <c r="AL204" s="78"/>
    </row>
    <row r="205" spans="1:38" ht="14.25" customHeight="1" x14ac:dyDescent="0.3">
      <c r="A205" s="78"/>
      <c r="B205" s="78"/>
      <c r="C205" s="78"/>
      <c r="D205" s="78"/>
      <c r="E205" s="78"/>
      <c r="F205" s="78"/>
      <c r="G205" s="78"/>
      <c r="H205" s="78"/>
      <c r="I205" s="78"/>
      <c r="J205" s="78"/>
      <c r="K205" s="78"/>
      <c r="L205" s="78"/>
      <c r="M205" s="78"/>
      <c r="N205" s="78"/>
      <c r="O205" s="78"/>
      <c r="P205" s="78"/>
      <c r="Q205" s="78"/>
      <c r="R205" s="78"/>
      <c r="S205" s="78"/>
      <c r="T205" s="78"/>
      <c r="U205" s="78"/>
      <c r="V205" s="78"/>
      <c r="W205" s="78"/>
      <c r="X205" s="78"/>
      <c r="Y205" s="78"/>
      <c r="Z205" s="78"/>
      <c r="AA205" s="78"/>
      <c r="AB205" s="78"/>
      <c r="AC205" s="78"/>
      <c r="AD205" s="78"/>
      <c r="AE205" s="78"/>
      <c r="AF205" s="78"/>
      <c r="AG205" s="78"/>
      <c r="AH205" s="78"/>
      <c r="AI205" s="78"/>
      <c r="AJ205" s="78"/>
      <c r="AK205" s="78"/>
      <c r="AL205" s="78"/>
    </row>
    <row r="206" spans="1:38" ht="14.25" customHeight="1" x14ac:dyDescent="0.3">
      <c r="A206" s="78"/>
      <c r="B206" s="78"/>
      <c r="C206" s="78"/>
      <c r="D206" s="78"/>
      <c r="E206" s="78"/>
      <c r="F206" s="78"/>
      <c r="G206" s="78"/>
      <c r="H206" s="78"/>
      <c r="I206" s="78"/>
      <c r="J206" s="78"/>
      <c r="K206" s="78"/>
      <c r="L206" s="78"/>
      <c r="M206" s="78"/>
      <c r="N206" s="78"/>
      <c r="O206" s="78"/>
      <c r="P206" s="78"/>
      <c r="Q206" s="78"/>
      <c r="R206" s="78"/>
      <c r="S206" s="78"/>
      <c r="T206" s="78"/>
      <c r="U206" s="78"/>
      <c r="V206" s="78"/>
      <c r="W206" s="78"/>
      <c r="X206" s="78"/>
      <c r="Y206" s="78"/>
      <c r="Z206" s="78"/>
      <c r="AA206" s="78"/>
      <c r="AB206" s="78"/>
      <c r="AC206" s="78"/>
      <c r="AD206" s="78"/>
      <c r="AE206" s="78"/>
      <c r="AF206" s="78"/>
      <c r="AG206" s="78"/>
      <c r="AH206" s="78"/>
      <c r="AI206" s="78"/>
      <c r="AJ206" s="78"/>
      <c r="AK206" s="78"/>
      <c r="AL206" s="78"/>
    </row>
    <row r="207" spans="1:38" ht="14.25" customHeight="1" x14ac:dyDescent="0.3">
      <c r="A207" s="78"/>
      <c r="B207" s="78"/>
      <c r="C207" s="78"/>
      <c r="D207" s="78"/>
      <c r="E207" s="78"/>
      <c r="F207" s="78"/>
      <c r="G207" s="78"/>
      <c r="H207" s="78"/>
      <c r="I207" s="78"/>
      <c r="J207" s="78"/>
      <c r="K207" s="78"/>
      <c r="L207" s="78"/>
      <c r="M207" s="78"/>
      <c r="N207" s="78"/>
      <c r="O207" s="78"/>
      <c r="P207" s="78"/>
      <c r="Q207" s="78"/>
      <c r="R207" s="78"/>
      <c r="S207" s="78"/>
      <c r="T207" s="78"/>
      <c r="U207" s="78"/>
      <c r="V207" s="78"/>
      <c r="W207" s="78"/>
      <c r="X207" s="78"/>
      <c r="Y207" s="78"/>
      <c r="Z207" s="78"/>
      <c r="AA207" s="78"/>
      <c r="AB207" s="78"/>
      <c r="AC207" s="78"/>
      <c r="AD207" s="78"/>
      <c r="AE207" s="78"/>
      <c r="AF207" s="78"/>
      <c r="AG207" s="78"/>
      <c r="AH207" s="78"/>
      <c r="AI207" s="78"/>
      <c r="AJ207" s="78"/>
      <c r="AK207" s="78"/>
      <c r="AL207" s="78"/>
    </row>
    <row r="208" spans="1:38" ht="14.25" customHeight="1" x14ac:dyDescent="0.3">
      <c r="A208" s="78"/>
      <c r="B208" s="78"/>
      <c r="C208" s="78"/>
      <c r="D208" s="78"/>
      <c r="E208" s="78"/>
      <c r="F208" s="78"/>
      <c r="G208" s="78"/>
      <c r="H208" s="78"/>
      <c r="I208" s="78"/>
      <c r="J208" s="78"/>
      <c r="K208" s="78"/>
      <c r="L208" s="78"/>
      <c r="M208" s="78"/>
      <c r="N208" s="78"/>
      <c r="O208" s="78"/>
      <c r="P208" s="78"/>
      <c r="Q208" s="78"/>
      <c r="R208" s="78"/>
      <c r="S208" s="78"/>
      <c r="T208" s="78"/>
      <c r="U208" s="78"/>
      <c r="V208" s="78"/>
      <c r="W208" s="78"/>
      <c r="X208" s="78"/>
      <c r="Y208" s="78"/>
      <c r="Z208" s="78"/>
      <c r="AA208" s="78"/>
      <c r="AB208" s="78"/>
      <c r="AC208" s="78"/>
      <c r="AD208" s="78"/>
      <c r="AE208" s="78"/>
      <c r="AF208" s="78"/>
      <c r="AG208" s="78"/>
      <c r="AH208" s="78"/>
      <c r="AI208" s="78"/>
      <c r="AJ208" s="78"/>
      <c r="AK208" s="78"/>
      <c r="AL208" s="78"/>
    </row>
    <row r="209" spans="1:38" ht="14.25" customHeight="1" x14ac:dyDescent="0.3">
      <c r="A209" s="78"/>
      <c r="B209" s="78"/>
      <c r="C209" s="78"/>
      <c r="D209" s="78"/>
      <c r="E209" s="78"/>
      <c r="F209" s="78"/>
      <c r="G209" s="78"/>
      <c r="H209" s="78"/>
      <c r="I209" s="78"/>
      <c r="J209" s="78"/>
      <c r="K209" s="78"/>
      <c r="L209" s="78"/>
      <c r="M209" s="78"/>
      <c r="N209" s="78"/>
      <c r="O209" s="78"/>
      <c r="P209" s="78"/>
      <c r="Q209" s="78"/>
      <c r="R209" s="78"/>
      <c r="S209" s="78"/>
      <c r="T209" s="78"/>
      <c r="U209" s="78"/>
      <c r="V209" s="78"/>
      <c r="W209" s="78"/>
      <c r="X209" s="78"/>
      <c r="Y209" s="78"/>
      <c r="Z209" s="78"/>
      <c r="AA209" s="78"/>
      <c r="AB209" s="78"/>
      <c r="AC209" s="78"/>
      <c r="AD209" s="78"/>
      <c r="AE209" s="78"/>
      <c r="AF209" s="78"/>
      <c r="AG209" s="78"/>
      <c r="AH209" s="78"/>
      <c r="AI209" s="78"/>
      <c r="AJ209" s="78"/>
      <c r="AK209" s="78"/>
      <c r="AL209" s="78"/>
    </row>
    <row r="210" spans="1:38" ht="14.25" customHeight="1" x14ac:dyDescent="0.3">
      <c r="A210" s="78"/>
      <c r="B210" s="78"/>
      <c r="C210" s="78"/>
      <c r="D210" s="78"/>
      <c r="E210" s="78"/>
      <c r="F210" s="78"/>
      <c r="G210" s="78"/>
      <c r="H210" s="78"/>
      <c r="I210" s="78"/>
      <c r="J210" s="78"/>
      <c r="K210" s="78"/>
      <c r="L210" s="78"/>
      <c r="M210" s="78"/>
      <c r="N210" s="78"/>
      <c r="O210" s="78"/>
      <c r="P210" s="78"/>
      <c r="Q210" s="78"/>
      <c r="R210" s="78"/>
      <c r="S210" s="78"/>
      <c r="T210" s="78"/>
      <c r="U210" s="78"/>
      <c r="V210" s="78"/>
      <c r="W210" s="78"/>
      <c r="X210" s="78"/>
      <c r="Y210" s="78"/>
      <c r="Z210" s="78"/>
      <c r="AA210" s="78"/>
      <c r="AB210" s="78"/>
      <c r="AC210" s="78"/>
      <c r="AD210" s="78"/>
      <c r="AE210" s="78"/>
      <c r="AF210" s="78"/>
      <c r="AG210" s="78"/>
      <c r="AH210" s="78"/>
      <c r="AI210" s="78"/>
      <c r="AJ210" s="78"/>
      <c r="AK210" s="78"/>
      <c r="AL210" s="78"/>
    </row>
    <row r="211" spans="1:38" ht="14.25" customHeight="1" x14ac:dyDescent="0.3">
      <c r="A211" s="78"/>
      <c r="B211" s="78"/>
      <c r="C211" s="78"/>
      <c r="D211" s="78"/>
      <c r="E211" s="78"/>
      <c r="F211" s="78"/>
      <c r="G211" s="78"/>
      <c r="H211" s="78"/>
      <c r="I211" s="78"/>
      <c r="J211" s="78"/>
      <c r="K211" s="78"/>
      <c r="L211" s="78"/>
      <c r="M211" s="78"/>
      <c r="N211" s="78"/>
      <c r="O211" s="78"/>
      <c r="P211" s="78"/>
      <c r="Q211" s="78"/>
      <c r="R211" s="78"/>
      <c r="S211" s="78"/>
      <c r="T211" s="78"/>
      <c r="U211" s="78"/>
      <c r="V211" s="78"/>
      <c r="W211" s="78"/>
      <c r="X211" s="78"/>
      <c r="Y211" s="78"/>
      <c r="Z211" s="78"/>
      <c r="AA211" s="78"/>
      <c r="AB211" s="78"/>
      <c r="AC211" s="78"/>
      <c r="AD211" s="78"/>
      <c r="AE211" s="78"/>
      <c r="AF211" s="78"/>
      <c r="AG211" s="78"/>
      <c r="AH211" s="78"/>
      <c r="AI211" s="78"/>
      <c r="AJ211" s="78"/>
      <c r="AK211" s="78"/>
      <c r="AL211" s="78"/>
    </row>
    <row r="212" spans="1:38" ht="14.25" customHeight="1" x14ac:dyDescent="0.3">
      <c r="A212" s="78"/>
      <c r="B212" s="78"/>
      <c r="C212" s="78"/>
      <c r="D212" s="78"/>
      <c r="E212" s="78"/>
      <c r="F212" s="78"/>
      <c r="G212" s="78"/>
      <c r="H212" s="78"/>
      <c r="I212" s="78"/>
      <c r="J212" s="78"/>
      <c r="K212" s="78"/>
      <c r="L212" s="78"/>
      <c r="M212" s="78"/>
      <c r="N212" s="78"/>
      <c r="O212" s="78"/>
      <c r="P212" s="78"/>
      <c r="Q212" s="78"/>
      <c r="R212" s="78"/>
      <c r="S212" s="78"/>
      <c r="T212" s="78"/>
      <c r="U212" s="78"/>
      <c r="V212" s="78"/>
      <c r="W212" s="78"/>
      <c r="X212" s="78"/>
      <c r="Y212" s="78"/>
      <c r="Z212" s="78"/>
      <c r="AA212" s="78"/>
      <c r="AB212" s="78"/>
      <c r="AC212" s="78"/>
      <c r="AD212" s="78"/>
      <c r="AE212" s="78"/>
      <c r="AF212" s="78"/>
      <c r="AG212" s="78"/>
      <c r="AH212" s="78"/>
      <c r="AI212" s="78"/>
      <c r="AJ212" s="78"/>
      <c r="AK212" s="78"/>
      <c r="AL212" s="78"/>
    </row>
    <row r="213" spans="1:38" ht="14.25" customHeight="1" x14ac:dyDescent="0.3">
      <c r="A213" s="78"/>
      <c r="B213" s="78"/>
      <c r="C213" s="78"/>
      <c r="D213" s="78"/>
      <c r="E213" s="78"/>
      <c r="F213" s="78"/>
      <c r="G213" s="78"/>
      <c r="H213" s="78"/>
      <c r="I213" s="78"/>
      <c r="J213" s="78"/>
      <c r="K213" s="78"/>
      <c r="L213" s="78"/>
      <c r="M213" s="78"/>
      <c r="N213" s="78"/>
      <c r="O213" s="78"/>
      <c r="P213" s="78"/>
      <c r="Q213" s="78"/>
      <c r="R213" s="78"/>
      <c r="S213" s="78"/>
      <c r="T213" s="78"/>
      <c r="U213" s="78"/>
      <c r="V213" s="78"/>
      <c r="W213" s="78"/>
      <c r="X213" s="78"/>
      <c r="Y213" s="78"/>
      <c r="Z213" s="78"/>
      <c r="AA213" s="78"/>
      <c r="AB213" s="78"/>
      <c r="AC213" s="78"/>
      <c r="AD213" s="78"/>
      <c r="AE213" s="78"/>
      <c r="AF213" s="78"/>
      <c r="AG213" s="78"/>
      <c r="AH213" s="78"/>
      <c r="AI213" s="78"/>
      <c r="AJ213" s="78"/>
      <c r="AK213" s="78"/>
      <c r="AL213" s="78"/>
    </row>
    <row r="214" spans="1:38" ht="14.25" customHeight="1" x14ac:dyDescent="0.3">
      <c r="A214" s="78"/>
      <c r="B214" s="78"/>
      <c r="C214" s="78"/>
      <c r="D214" s="78"/>
      <c r="E214" s="78"/>
      <c r="F214" s="78"/>
      <c r="G214" s="78"/>
      <c r="H214" s="78"/>
      <c r="I214" s="78"/>
      <c r="J214" s="78"/>
      <c r="K214" s="78"/>
      <c r="L214" s="78"/>
      <c r="M214" s="78"/>
      <c r="N214" s="78"/>
      <c r="O214" s="78"/>
      <c r="P214" s="78"/>
      <c r="Q214" s="78"/>
      <c r="R214" s="78"/>
      <c r="S214" s="78"/>
      <c r="T214" s="78"/>
      <c r="U214" s="78"/>
      <c r="V214" s="78"/>
      <c r="W214" s="78"/>
      <c r="X214" s="78"/>
      <c r="Y214" s="78"/>
      <c r="Z214" s="78"/>
      <c r="AA214" s="78"/>
      <c r="AB214" s="78"/>
      <c r="AC214" s="78"/>
      <c r="AD214" s="78"/>
      <c r="AE214" s="78"/>
      <c r="AF214" s="78"/>
      <c r="AG214" s="78"/>
      <c r="AH214" s="78"/>
      <c r="AI214" s="78"/>
      <c r="AJ214" s="78"/>
      <c r="AK214" s="78"/>
      <c r="AL214" s="78"/>
    </row>
    <row r="215" spans="1:38" ht="14.25" customHeight="1" x14ac:dyDescent="0.3">
      <c r="A215" s="78"/>
      <c r="B215" s="78"/>
      <c r="C215" s="78"/>
      <c r="D215" s="78"/>
      <c r="E215" s="78"/>
      <c r="F215" s="78"/>
      <c r="G215" s="78"/>
      <c r="H215" s="78"/>
      <c r="I215" s="78"/>
      <c r="J215" s="78"/>
      <c r="K215" s="78"/>
      <c r="L215" s="78"/>
      <c r="M215" s="78"/>
      <c r="N215" s="78"/>
      <c r="O215" s="78"/>
      <c r="P215" s="78"/>
      <c r="Q215" s="78"/>
      <c r="R215" s="78"/>
      <c r="S215" s="78"/>
      <c r="T215" s="78"/>
      <c r="U215" s="78"/>
      <c r="V215" s="78"/>
      <c r="W215" s="78"/>
      <c r="X215" s="78"/>
      <c r="Y215" s="78"/>
      <c r="Z215" s="78"/>
      <c r="AA215" s="78"/>
      <c r="AB215" s="78"/>
      <c r="AC215" s="78"/>
      <c r="AD215" s="78"/>
      <c r="AE215" s="78"/>
      <c r="AF215" s="78"/>
      <c r="AG215" s="78"/>
      <c r="AH215" s="78"/>
      <c r="AI215" s="78"/>
      <c r="AJ215" s="78"/>
      <c r="AK215" s="78"/>
      <c r="AL215" s="78"/>
    </row>
    <row r="216" spans="1:38" ht="14.25" customHeight="1" x14ac:dyDescent="0.3">
      <c r="A216" s="78"/>
      <c r="B216" s="78"/>
      <c r="C216" s="78"/>
      <c r="D216" s="78"/>
      <c r="E216" s="78"/>
      <c r="F216" s="78"/>
      <c r="G216" s="78"/>
      <c r="H216" s="78"/>
      <c r="I216" s="78"/>
      <c r="J216" s="78"/>
      <c r="K216" s="78"/>
      <c r="L216" s="78"/>
      <c r="M216" s="78"/>
      <c r="N216" s="78"/>
      <c r="O216" s="78"/>
      <c r="P216" s="78"/>
      <c r="Q216" s="78"/>
      <c r="R216" s="78"/>
      <c r="S216" s="78"/>
      <c r="T216" s="78"/>
      <c r="U216" s="78"/>
      <c r="V216" s="78"/>
      <c r="W216" s="78"/>
      <c r="X216" s="78"/>
      <c r="Y216" s="78"/>
      <c r="Z216" s="78"/>
      <c r="AA216" s="78"/>
      <c r="AB216" s="78"/>
      <c r="AC216" s="78"/>
      <c r="AD216" s="78"/>
      <c r="AE216" s="78"/>
      <c r="AF216" s="78"/>
      <c r="AG216" s="78"/>
      <c r="AH216" s="78"/>
      <c r="AI216" s="78"/>
      <c r="AJ216" s="78"/>
      <c r="AK216" s="78"/>
      <c r="AL216" s="78"/>
    </row>
    <row r="217" spans="1:38" ht="14.25" customHeight="1" x14ac:dyDescent="0.3">
      <c r="A217" s="78"/>
      <c r="B217" s="78"/>
      <c r="C217" s="78"/>
      <c r="D217" s="78"/>
      <c r="E217" s="78"/>
      <c r="F217" s="78"/>
      <c r="G217" s="78"/>
      <c r="H217" s="78"/>
      <c r="I217" s="78"/>
      <c r="J217" s="78"/>
      <c r="K217" s="78"/>
      <c r="L217" s="78"/>
      <c r="M217" s="78"/>
      <c r="N217" s="78"/>
      <c r="O217" s="78"/>
      <c r="P217" s="78"/>
      <c r="Q217" s="78"/>
      <c r="R217" s="78"/>
      <c r="S217" s="78"/>
      <c r="T217" s="78"/>
      <c r="U217" s="78"/>
      <c r="V217" s="78"/>
      <c r="W217" s="78"/>
      <c r="X217" s="78"/>
      <c r="Y217" s="78"/>
      <c r="Z217" s="78"/>
      <c r="AA217" s="78"/>
      <c r="AB217" s="78"/>
      <c r="AC217" s="78"/>
      <c r="AD217" s="78"/>
      <c r="AE217" s="78"/>
      <c r="AF217" s="78"/>
      <c r="AG217" s="78"/>
      <c r="AH217" s="78"/>
      <c r="AI217" s="78"/>
      <c r="AJ217" s="78"/>
      <c r="AK217" s="78"/>
      <c r="AL217" s="78"/>
    </row>
    <row r="218" spans="1:38" ht="14.25" customHeight="1" x14ac:dyDescent="0.3">
      <c r="A218" s="78"/>
      <c r="B218" s="78"/>
      <c r="C218" s="78"/>
      <c r="D218" s="78"/>
      <c r="E218" s="78"/>
      <c r="F218" s="78"/>
      <c r="G218" s="78"/>
      <c r="H218" s="78"/>
      <c r="I218" s="78"/>
      <c r="J218" s="78"/>
      <c r="K218" s="78"/>
      <c r="L218" s="78"/>
      <c r="M218" s="78"/>
      <c r="N218" s="78"/>
      <c r="O218" s="78"/>
      <c r="P218" s="78"/>
      <c r="Q218" s="78"/>
      <c r="R218" s="78"/>
      <c r="S218" s="78"/>
      <c r="T218" s="78"/>
      <c r="U218" s="78"/>
      <c r="V218" s="78"/>
      <c r="W218" s="78"/>
      <c r="X218" s="78"/>
      <c r="Y218" s="78"/>
      <c r="Z218" s="78"/>
      <c r="AA218" s="78"/>
      <c r="AB218" s="78"/>
      <c r="AC218" s="78"/>
      <c r="AD218" s="78"/>
      <c r="AE218" s="78"/>
      <c r="AF218" s="78"/>
      <c r="AG218" s="78"/>
      <c r="AH218" s="78"/>
      <c r="AI218" s="78"/>
      <c r="AJ218" s="78"/>
      <c r="AK218" s="78"/>
      <c r="AL218" s="78"/>
    </row>
    <row r="219" spans="1:38" ht="14.25" customHeight="1" x14ac:dyDescent="0.3">
      <c r="A219" s="78"/>
      <c r="B219" s="78"/>
      <c r="C219" s="78"/>
      <c r="D219" s="78"/>
      <c r="E219" s="78"/>
      <c r="F219" s="78"/>
      <c r="G219" s="78"/>
      <c r="H219" s="78"/>
      <c r="I219" s="78"/>
      <c r="J219" s="78"/>
      <c r="K219" s="78"/>
      <c r="L219" s="78"/>
      <c r="M219" s="78"/>
      <c r="N219" s="78"/>
      <c r="O219" s="78"/>
      <c r="P219" s="78"/>
      <c r="Q219" s="78"/>
      <c r="R219" s="78"/>
      <c r="S219" s="78"/>
      <c r="T219" s="78"/>
      <c r="U219" s="78"/>
      <c r="V219" s="78"/>
      <c r="W219" s="78"/>
      <c r="X219" s="78"/>
      <c r="Y219" s="78"/>
      <c r="Z219" s="78"/>
      <c r="AA219" s="78"/>
      <c r="AB219" s="78"/>
      <c r="AC219" s="78"/>
      <c r="AD219" s="78"/>
      <c r="AE219" s="78"/>
      <c r="AF219" s="78"/>
      <c r="AG219" s="78"/>
      <c r="AH219" s="78"/>
      <c r="AI219" s="78"/>
      <c r="AJ219" s="78"/>
      <c r="AK219" s="78"/>
      <c r="AL219" s="78"/>
    </row>
    <row r="220" spans="1:38" ht="14.25" customHeight="1" x14ac:dyDescent="0.3">
      <c r="A220" s="78"/>
      <c r="B220" s="78"/>
      <c r="C220" s="78"/>
      <c r="D220" s="78"/>
      <c r="E220" s="78"/>
      <c r="F220" s="78"/>
      <c r="G220" s="78"/>
      <c r="H220" s="78"/>
      <c r="I220" s="78"/>
      <c r="J220" s="78"/>
      <c r="K220" s="78"/>
      <c r="L220" s="78"/>
      <c r="M220" s="78"/>
      <c r="N220" s="78"/>
      <c r="O220" s="78"/>
      <c r="P220" s="78"/>
      <c r="Q220" s="78"/>
      <c r="R220" s="78"/>
      <c r="S220" s="78"/>
      <c r="T220" s="78"/>
      <c r="U220" s="78"/>
      <c r="V220" s="78"/>
      <c r="W220" s="78"/>
      <c r="X220" s="78"/>
      <c r="Y220" s="78"/>
      <c r="Z220" s="78"/>
      <c r="AA220" s="78"/>
      <c r="AB220" s="78"/>
      <c r="AC220" s="78"/>
      <c r="AD220" s="78"/>
      <c r="AE220" s="78"/>
      <c r="AF220" s="78"/>
      <c r="AG220" s="78"/>
      <c r="AH220" s="78"/>
      <c r="AI220" s="78"/>
      <c r="AJ220" s="78"/>
      <c r="AK220" s="78"/>
      <c r="AL220" s="78"/>
    </row>
    <row r="221" spans="1:38" ht="14.25" customHeight="1" x14ac:dyDescent="0.3">
      <c r="A221" s="78"/>
      <c r="B221" s="78"/>
      <c r="C221" s="78"/>
      <c r="D221" s="78"/>
      <c r="E221" s="78"/>
      <c r="F221" s="78"/>
      <c r="G221" s="78"/>
      <c r="H221" s="78"/>
      <c r="I221" s="78"/>
      <c r="J221" s="78"/>
      <c r="K221" s="78"/>
      <c r="L221" s="78"/>
      <c r="M221" s="78"/>
      <c r="N221" s="78"/>
      <c r="O221" s="78"/>
      <c r="P221" s="78"/>
      <c r="Q221" s="78"/>
      <c r="R221" s="78"/>
      <c r="S221" s="78"/>
      <c r="T221" s="78"/>
      <c r="U221" s="78"/>
      <c r="V221" s="78"/>
      <c r="W221" s="78"/>
      <c r="X221" s="78"/>
      <c r="Y221" s="78"/>
      <c r="Z221" s="78"/>
      <c r="AA221" s="78"/>
      <c r="AB221" s="78"/>
      <c r="AC221" s="78"/>
      <c r="AD221" s="78"/>
      <c r="AE221" s="78"/>
      <c r="AF221" s="78"/>
      <c r="AG221" s="78"/>
      <c r="AH221" s="78"/>
      <c r="AI221" s="78"/>
      <c r="AJ221" s="78"/>
      <c r="AK221" s="78"/>
      <c r="AL221" s="78"/>
    </row>
    <row r="222" spans="1:38" ht="14.25" customHeight="1" x14ac:dyDescent="0.3">
      <c r="A222" s="78"/>
      <c r="B222" s="78"/>
      <c r="C222" s="78"/>
      <c r="D222" s="78"/>
      <c r="E222" s="78"/>
      <c r="F222" s="78"/>
      <c r="G222" s="78"/>
      <c r="H222" s="78"/>
      <c r="I222" s="78"/>
      <c r="J222" s="78"/>
      <c r="K222" s="78"/>
      <c r="L222" s="78"/>
      <c r="M222" s="78"/>
      <c r="N222" s="78"/>
      <c r="O222" s="78"/>
      <c r="P222" s="78"/>
      <c r="Q222" s="78"/>
      <c r="R222" s="78"/>
      <c r="S222" s="78"/>
      <c r="T222" s="78"/>
      <c r="U222" s="78"/>
      <c r="V222" s="78"/>
      <c r="W222" s="78"/>
      <c r="X222" s="78"/>
      <c r="Y222" s="78"/>
      <c r="Z222" s="78"/>
      <c r="AA222" s="78"/>
      <c r="AB222" s="78"/>
      <c r="AC222" s="78"/>
      <c r="AD222" s="78"/>
      <c r="AE222" s="78"/>
      <c r="AF222" s="78"/>
      <c r="AG222" s="78"/>
      <c r="AH222" s="78"/>
      <c r="AI222" s="78"/>
      <c r="AJ222" s="78"/>
      <c r="AK222" s="78"/>
      <c r="AL222" s="78"/>
    </row>
    <row r="223" spans="1:38" ht="14.25" customHeight="1" x14ac:dyDescent="0.3">
      <c r="A223" s="78"/>
      <c r="B223" s="78"/>
      <c r="C223" s="78"/>
      <c r="D223" s="78"/>
      <c r="E223" s="78"/>
      <c r="F223" s="78"/>
      <c r="G223" s="78"/>
      <c r="H223" s="78"/>
      <c r="I223" s="78"/>
      <c r="J223" s="78"/>
      <c r="K223" s="78"/>
      <c r="L223" s="78"/>
      <c r="M223" s="78"/>
      <c r="N223" s="78"/>
      <c r="O223" s="78"/>
      <c r="P223" s="78"/>
      <c r="Q223" s="78"/>
      <c r="R223" s="78"/>
      <c r="S223" s="78"/>
      <c r="T223" s="78"/>
      <c r="U223" s="78"/>
      <c r="V223" s="78"/>
      <c r="W223" s="78"/>
      <c r="X223" s="78"/>
      <c r="Y223" s="78"/>
      <c r="Z223" s="78"/>
      <c r="AA223" s="78"/>
      <c r="AB223" s="78"/>
      <c r="AC223" s="78"/>
      <c r="AD223" s="78"/>
      <c r="AE223" s="78"/>
      <c r="AF223" s="78"/>
      <c r="AG223" s="78"/>
      <c r="AH223" s="78"/>
      <c r="AI223" s="78"/>
      <c r="AJ223" s="78"/>
      <c r="AK223" s="78"/>
      <c r="AL223" s="78"/>
    </row>
    <row r="224" spans="1:38" ht="14.25" customHeight="1" x14ac:dyDescent="0.3">
      <c r="A224" s="78"/>
      <c r="B224" s="78"/>
      <c r="C224" s="78"/>
      <c r="D224" s="78"/>
      <c r="E224" s="78"/>
      <c r="F224" s="78"/>
      <c r="G224" s="78"/>
      <c r="H224" s="78"/>
      <c r="I224" s="78"/>
      <c r="J224" s="78"/>
      <c r="K224" s="78"/>
      <c r="L224" s="78"/>
      <c r="M224" s="78"/>
      <c r="N224" s="78"/>
      <c r="O224" s="78"/>
      <c r="P224" s="78"/>
      <c r="Q224" s="78"/>
      <c r="R224" s="78"/>
      <c r="S224" s="78"/>
      <c r="T224" s="78"/>
      <c r="U224" s="78"/>
      <c r="V224" s="78"/>
      <c r="W224" s="78"/>
      <c r="X224" s="78"/>
      <c r="Y224" s="78"/>
      <c r="Z224" s="78"/>
      <c r="AA224" s="78"/>
      <c r="AB224" s="78"/>
      <c r="AC224" s="78"/>
      <c r="AD224" s="78"/>
      <c r="AE224" s="78"/>
      <c r="AF224" s="78"/>
      <c r="AG224" s="78"/>
      <c r="AH224" s="78"/>
      <c r="AI224" s="78"/>
      <c r="AJ224" s="78"/>
      <c r="AK224" s="78"/>
      <c r="AL224" s="78"/>
    </row>
    <row r="225" spans="1:38" ht="14.25" customHeight="1" x14ac:dyDescent="0.3">
      <c r="A225" s="78"/>
      <c r="B225" s="78"/>
      <c r="C225" s="78"/>
      <c r="D225" s="78"/>
      <c r="E225" s="78"/>
      <c r="F225" s="78"/>
      <c r="G225" s="78"/>
      <c r="H225" s="78"/>
      <c r="I225" s="78"/>
      <c r="J225" s="78"/>
      <c r="K225" s="78"/>
      <c r="L225" s="78"/>
      <c r="M225" s="78"/>
      <c r="N225" s="78"/>
      <c r="O225" s="78"/>
      <c r="P225" s="78"/>
      <c r="Q225" s="78"/>
      <c r="R225" s="78"/>
      <c r="S225" s="78"/>
      <c r="T225" s="78"/>
      <c r="U225" s="78"/>
      <c r="V225" s="78"/>
      <c r="W225" s="78"/>
      <c r="X225" s="78"/>
      <c r="Y225" s="78"/>
      <c r="Z225" s="78"/>
      <c r="AA225" s="78"/>
      <c r="AB225" s="78"/>
      <c r="AC225" s="78"/>
      <c r="AD225" s="78"/>
      <c r="AE225" s="78"/>
      <c r="AF225" s="78"/>
      <c r="AG225" s="78"/>
      <c r="AH225" s="78"/>
      <c r="AI225" s="78"/>
      <c r="AJ225" s="78"/>
      <c r="AK225" s="78"/>
      <c r="AL225" s="78"/>
    </row>
    <row r="226" spans="1:38" ht="14.25" customHeight="1" x14ac:dyDescent="0.3">
      <c r="A226" s="78"/>
      <c r="B226" s="78"/>
      <c r="C226" s="78"/>
      <c r="D226" s="78"/>
      <c r="E226" s="78"/>
      <c r="F226" s="78"/>
      <c r="G226" s="78"/>
      <c r="H226" s="78"/>
      <c r="I226" s="78"/>
      <c r="J226" s="78"/>
      <c r="K226" s="78"/>
      <c r="L226" s="78"/>
      <c r="M226" s="78"/>
      <c r="N226" s="78"/>
      <c r="O226" s="78"/>
      <c r="P226" s="78"/>
      <c r="Q226" s="78"/>
      <c r="R226" s="78"/>
      <c r="S226" s="78"/>
      <c r="T226" s="78"/>
      <c r="U226" s="78"/>
      <c r="V226" s="78"/>
      <c r="W226" s="78"/>
      <c r="X226" s="78"/>
      <c r="Y226" s="78"/>
      <c r="Z226" s="78"/>
      <c r="AA226" s="78"/>
      <c r="AB226" s="78"/>
      <c r="AC226" s="78"/>
      <c r="AD226" s="78"/>
      <c r="AE226" s="78"/>
      <c r="AF226" s="78"/>
      <c r="AG226" s="78"/>
      <c r="AH226" s="78"/>
      <c r="AI226" s="78"/>
      <c r="AJ226" s="78"/>
      <c r="AK226" s="78"/>
      <c r="AL226" s="78"/>
    </row>
    <row r="227" spans="1:38" ht="14.25" customHeight="1" x14ac:dyDescent="0.3">
      <c r="A227" s="78"/>
      <c r="B227" s="78"/>
      <c r="C227" s="78"/>
      <c r="D227" s="78"/>
      <c r="E227" s="78"/>
      <c r="F227" s="78"/>
      <c r="G227" s="78"/>
      <c r="H227" s="78"/>
      <c r="I227" s="78"/>
      <c r="J227" s="78"/>
      <c r="K227" s="78"/>
      <c r="L227" s="78"/>
      <c r="M227" s="78"/>
      <c r="N227" s="78"/>
      <c r="O227" s="78"/>
      <c r="P227" s="78"/>
      <c r="Q227" s="78"/>
      <c r="R227" s="78"/>
      <c r="S227" s="78"/>
      <c r="T227" s="78"/>
      <c r="U227" s="78"/>
      <c r="V227" s="78"/>
      <c r="W227" s="78"/>
      <c r="X227" s="78"/>
      <c r="Y227" s="78"/>
      <c r="Z227" s="78"/>
      <c r="AA227" s="78"/>
      <c r="AB227" s="78"/>
      <c r="AC227" s="78"/>
      <c r="AD227" s="78"/>
      <c r="AE227" s="78"/>
      <c r="AF227" s="78"/>
      <c r="AG227" s="78"/>
      <c r="AH227" s="78"/>
      <c r="AI227" s="78"/>
      <c r="AJ227" s="78"/>
      <c r="AK227" s="78"/>
      <c r="AL227" s="78"/>
    </row>
    <row r="228" spans="1:38" ht="14.25" customHeight="1" x14ac:dyDescent="0.3">
      <c r="A228" s="78"/>
      <c r="B228" s="78"/>
      <c r="C228" s="78"/>
      <c r="D228" s="78"/>
      <c r="E228" s="78"/>
      <c r="F228" s="78"/>
      <c r="G228" s="78"/>
      <c r="H228" s="78"/>
      <c r="I228" s="78"/>
      <c r="J228" s="78"/>
      <c r="K228" s="78"/>
      <c r="L228" s="78"/>
      <c r="M228" s="78"/>
      <c r="N228" s="78"/>
      <c r="O228" s="78"/>
      <c r="P228" s="78"/>
      <c r="Q228" s="78"/>
      <c r="R228" s="78"/>
      <c r="S228" s="78"/>
      <c r="T228" s="78"/>
      <c r="U228" s="78"/>
      <c r="V228" s="78"/>
      <c r="W228" s="78"/>
      <c r="X228" s="78"/>
      <c r="Y228" s="78"/>
      <c r="Z228" s="78"/>
      <c r="AA228" s="78"/>
      <c r="AB228" s="78"/>
      <c r="AC228" s="78"/>
      <c r="AD228" s="78"/>
      <c r="AE228" s="78"/>
      <c r="AF228" s="78"/>
      <c r="AG228" s="78"/>
      <c r="AH228" s="78"/>
      <c r="AI228" s="78"/>
      <c r="AJ228" s="78"/>
      <c r="AK228" s="78"/>
      <c r="AL228" s="78"/>
    </row>
    <row r="229" spans="1:38" ht="14.25" customHeight="1" x14ac:dyDescent="0.3">
      <c r="A229" s="78"/>
      <c r="B229" s="78"/>
      <c r="C229" s="78"/>
      <c r="D229" s="78"/>
      <c r="E229" s="78"/>
      <c r="F229" s="78"/>
      <c r="G229" s="78"/>
      <c r="H229" s="78"/>
      <c r="I229" s="78"/>
      <c r="J229" s="78"/>
      <c r="K229" s="78"/>
      <c r="L229" s="78"/>
      <c r="M229" s="78"/>
      <c r="N229" s="78"/>
      <c r="O229" s="78"/>
      <c r="P229" s="78"/>
      <c r="Q229" s="78"/>
      <c r="R229" s="78"/>
      <c r="S229" s="78"/>
      <c r="T229" s="78"/>
      <c r="U229" s="78"/>
      <c r="V229" s="78"/>
      <c r="W229" s="78"/>
      <c r="X229" s="78"/>
      <c r="Y229" s="78"/>
      <c r="Z229" s="78"/>
      <c r="AA229" s="78"/>
      <c r="AB229" s="78"/>
      <c r="AC229" s="78"/>
      <c r="AD229" s="78"/>
      <c r="AE229" s="78"/>
      <c r="AF229" s="78"/>
      <c r="AG229" s="78"/>
      <c r="AH229" s="78"/>
      <c r="AI229" s="78"/>
      <c r="AJ229" s="78"/>
      <c r="AK229" s="78"/>
      <c r="AL229" s="78"/>
    </row>
    <row r="230" spans="1:38" ht="14.25" customHeight="1" x14ac:dyDescent="0.3">
      <c r="A230" s="78"/>
      <c r="B230" s="78"/>
      <c r="C230" s="78"/>
      <c r="D230" s="78"/>
      <c r="E230" s="78"/>
      <c r="F230" s="78"/>
      <c r="G230" s="78"/>
      <c r="H230" s="78"/>
      <c r="I230" s="78"/>
      <c r="J230" s="78"/>
      <c r="K230" s="78"/>
      <c r="L230" s="78"/>
      <c r="M230" s="78"/>
      <c r="N230" s="78"/>
      <c r="O230" s="78"/>
      <c r="P230" s="78"/>
      <c r="Q230" s="78"/>
      <c r="R230" s="78"/>
      <c r="S230" s="78"/>
      <c r="T230" s="78"/>
      <c r="U230" s="78"/>
      <c r="V230" s="78"/>
      <c r="W230" s="78"/>
      <c r="X230" s="78"/>
      <c r="Y230" s="78"/>
      <c r="Z230" s="78"/>
      <c r="AA230" s="78"/>
      <c r="AB230" s="78"/>
      <c r="AC230" s="78"/>
      <c r="AD230" s="78"/>
      <c r="AE230" s="78"/>
      <c r="AF230" s="78"/>
      <c r="AG230" s="78"/>
      <c r="AH230" s="78"/>
      <c r="AI230" s="78"/>
      <c r="AJ230" s="78"/>
      <c r="AK230" s="78"/>
      <c r="AL230" s="78"/>
    </row>
    <row r="231" spans="1:38" ht="14.25" customHeight="1" x14ac:dyDescent="0.3">
      <c r="A231" s="78"/>
      <c r="B231" s="78"/>
      <c r="C231" s="78"/>
      <c r="D231" s="78"/>
      <c r="E231" s="78"/>
      <c r="F231" s="78"/>
      <c r="G231" s="78"/>
      <c r="H231" s="78"/>
      <c r="I231" s="78"/>
      <c r="J231" s="78"/>
      <c r="K231" s="78"/>
      <c r="L231" s="78"/>
      <c r="M231" s="78"/>
      <c r="N231" s="78"/>
      <c r="O231" s="78"/>
      <c r="P231" s="78"/>
      <c r="Q231" s="78"/>
      <c r="R231" s="78"/>
      <c r="S231" s="78"/>
      <c r="T231" s="78"/>
      <c r="U231" s="78"/>
      <c r="V231" s="78"/>
      <c r="W231" s="78"/>
      <c r="X231" s="78"/>
      <c r="Y231" s="78"/>
      <c r="Z231" s="78"/>
      <c r="AA231" s="78"/>
      <c r="AB231" s="78"/>
      <c r="AC231" s="78"/>
      <c r="AD231" s="78"/>
      <c r="AE231" s="78"/>
      <c r="AF231" s="78"/>
      <c r="AG231" s="78"/>
      <c r="AH231" s="78"/>
      <c r="AI231" s="78"/>
      <c r="AJ231" s="78"/>
      <c r="AK231" s="78"/>
      <c r="AL231" s="78"/>
    </row>
    <row r="232" spans="1:38" ht="14.25" customHeight="1" x14ac:dyDescent="0.3">
      <c r="A232" s="78"/>
      <c r="B232" s="78"/>
      <c r="C232" s="78"/>
      <c r="D232" s="78"/>
      <c r="E232" s="78"/>
      <c r="F232" s="78"/>
      <c r="G232" s="78"/>
      <c r="H232" s="78"/>
      <c r="I232" s="78"/>
      <c r="J232" s="78"/>
      <c r="K232" s="78"/>
      <c r="L232" s="78"/>
      <c r="M232" s="78"/>
      <c r="N232" s="78"/>
      <c r="O232" s="78"/>
      <c r="P232" s="78"/>
      <c r="Q232" s="78"/>
      <c r="R232" s="78"/>
      <c r="S232" s="78"/>
      <c r="T232" s="78"/>
      <c r="U232" s="78"/>
      <c r="V232" s="78"/>
      <c r="W232" s="78"/>
      <c r="X232" s="78"/>
      <c r="Y232" s="78"/>
      <c r="Z232" s="78"/>
      <c r="AA232" s="78"/>
      <c r="AB232" s="78"/>
      <c r="AC232" s="78"/>
      <c r="AD232" s="78"/>
      <c r="AE232" s="78"/>
      <c r="AF232" s="78"/>
      <c r="AG232" s="78"/>
      <c r="AH232" s="78"/>
      <c r="AI232" s="78"/>
      <c r="AJ232" s="78"/>
      <c r="AK232" s="78"/>
      <c r="AL232" s="78"/>
    </row>
    <row r="233" spans="1:38" ht="14.25" customHeight="1" x14ac:dyDescent="0.3">
      <c r="A233" s="78"/>
      <c r="B233" s="78"/>
      <c r="C233" s="78"/>
      <c r="D233" s="78"/>
      <c r="E233" s="78"/>
      <c r="F233" s="78"/>
      <c r="G233" s="78"/>
      <c r="H233" s="78"/>
      <c r="I233" s="78"/>
      <c r="J233" s="78"/>
      <c r="K233" s="78"/>
      <c r="L233" s="78"/>
      <c r="M233" s="78"/>
      <c r="N233" s="78"/>
      <c r="O233" s="78"/>
      <c r="P233" s="78"/>
      <c r="Q233" s="78"/>
      <c r="R233" s="78"/>
      <c r="S233" s="78"/>
      <c r="T233" s="78"/>
      <c r="U233" s="78"/>
      <c r="V233" s="78"/>
      <c r="W233" s="78"/>
      <c r="X233" s="78"/>
      <c r="Y233" s="78"/>
      <c r="Z233" s="78"/>
      <c r="AA233" s="78"/>
      <c r="AB233" s="78"/>
      <c r="AC233" s="78"/>
      <c r="AD233" s="78"/>
      <c r="AE233" s="78"/>
      <c r="AF233" s="78"/>
      <c r="AG233" s="78"/>
      <c r="AH233" s="78"/>
      <c r="AI233" s="78"/>
      <c r="AJ233" s="78"/>
      <c r="AK233" s="78"/>
      <c r="AL233" s="78"/>
    </row>
    <row r="234" spans="1:38" ht="14.25" customHeight="1" x14ac:dyDescent="0.3">
      <c r="A234" s="78"/>
      <c r="B234" s="78"/>
      <c r="C234" s="78"/>
      <c r="D234" s="78"/>
      <c r="E234" s="78"/>
      <c r="F234" s="78"/>
      <c r="G234" s="78"/>
      <c r="H234" s="78"/>
      <c r="I234" s="78"/>
      <c r="J234" s="78"/>
      <c r="K234" s="78"/>
      <c r="L234" s="78"/>
      <c r="M234" s="78"/>
      <c r="N234" s="78"/>
      <c r="O234" s="78"/>
      <c r="P234" s="78"/>
      <c r="Q234" s="78"/>
      <c r="R234" s="78"/>
      <c r="S234" s="78"/>
      <c r="T234" s="78"/>
      <c r="U234" s="78"/>
      <c r="V234" s="78"/>
      <c r="W234" s="78"/>
      <c r="X234" s="78"/>
      <c r="Y234" s="78"/>
      <c r="Z234" s="78"/>
      <c r="AA234" s="78"/>
      <c r="AB234" s="78"/>
      <c r="AC234" s="78"/>
      <c r="AD234" s="78"/>
      <c r="AE234" s="78"/>
      <c r="AF234" s="78"/>
      <c r="AG234" s="78"/>
      <c r="AH234" s="78"/>
      <c r="AI234" s="78"/>
      <c r="AJ234" s="78"/>
      <c r="AK234" s="78"/>
      <c r="AL234" s="78"/>
    </row>
    <row r="235" spans="1:38" ht="14.25" customHeight="1" x14ac:dyDescent="0.3">
      <c r="A235" s="78"/>
      <c r="B235" s="78"/>
      <c r="C235" s="78"/>
      <c r="D235" s="78"/>
      <c r="E235" s="78"/>
      <c r="F235" s="78"/>
      <c r="G235" s="78"/>
      <c r="H235" s="78"/>
      <c r="I235" s="78"/>
      <c r="J235" s="78"/>
      <c r="K235" s="78"/>
      <c r="L235" s="78"/>
      <c r="M235" s="78"/>
      <c r="N235" s="78"/>
      <c r="O235" s="78"/>
      <c r="P235" s="78"/>
      <c r="Q235" s="78"/>
      <c r="R235" s="78"/>
      <c r="S235" s="78"/>
      <c r="T235" s="78"/>
      <c r="U235" s="78"/>
      <c r="V235" s="78"/>
      <c r="W235" s="78"/>
      <c r="X235" s="78"/>
      <c r="Y235" s="78"/>
      <c r="Z235" s="78"/>
      <c r="AA235" s="78"/>
      <c r="AB235" s="78"/>
      <c r="AC235" s="78"/>
      <c r="AD235" s="78"/>
      <c r="AE235" s="78"/>
      <c r="AF235" s="78"/>
      <c r="AG235" s="78"/>
      <c r="AH235" s="78"/>
      <c r="AI235" s="78"/>
      <c r="AJ235" s="78"/>
      <c r="AK235" s="78"/>
      <c r="AL235" s="78"/>
    </row>
    <row r="236" spans="1:38" ht="14.25" customHeight="1" x14ac:dyDescent="0.3">
      <c r="A236" s="78"/>
      <c r="B236" s="78"/>
      <c r="C236" s="78"/>
      <c r="D236" s="78"/>
      <c r="E236" s="78"/>
      <c r="F236" s="78"/>
      <c r="G236" s="78"/>
      <c r="H236" s="78"/>
      <c r="I236" s="78"/>
      <c r="J236" s="78"/>
      <c r="K236" s="78"/>
      <c r="L236" s="78"/>
      <c r="M236" s="78"/>
      <c r="N236" s="78"/>
      <c r="O236" s="78"/>
      <c r="P236" s="78"/>
      <c r="Q236" s="78"/>
      <c r="R236" s="78"/>
      <c r="S236" s="78"/>
      <c r="T236" s="78"/>
      <c r="U236" s="78"/>
      <c r="V236" s="78"/>
      <c r="W236" s="78"/>
      <c r="X236" s="78"/>
      <c r="Y236" s="78"/>
      <c r="Z236" s="78"/>
      <c r="AA236" s="78"/>
      <c r="AB236" s="78"/>
      <c r="AC236" s="78"/>
      <c r="AD236" s="78"/>
      <c r="AE236" s="78"/>
      <c r="AF236" s="78"/>
      <c r="AG236" s="78"/>
      <c r="AH236" s="78"/>
      <c r="AI236" s="78"/>
      <c r="AJ236" s="78"/>
      <c r="AK236" s="78"/>
      <c r="AL236" s="78"/>
    </row>
    <row r="237" spans="1:38" ht="14.25" customHeight="1" x14ac:dyDescent="0.3">
      <c r="A237" s="78"/>
      <c r="B237" s="78"/>
      <c r="C237" s="78"/>
      <c r="D237" s="78"/>
      <c r="E237" s="78"/>
      <c r="F237" s="78"/>
      <c r="G237" s="78"/>
      <c r="H237" s="78"/>
      <c r="I237" s="78"/>
      <c r="J237" s="78"/>
      <c r="K237" s="78"/>
      <c r="L237" s="78"/>
      <c r="M237" s="78"/>
      <c r="N237" s="78"/>
      <c r="O237" s="78"/>
      <c r="P237" s="78"/>
      <c r="Q237" s="78"/>
      <c r="R237" s="78"/>
      <c r="S237" s="78"/>
      <c r="T237" s="78"/>
      <c r="U237" s="78"/>
      <c r="V237" s="78"/>
      <c r="W237" s="78"/>
      <c r="X237" s="78"/>
      <c r="Y237" s="78"/>
      <c r="Z237" s="78"/>
      <c r="AA237" s="78"/>
      <c r="AB237" s="78"/>
      <c r="AC237" s="78"/>
      <c r="AD237" s="78"/>
      <c r="AE237" s="78"/>
      <c r="AF237" s="78"/>
      <c r="AG237" s="78"/>
      <c r="AH237" s="78"/>
      <c r="AI237" s="78"/>
      <c r="AJ237" s="78"/>
      <c r="AK237" s="78"/>
      <c r="AL237" s="78"/>
    </row>
    <row r="238" spans="1:38" ht="14.25" customHeight="1" x14ac:dyDescent="0.3">
      <c r="A238" s="78"/>
      <c r="B238" s="78"/>
      <c r="C238" s="78"/>
      <c r="D238" s="78"/>
      <c r="E238" s="78"/>
      <c r="F238" s="78"/>
      <c r="G238" s="78"/>
      <c r="H238" s="78"/>
      <c r="I238" s="78"/>
      <c r="J238" s="78"/>
      <c r="K238" s="78"/>
      <c r="L238" s="78"/>
      <c r="M238" s="78"/>
      <c r="N238" s="78"/>
      <c r="O238" s="78"/>
      <c r="P238" s="78"/>
      <c r="Q238" s="78"/>
      <c r="R238" s="78"/>
      <c r="S238" s="78"/>
      <c r="T238" s="78"/>
      <c r="U238" s="78"/>
      <c r="V238" s="78"/>
      <c r="W238" s="78"/>
      <c r="X238" s="78"/>
      <c r="Y238" s="78"/>
      <c r="Z238" s="78"/>
      <c r="AA238" s="78"/>
      <c r="AB238" s="78"/>
      <c r="AC238" s="78"/>
      <c r="AD238" s="78"/>
      <c r="AE238" s="78"/>
      <c r="AF238" s="78"/>
      <c r="AG238" s="78"/>
      <c r="AH238" s="78"/>
      <c r="AI238" s="78"/>
      <c r="AJ238" s="78"/>
      <c r="AK238" s="78"/>
      <c r="AL238" s="78"/>
    </row>
    <row r="239" spans="1:38" ht="14.25" customHeight="1" x14ac:dyDescent="0.3">
      <c r="A239" s="78"/>
      <c r="B239" s="78"/>
      <c r="C239" s="78"/>
      <c r="D239" s="78"/>
      <c r="E239" s="78"/>
      <c r="F239" s="78"/>
      <c r="G239" s="78"/>
      <c r="H239" s="78"/>
      <c r="I239" s="78"/>
      <c r="J239" s="78"/>
      <c r="K239" s="78"/>
      <c r="L239" s="78"/>
      <c r="M239" s="78"/>
      <c r="N239" s="78"/>
      <c r="O239" s="78"/>
      <c r="P239" s="78"/>
      <c r="Q239" s="78"/>
      <c r="R239" s="78"/>
      <c r="S239" s="78"/>
      <c r="T239" s="78"/>
      <c r="U239" s="78"/>
      <c r="V239" s="78"/>
      <c r="W239" s="78"/>
      <c r="X239" s="78"/>
      <c r="Y239" s="78"/>
      <c r="Z239" s="78"/>
      <c r="AA239" s="78"/>
      <c r="AB239" s="78"/>
      <c r="AC239" s="78"/>
      <c r="AD239" s="78"/>
      <c r="AE239" s="78"/>
      <c r="AF239" s="78"/>
      <c r="AG239" s="78"/>
      <c r="AH239" s="78"/>
      <c r="AI239" s="78"/>
      <c r="AJ239" s="78"/>
      <c r="AK239" s="78"/>
      <c r="AL239" s="78"/>
    </row>
    <row r="240" spans="1:38" ht="14.25" customHeight="1" x14ac:dyDescent="0.3">
      <c r="A240" s="78"/>
      <c r="B240" s="78"/>
      <c r="C240" s="78"/>
      <c r="D240" s="78"/>
      <c r="E240" s="78"/>
      <c r="F240" s="78"/>
      <c r="G240" s="78"/>
      <c r="H240" s="78"/>
      <c r="I240" s="78"/>
      <c r="J240" s="78"/>
      <c r="K240" s="78"/>
      <c r="L240" s="78"/>
      <c r="M240" s="78"/>
      <c r="N240" s="78"/>
      <c r="O240" s="78"/>
      <c r="P240" s="78"/>
      <c r="Q240" s="78"/>
      <c r="R240" s="78"/>
      <c r="S240" s="78"/>
      <c r="T240" s="78"/>
      <c r="U240" s="78"/>
      <c r="V240" s="78"/>
      <c r="W240" s="78"/>
      <c r="X240" s="78"/>
      <c r="Y240" s="78"/>
      <c r="Z240" s="78"/>
      <c r="AA240" s="78"/>
      <c r="AB240" s="78"/>
      <c r="AC240" s="78"/>
      <c r="AD240" s="78"/>
      <c r="AE240" s="78"/>
      <c r="AF240" s="78"/>
      <c r="AG240" s="78"/>
      <c r="AH240" s="78"/>
      <c r="AI240" s="78"/>
      <c r="AJ240" s="78"/>
      <c r="AK240" s="78"/>
      <c r="AL240" s="78"/>
    </row>
    <row r="241" spans="1:38" ht="14.25" customHeight="1" x14ac:dyDescent="0.3">
      <c r="A241" s="78"/>
      <c r="B241" s="78"/>
      <c r="C241" s="78"/>
      <c r="D241" s="78"/>
      <c r="E241" s="78"/>
      <c r="F241" s="78"/>
      <c r="G241" s="78"/>
      <c r="H241" s="78"/>
      <c r="I241" s="78"/>
      <c r="J241" s="78"/>
      <c r="K241" s="78"/>
      <c r="L241" s="78"/>
      <c r="M241" s="78"/>
      <c r="N241" s="78"/>
      <c r="O241" s="78"/>
      <c r="P241" s="78"/>
      <c r="Q241" s="78"/>
      <c r="R241" s="78"/>
      <c r="S241" s="78"/>
      <c r="T241" s="78"/>
      <c r="U241" s="78"/>
      <c r="V241" s="78"/>
      <c r="W241" s="78"/>
      <c r="X241" s="78"/>
      <c r="Y241" s="78"/>
      <c r="Z241" s="78"/>
      <c r="AA241" s="78"/>
      <c r="AB241" s="78"/>
      <c r="AC241" s="78"/>
      <c r="AD241" s="78"/>
      <c r="AE241" s="78"/>
      <c r="AF241" s="78"/>
      <c r="AG241" s="78"/>
      <c r="AH241" s="78"/>
      <c r="AI241" s="78"/>
      <c r="AJ241" s="78"/>
      <c r="AK241" s="78"/>
      <c r="AL241" s="78"/>
    </row>
    <row r="242" spans="1:38" ht="14.25" customHeight="1" x14ac:dyDescent="0.3">
      <c r="A242" s="78"/>
      <c r="B242" s="78"/>
      <c r="C242" s="78"/>
      <c r="D242" s="78"/>
      <c r="E242" s="78"/>
      <c r="F242" s="78"/>
      <c r="G242" s="78"/>
      <c r="H242" s="78"/>
      <c r="I242" s="78"/>
      <c r="J242" s="78"/>
      <c r="K242" s="78"/>
      <c r="L242" s="78"/>
      <c r="M242" s="78"/>
      <c r="N242" s="78"/>
      <c r="O242" s="78"/>
      <c r="P242" s="78"/>
      <c r="Q242" s="78"/>
      <c r="R242" s="78"/>
      <c r="S242" s="78"/>
      <c r="T242" s="78"/>
      <c r="U242" s="78"/>
      <c r="V242" s="78"/>
      <c r="W242" s="78"/>
      <c r="X242" s="78"/>
      <c r="Y242" s="78"/>
      <c r="Z242" s="78"/>
      <c r="AA242" s="78"/>
      <c r="AB242" s="78"/>
      <c r="AC242" s="78"/>
      <c r="AD242" s="78"/>
      <c r="AE242" s="78"/>
      <c r="AF242" s="78"/>
      <c r="AG242" s="78"/>
      <c r="AH242" s="78"/>
      <c r="AI242" s="78"/>
      <c r="AJ242" s="78"/>
      <c r="AK242" s="78"/>
      <c r="AL242" s="78"/>
    </row>
    <row r="243" spans="1:38" ht="14.25" customHeight="1" x14ac:dyDescent="0.3">
      <c r="A243" s="78"/>
      <c r="B243" s="78"/>
      <c r="C243" s="78"/>
      <c r="D243" s="78"/>
      <c r="E243" s="78"/>
      <c r="F243" s="78"/>
      <c r="G243" s="78"/>
      <c r="H243" s="78"/>
      <c r="I243" s="78"/>
      <c r="J243" s="78"/>
      <c r="K243" s="78"/>
      <c r="L243" s="78"/>
      <c r="M243" s="78"/>
      <c r="N243" s="78"/>
      <c r="O243" s="78"/>
      <c r="P243" s="78"/>
      <c r="Q243" s="78"/>
      <c r="R243" s="78"/>
      <c r="S243" s="78"/>
      <c r="T243" s="78"/>
      <c r="U243" s="78"/>
      <c r="V243" s="78"/>
      <c r="W243" s="78"/>
      <c r="X243" s="78"/>
      <c r="Y243" s="78"/>
      <c r="Z243" s="78"/>
      <c r="AA243" s="78"/>
      <c r="AB243" s="78"/>
      <c r="AC243" s="78"/>
      <c r="AD243" s="78"/>
      <c r="AE243" s="78"/>
      <c r="AF243" s="78"/>
      <c r="AG243" s="78"/>
      <c r="AH243" s="78"/>
      <c r="AI243" s="78"/>
      <c r="AJ243" s="78"/>
      <c r="AK243" s="78"/>
      <c r="AL243" s="78"/>
    </row>
    <row r="244" spans="1:38" ht="14.25" customHeight="1" x14ac:dyDescent="0.3">
      <c r="A244" s="78"/>
      <c r="B244" s="78"/>
      <c r="C244" s="78"/>
      <c r="D244" s="78"/>
      <c r="E244" s="78"/>
      <c r="F244" s="78"/>
      <c r="G244" s="78"/>
      <c r="H244" s="78"/>
      <c r="I244" s="78"/>
      <c r="J244" s="78"/>
      <c r="K244" s="78"/>
      <c r="L244" s="78"/>
      <c r="M244" s="78"/>
      <c r="N244" s="78"/>
      <c r="O244" s="78"/>
      <c r="P244" s="78"/>
      <c r="Q244" s="78"/>
      <c r="R244" s="78"/>
      <c r="S244" s="78"/>
      <c r="T244" s="78"/>
      <c r="U244" s="78"/>
      <c r="V244" s="78"/>
      <c r="W244" s="78"/>
      <c r="X244" s="78"/>
      <c r="Y244" s="78"/>
      <c r="Z244" s="78"/>
      <c r="AA244" s="78"/>
      <c r="AB244" s="78"/>
      <c r="AC244" s="78"/>
      <c r="AD244" s="78"/>
      <c r="AE244" s="78"/>
      <c r="AF244" s="78"/>
      <c r="AG244" s="78"/>
      <c r="AH244" s="78"/>
      <c r="AI244" s="78"/>
      <c r="AJ244" s="78"/>
      <c r="AK244" s="78"/>
      <c r="AL244" s="78"/>
    </row>
    <row r="245" spans="1:38" ht="14.25" customHeight="1" x14ac:dyDescent="0.3">
      <c r="A245" s="78"/>
      <c r="B245" s="78"/>
      <c r="C245" s="78"/>
      <c r="D245" s="78"/>
      <c r="E245" s="78"/>
      <c r="F245" s="78"/>
      <c r="G245" s="78"/>
      <c r="H245" s="78"/>
      <c r="I245" s="78"/>
      <c r="J245" s="78"/>
      <c r="K245" s="78"/>
      <c r="L245" s="78"/>
      <c r="M245" s="78"/>
      <c r="N245" s="78"/>
      <c r="O245" s="78"/>
      <c r="P245" s="78"/>
      <c r="Q245" s="78"/>
      <c r="R245" s="78"/>
      <c r="S245" s="78"/>
      <c r="T245" s="78"/>
      <c r="U245" s="78"/>
      <c r="V245" s="78"/>
      <c r="W245" s="78"/>
      <c r="X245" s="78"/>
      <c r="Y245" s="78"/>
      <c r="Z245" s="78"/>
      <c r="AA245" s="78"/>
      <c r="AB245" s="78"/>
      <c r="AC245" s="78"/>
      <c r="AD245" s="78"/>
      <c r="AE245" s="78"/>
      <c r="AF245" s="78"/>
      <c r="AG245" s="78"/>
      <c r="AH245" s="78"/>
      <c r="AI245" s="78"/>
      <c r="AJ245" s="78"/>
      <c r="AK245" s="78"/>
      <c r="AL245" s="78"/>
    </row>
    <row r="246" spans="1:38" ht="14.25" customHeight="1" x14ac:dyDescent="0.3">
      <c r="A246" s="78"/>
      <c r="B246" s="78"/>
      <c r="C246" s="78"/>
      <c r="D246" s="78"/>
      <c r="E246" s="78"/>
      <c r="F246" s="78"/>
      <c r="G246" s="78"/>
      <c r="H246" s="78"/>
      <c r="I246" s="78"/>
      <c r="J246" s="78"/>
      <c r="K246" s="78"/>
      <c r="L246" s="78"/>
      <c r="M246" s="78"/>
      <c r="N246" s="78"/>
      <c r="O246" s="78"/>
      <c r="P246" s="78"/>
      <c r="Q246" s="78"/>
      <c r="R246" s="78"/>
      <c r="S246" s="78"/>
      <c r="T246" s="78"/>
      <c r="U246" s="78"/>
      <c r="V246" s="78"/>
      <c r="W246" s="78"/>
      <c r="X246" s="78"/>
      <c r="Y246" s="78"/>
      <c r="Z246" s="78"/>
      <c r="AA246" s="78"/>
      <c r="AB246" s="78"/>
      <c r="AC246" s="78"/>
      <c r="AD246" s="78"/>
      <c r="AE246" s="78"/>
      <c r="AF246" s="78"/>
      <c r="AG246" s="78"/>
      <c r="AH246" s="78"/>
      <c r="AI246" s="78"/>
      <c r="AJ246" s="78"/>
      <c r="AK246" s="78"/>
      <c r="AL246" s="78"/>
    </row>
    <row r="247" spans="1:38" ht="14.25" customHeight="1" x14ac:dyDescent="0.3">
      <c r="A247" s="78"/>
      <c r="B247" s="78"/>
      <c r="C247" s="78"/>
      <c r="D247" s="78"/>
      <c r="E247" s="78"/>
      <c r="F247" s="78"/>
      <c r="G247" s="78"/>
      <c r="H247" s="78"/>
      <c r="I247" s="78"/>
      <c r="J247" s="78"/>
      <c r="K247" s="78"/>
      <c r="L247" s="78"/>
      <c r="M247" s="78"/>
      <c r="N247" s="78"/>
      <c r="O247" s="78"/>
      <c r="P247" s="78"/>
      <c r="Q247" s="78"/>
      <c r="R247" s="78"/>
      <c r="S247" s="78"/>
      <c r="T247" s="78"/>
      <c r="U247" s="78"/>
      <c r="V247" s="78"/>
      <c r="W247" s="78"/>
      <c r="X247" s="78"/>
      <c r="Y247" s="78"/>
      <c r="Z247" s="78"/>
      <c r="AA247" s="78"/>
      <c r="AB247" s="78"/>
      <c r="AC247" s="78"/>
      <c r="AD247" s="78"/>
      <c r="AE247" s="78"/>
      <c r="AF247" s="78"/>
      <c r="AG247" s="78"/>
      <c r="AH247" s="78"/>
      <c r="AI247" s="78"/>
      <c r="AJ247" s="78"/>
      <c r="AK247" s="78"/>
      <c r="AL247" s="78"/>
    </row>
    <row r="248" spans="1:38" ht="14.25" customHeight="1" x14ac:dyDescent="0.3">
      <c r="A248" s="78"/>
      <c r="B248" s="78"/>
      <c r="C248" s="78"/>
      <c r="D248" s="78"/>
      <c r="E248" s="78"/>
      <c r="F248" s="78"/>
      <c r="G248" s="78"/>
      <c r="H248" s="78"/>
      <c r="I248" s="78"/>
      <c r="J248" s="78"/>
      <c r="K248" s="78"/>
      <c r="L248" s="78"/>
      <c r="M248" s="78"/>
      <c r="N248" s="78"/>
      <c r="O248" s="78"/>
      <c r="P248" s="78"/>
      <c r="Q248" s="78"/>
      <c r="R248" s="78"/>
      <c r="S248" s="78"/>
      <c r="T248" s="78"/>
      <c r="U248" s="78"/>
      <c r="V248" s="78"/>
      <c r="W248" s="78"/>
      <c r="X248" s="78"/>
      <c r="Y248" s="78"/>
      <c r="Z248" s="78"/>
      <c r="AA248" s="78"/>
      <c r="AB248" s="78"/>
      <c r="AC248" s="78"/>
      <c r="AD248" s="78"/>
      <c r="AE248" s="78"/>
      <c r="AF248" s="78"/>
      <c r="AG248" s="78"/>
      <c r="AH248" s="78"/>
      <c r="AI248" s="78"/>
      <c r="AJ248" s="78"/>
      <c r="AK248" s="78"/>
      <c r="AL248" s="78"/>
    </row>
    <row r="249" spans="1:38" ht="14.25" customHeight="1" x14ac:dyDescent="0.3">
      <c r="A249" s="78"/>
      <c r="B249" s="78"/>
      <c r="C249" s="78"/>
      <c r="D249" s="78"/>
      <c r="E249" s="78"/>
      <c r="F249" s="78"/>
      <c r="G249" s="78"/>
      <c r="H249" s="78"/>
      <c r="I249" s="78"/>
      <c r="J249" s="78"/>
      <c r="K249" s="78"/>
      <c r="L249" s="78"/>
      <c r="M249" s="78"/>
      <c r="N249" s="78"/>
      <c r="O249" s="78"/>
      <c r="P249" s="78"/>
      <c r="Q249" s="78"/>
      <c r="R249" s="78"/>
      <c r="S249" s="78"/>
      <c r="T249" s="78"/>
      <c r="U249" s="78"/>
      <c r="V249" s="78"/>
      <c r="W249" s="78"/>
      <c r="X249" s="78"/>
      <c r="Y249" s="78"/>
      <c r="Z249" s="78"/>
      <c r="AA249" s="78"/>
      <c r="AB249" s="78"/>
      <c r="AC249" s="78"/>
      <c r="AD249" s="78"/>
      <c r="AE249" s="78"/>
      <c r="AF249" s="78"/>
      <c r="AG249" s="78"/>
      <c r="AH249" s="78"/>
      <c r="AI249" s="78"/>
      <c r="AJ249" s="78"/>
      <c r="AK249" s="78"/>
      <c r="AL249" s="78"/>
    </row>
    <row r="250" spans="1:38" ht="14.25" customHeight="1" x14ac:dyDescent="0.3">
      <c r="A250" s="78"/>
      <c r="B250" s="78"/>
      <c r="C250" s="78"/>
      <c r="D250" s="78"/>
      <c r="E250" s="78"/>
      <c r="F250" s="78"/>
      <c r="G250" s="78"/>
      <c r="H250" s="78"/>
      <c r="I250" s="78"/>
      <c r="J250" s="78"/>
      <c r="K250" s="78"/>
      <c r="L250" s="78"/>
      <c r="M250" s="78"/>
      <c r="N250" s="78"/>
      <c r="O250" s="78"/>
      <c r="P250" s="78"/>
      <c r="Q250" s="78"/>
      <c r="R250" s="78"/>
      <c r="S250" s="78"/>
      <c r="T250" s="78"/>
      <c r="U250" s="78"/>
      <c r="V250" s="78"/>
      <c r="W250" s="78"/>
      <c r="X250" s="78"/>
      <c r="Y250" s="78"/>
      <c r="Z250" s="78"/>
      <c r="AA250" s="78"/>
      <c r="AB250" s="78"/>
      <c r="AC250" s="78"/>
      <c r="AD250" s="78"/>
      <c r="AE250" s="78"/>
      <c r="AF250" s="78"/>
      <c r="AG250" s="78"/>
      <c r="AH250" s="78"/>
      <c r="AI250" s="78"/>
      <c r="AJ250" s="78"/>
      <c r="AK250" s="78"/>
      <c r="AL250" s="78"/>
    </row>
    <row r="251" spans="1:38" ht="14.25" customHeight="1" x14ac:dyDescent="0.3">
      <c r="A251" s="78"/>
      <c r="B251" s="78"/>
      <c r="C251" s="78"/>
      <c r="D251" s="78"/>
      <c r="E251" s="78"/>
      <c r="F251" s="78"/>
      <c r="G251" s="78"/>
      <c r="H251" s="78"/>
      <c r="I251" s="78"/>
      <c r="J251" s="78"/>
      <c r="K251" s="78"/>
      <c r="L251" s="78"/>
      <c r="M251" s="78"/>
      <c r="N251" s="78"/>
      <c r="O251" s="78"/>
      <c r="P251" s="78"/>
      <c r="Q251" s="78"/>
      <c r="R251" s="78"/>
      <c r="S251" s="78"/>
      <c r="T251" s="78"/>
      <c r="U251" s="78"/>
      <c r="V251" s="78"/>
      <c r="W251" s="78"/>
      <c r="X251" s="78"/>
      <c r="Y251" s="78"/>
      <c r="Z251" s="78"/>
      <c r="AA251" s="78"/>
      <c r="AB251" s="78"/>
      <c r="AC251" s="78"/>
      <c r="AD251" s="78"/>
      <c r="AE251" s="78"/>
      <c r="AF251" s="78"/>
      <c r="AG251" s="78"/>
      <c r="AH251" s="78"/>
      <c r="AI251" s="78"/>
      <c r="AJ251" s="78"/>
      <c r="AK251" s="78"/>
      <c r="AL251" s="78"/>
    </row>
    <row r="252" spans="1:38" ht="14.25" customHeight="1" x14ac:dyDescent="0.3">
      <c r="A252" s="78"/>
      <c r="B252" s="78"/>
      <c r="C252" s="78"/>
      <c r="D252" s="78"/>
      <c r="E252" s="78"/>
      <c r="F252" s="78"/>
      <c r="G252" s="78"/>
      <c r="H252" s="78"/>
      <c r="I252" s="78"/>
      <c r="J252" s="78"/>
      <c r="K252" s="78"/>
      <c r="L252" s="78"/>
      <c r="M252" s="78"/>
      <c r="N252" s="78"/>
      <c r="O252" s="78"/>
      <c r="P252" s="78"/>
      <c r="Q252" s="78"/>
      <c r="R252" s="78"/>
      <c r="S252" s="78"/>
      <c r="T252" s="78"/>
      <c r="U252" s="78"/>
      <c r="V252" s="78"/>
      <c r="W252" s="78"/>
      <c r="X252" s="78"/>
      <c r="Y252" s="78"/>
      <c r="Z252" s="78"/>
      <c r="AA252" s="78"/>
      <c r="AB252" s="78"/>
      <c r="AC252" s="78"/>
      <c r="AD252" s="78"/>
      <c r="AE252" s="78"/>
      <c r="AF252" s="78"/>
      <c r="AG252" s="78"/>
      <c r="AH252" s="78"/>
      <c r="AI252" s="78"/>
      <c r="AJ252" s="78"/>
      <c r="AK252" s="78"/>
      <c r="AL252" s="78"/>
    </row>
    <row r="253" spans="1:38" ht="14.25" customHeight="1" x14ac:dyDescent="0.3">
      <c r="A253" s="78"/>
      <c r="B253" s="78"/>
      <c r="C253" s="78"/>
      <c r="D253" s="78"/>
      <c r="E253" s="78"/>
      <c r="F253" s="78"/>
      <c r="G253" s="78"/>
      <c r="H253" s="78"/>
      <c r="I253" s="78"/>
      <c r="J253" s="78"/>
      <c r="K253" s="78"/>
      <c r="L253" s="78"/>
      <c r="M253" s="78"/>
      <c r="N253" s="78"/>
      <c r="O253" s="78"/>
      <c r="P253" s="78"/>
      <c r="Q253" s="78"/>
      <c r="R253" s="78"/>
      <c r="S253" s="78"/>
      <c r="T253" s="78"/>
      <c r="U253" s="78"/>
      <c r="V253" s="78"/>
      <c r="W253" s="78"/>
      <c r="X253" s="78"/>
      <c r="Y253" s="78"/>
      <c r="Z253" s="78"/>
      <c r="AA253" s="78"/>
      <c r="AB253" s="78"/>
      <c r="AC253" s="78"/>
      <c r="AD253" s="78"/>
      <c r="AE253" s="78"/>
      <c r="AF253" s="78"/>
      <c r="AG253" s="78"/>
      <c r="AH253" s="78"/>
      <c r="AI253" s="78"/>
      <c r="AJ253" s="78"/>
      <c r="AK253" s="78"/>
      <c r="AL253" s="78"/>
    </row>
    <row r="254" spans="1:38" ht="14.25" customHeight="1" x14ac:dyDescent="0.3">
      <c r="A254" s="78"/>
      <c r="B254" s="78"/>
      <c r="C254" s="78"/>
      <c r="D254" s="78"/>
      <c r="E254" s="78"/>
      <c r="F254" s="78"/>
      <c r="G254" s="78"/>
      <c r="H254" s="78"/>
      <c r="I254" s="78"/>
      <c r="J254" s="78"/>
      <c r="K254" s="78"/>
      <c r="L254" s="78"/>
      <c r="M254" s="78"/>
      <c r="N254" s="78"/>
      <c r="O254" s="78"/>
      <c r="P254" s="78"/>
      <c r="Q254" s="78"/>
      <c r="R254" s="78"/>
      <c r="S254" s="78"/>
      <c r="T254" s="78"/>
      <c r="U254" s="78"/>
      <c r="V254" s="78"/>
      <c r="W254" s="78"/>
      <c r="X254" s="78"/>
      <c r="Y254" s="78"/>
      <c r="Z254" s="78"/>
      <c r="AA254" s="78"/>
      <c r="AB254" s="78"/>
      <c r="AC254" s="78"/>
      <c r="AD254" s="78"/>
      <c r="AE254" s="78"/>
      <c r="AF254" s="78"/>
      <c r="AG254" s="78"/>
      <c r="AH254" s="78"/>
      <c r="AI254" s="78"/>
      <c r="AJ254" s="78"/>
      <c r="AK254" s="78"/>
      <c r="AL254" s="78"/>
    </row>
    <row r="255" spans="1:38" ht="14.25" customHeight="1" x14ac:dyDescent="0.3">
      <c r="A255" s="78"/>
      <c r="B255" s="78"/>
      <c r="C255" s="78"/>
      <c r="D255" s="78"/>
      <c r="E255" s="78"/>
      <c r="F255" s="78"/>
      <c r="G255" s="78"/>
      <c r="H255" s="78"/>
      <c r="I255" s="78"/>
      <c r="J255" s="78"/>
      <c r="K255" s="78"/>
      <c r="L255" s="78"/>
      <c r="M255" s="78"/>
      <c r="N255" s="78"/>
      <c r="O255" s="78"/>
      <c r="P255" s="78"/>
      <c r="Q255" s="78"/>
      <c r="R255" s="78"/>
      <c r="S255" s="78"/>
      <c r="T255" s="78"/>
      <c r="U255" s="78"/>
      <c r="V255" s="78"/>
      <c r="W255" s="78"/>
      <c r="X255" s="78"/>
      <c r="Y255" s="78"/>
      <c r="Z255" s="78"/>
      <c r="AA255" s="78"/>
      <c r="AB255" s="78"/>
      <c r="AC255" s="78"/>
      <c r="AD255" s="78"/>
      <c r="AE255" s="78"/>
      <c r="AF255" s="78"/>
      <c r="AG255" s="78"/>
      <c r="AH255" s="78"/>
      <c r="AI255" s="78"/>
      <c r="AJ255" s="78"/>
      <c r="AK255" s="78"/>
      <c r="AL255" s="78"/>
    </row>
    <row r="256" spans="1:38" ht="14.25" customHeight="1" x14ac:dyDescent="0.3">
      <c r="A256" s="78"/>
      <c r="B256" s="78"/>
      <c r="C256" s="78"/>
      <c r="D256" s="78"/>
      <c r="E256" s="78"/>
      <c r="F256" s="78"/>
      <c r="G256" s="78"/>
      <c r="H256" s="78"/>
      <c r="I256" s="78"/>
      <c r="J256" s="78"/>
      <c r="K256" s="78"/>
      <c r="L256" s="78"/>
      <c r="M256" s="78"/>
      <c r="N256" s="78"/>
      <c r="O256" s="78"/>
      <c r="P256" s="78"/>
      <c r="Q256" s="78"/>
      <c r="R256" s="78"/>
      <c r="S256" s="78"/>
      <c r="T256" s="78"/>
      <c r="U256" s="78"/>
      <c r="V256" s="78"/>
      <c r="W256" s="78"/>
      <c r="X256" s="78"/>
      <c r="Y256" s="78"/>
      <c r="Z256" s="78"/>
      <c r="AA256" s="78"/>
      <c r="AB256" s="78"/>
      <c r="AC256" s="78"/>
      <c r="AD256" s="78"/>
      <c r="AE256" s="78"/>
      <c r="AF256" s="78"/>
      <c r="AG256" s="78"/>
      <c r="AH256" s="78"/>
      <c r="AI256" s="78"/>
      <c r="AJ256" s="78"/>
      <c r="AK256" s="78"/>
      <c r="AL256" s="78"/>
    </row>
    <row r="257" spans="1:38" ht="14.25" customHeight="1" x14ac:dyDescent="0.3">
      <c r="A257" s="78"/>
      <c r="B257" s="78"/>
      <c r="C257" s="78"/>
      <c r="D257" s="78"/>
      <c r="E257" s="78"/>
      <c r="F257" s="78"/>
      <c r="G257" s="78"/>
      <c r="H257" s="78"/>
      <c r="I257" s="78"/>
      <c r="J257" s="78"/>
      <c r="K257" s="78"/>
      <c r="L257" s="78"/>
      <c r="M257" s="78"/>
      <c r="N257" s="78"/>
      <c r="O257" s="78"/>
      <c r="P257" s="78"/>
      <c r="Q257" s="78"/>
      <c r="R257" s="78"/>
      <c r="S257" s="78"/>
      <c r="T257" s="78"/>
      <c r="U257" s="78"/>
      <c r="V257" s="78"/>
      <c r="W257" s="78"/>
      <c r="X257" s="78"/>
      <c r="Y257" s="78"/>
      <c r="Z257" s="78"/>
      <c r="AA257" s="78"/>
      <c r="AB257" s="78"/>
      <c r="AC257" s="78"/>
      <c r="AD257" s="78"/>
      <c r="AE257" s="78"/>
      <c r="AF257" s="78"/>
      <c r="AG257" s="78"/>
      <c r="AH257" s="78"/>
      <c r="AI257" s="78"/>
      <c r="AJ257" s="78"/>
      <c r="AK257" s="78"/>
      <c r="AL257" s="78"/>
    </row>
    <row r="258" spans="1:38" ht="14.25" customHeight="1" x14ac:dyDescent="0.3">
      <c r="A258" s="78"/>
      <c r="B258" s="78"/>
      <c r="C258" s="78"/>
      <c r="D258" s="78"/>
      <c r="E258" s="78"/>
      <c r="F258" s="78"/>
      <c r="G258" s="78"/>
      <c r="H258" s="78"/>
      <c r="I258" s="78"/>
      <c r="J258" s="78"/>
      <c r="K258" s="78"/>
      <c r="L258" s="78"/>
      <c r="M258" s="78"/>
      <c r="N258" s="78"/>
      <c r="O258" s="78"/>
      <c r="P258" s="78"/>
      <c r="Q258" s="78"/>
      <c r="R258" s="78"/>
      <c r="S258" s="78"/>
      <c r="T258" s="78"/>
      <c r="U258" s="78"/>
      <c r="V258" s="78"/>
      <c r="W258" s="78"/>
      <c r="X258" s="78"/>
      <c r="Y258" s="78"/>
      <c r="Z258" s="78"/>
      <c r="AA258" s="78"/>
      <c r="AB258" s="78"/>
      <c r="AC258" s="78"/>
      <c r="AD258" s="78"/>
      <c r="AE258" s="78"/>
      <c r="AF258" s="78"/>
      <c r="AG258" s="78"/>
      <c r="AH258" s="78"/>
      <c r="AI258" s="78"/>
      <c r="AJ258" s="78"/>
      <c r="AK258" s="78"/>
      <c r="AL258" s="78"/>
    </row>
    <row r="259" spans="1:38" ht="14.25" customHeight="1" x14ac:dyDescent="0.3">
      <c r="A259" s="78"/>
      <c r="B259" s="78"/>
      <c r="C259" s="78"/>
      <c r="D259" s="78"/>
      <c r="E259" s="78"/>
      <c r="F259" s="78"/>
      <c r="G259" s="78"/>
      <c r="H259" s="78"/>
      <c r="I259" s="78"/>
      <c r="J259" s="78"/>
      <c r="K259" s="78"/>
      <c r="L259" s="78"/>
      <c r="M259" s="78"/>
      <c r="N259" s="78"/>
      <c r="O259" s="78"/>
      <c r="P259" s="78"/>
      <c r="Q259" s="78"/>
      <c r="R259" s="78"/>
      <c r="S259" s="78"/>
      <c r="T259" s="78"/>
      <c r="U259" s="78"/>
      <c r="V259" s="78"/>
      <c r="W259" s="78"/>
      <c r="X259" s="78"/>
      <c r="Y259" s="78"/>
      <c r="Z259" s="78"/>
      <c r="AA259" s="78"/>
      <c r="AB259" s="78"/>
      <c r="AC259" s="78"/>
      <c r="AD259" s="78"/>
      <c r="AE259" s="78"/>
      <c r="AF259" s="78"/>
      <c r="AG259" s="78"/>
      <c r="AH259" s="78"/>
      <c r="AI259" s="78"/>
      <c r="AJ259" s="78"/>
      <c r="AK259" s="78"/>
      <c r="AL259" s="78"/>
    </row>
    <row r="260" spans="1:38" ht="14.25" customHeight="1" x14ac:dyDescent="0.3">
      <c r="A260" s="78"/>
      <c r="B260" s="78"/>
      <c r="C260" s="78"/>
      <c r="D260" s="78"/>
      <c r="E260" s="78"/>
      <c r="F260" s="78"/>
      <c r="G260" s="78"/>
      <c r="H260" s="78"/>
      <c r="I260" s="78"/>
      <c r="J260" s="78"/>
      <c r="K260" s="78"/>
      <c r="L260" s="78"/>
      <c r="M260" s="78"/>
      <c r="N260" s="78"/>
      <c r="O260" s="78"/>
      <c r="P260" s="78"/>
      <c r="Q260" s="78"/>
      <c r="R260" s="78"/>
      <c r="S260" s="78"/>
      <c r="T260" s="78"/>
      <c r="U260" s="78"/>
      <c r="V260" s="78"/>
      <c r="W260" s="78"/>
      <c r="X260" s="78"/>
      <c r="Y260" s="78"/>
      <c r="Z260" s="78"/>
      <c r="AA260" s="78"/>
      <c r="AB260" s="78"/>
      <c r="AC260" s="78"/>
      <c r="AD260" s="78"/>
      <c r="AE260" s="78"/>
      <c r="AF260" s="78"/>
      <c r="AG260" s="78"/>
      <c r="AH260" s="78"/>
      <c r="AI260" s="78"/>
      <c r="AJ260" s="78"/>
      <c r="AK260" s="78"/>
      <c r="AL260" s="78"/>
    </row>
    <row r="261" spans="1:38" ht="14.25" customHeight="1" x14ac:dyDescent="0.3">
      <c r="A261" s="78"/>
      <c r="B261" s="78"/>
      <c r="C261" s="78"/>
      <c r="D261" s="78"/>
      <c r="E261" s="78"/>
      <c r="F261" s="78"/>
      <c r="G261" s="78"/>
      <c r="H261" s="78"/>
      <c r="I261" s="78"/>
      <c r="J261" s="78"/>
      <c r="K261" s="78"/>
      <c r="L261" s="78"/>
      <c r="M261" s="78"/>
      <c r="N261" s="78"/>
      <c r="O261" s="78"/>
      <c r="P261" s="78"/>
      <c r="Q261" s="78"/>
      <c r="R261" s="78"/>
      <c r="S261" s="78"/>
      <c r="T261" s="78"/>
      <c r="U261" s="78"/>
      <c r="V261" s="78"/>
      <c r="W261" s="78"/>
      <c r="X261" s="78"/>
      <c r="Y261" s="78"/>
      <c r="Z261" s="78"/>
      <c r="AA261" s="78"/>
      <c r="AB261" s="78"/>
      <c r="AC261" s="78"/>
      <c r="AD261" s="78"/>
      <c r="AE261" s="78"/>
      <c r="AF261" s="78"/>
      <c r="AG261" s="78"/>
      <c r="AH261" s="78"/>
      <c r="AI261" s="78"/>
      <c r="AJ261" s="78"/>
      <c r="AK261" s="78"/>
      <c r="AL261" s="78"/>
    </row>
    <row r="262" spans="1:38" ht="14.25" customHeight="1" x14ac:dyDescent="0.3">
      <c r="A262" s="78"/>
      <c r="B262" s="78"/>
      <c r="C262" s="78"/>
      <c r="D262" s="78"/>
      <c r="E262" s="78"/>
      <c r="F262" s="78"/>
      <c r="G262" s="78"/>
      <c r="H262" s="78"/>
      <c r="I262" s="78"/>
      <c r="J262" s="78"/>
      <c r="K262" s="78"/>
      <c r="L262" s="78"/>
      <c r="M262" s="78"/>
      <c r="N262" s="78"/>
      <c r="O262" s="78"/>
      <c r="P262" s="78"/>
      <c r="Q262" s="78"/>
      <c r="R262" s="78"/>
      <c r="S262" s="78"/>
      <c r="T262" s="78"/>
      <c r="U262" s="78"/>
      <c r="V262" s="78"/>
      <c r="W262" s="78"/>
      <c r="X262" s="78"/>
      <c r="Y262" s="78"/>
      <c r="Z262" s="78"/>
      <c r="AA262" s="78"/>
      <c r="AB262" s="78"/>
      <c r="AC262" s="78"/>
      <c r="AD262" s="78"/>
      <c r="AE262" s="78"/>
      <c r="AF262" s="78"/>
      <c r="AG262" s="78"/>
      <c r="AH262" s="78"/>
      <c r="AI262" s="78"/>
      <c r="AJ262" s="78"/>
      <c r="AK262" s="78"/>
      <c r="AL262" s="78"/>
    </row>
    <row r="263" spans="1:38" ht="14.25" customHeight="1" x14ac:dyDescent="0.3">
      <c r="A263" s="78"/>
      <c r="B263" s="78"/>
      <c r="C263" s="78"/>
      <c r="D263" s="78"/>
      <c r="E263" s="78"/>
      <c r="F263" s="78"/>
      <c r="G263" s="78"/>
      <c r="H263" s="78"/>
      <c r="I263" s="78"/>
      <c r="J263" s="78"/>
      <c r="K263" s="78"/>
      <c r="L263" s="78"/>
      <c r="M263" s="78"/>
      <c r="N263" s="78"/>
      <c r="O263" s="78"/>
      <c r="P263" s="78"/>
      <c r="Q263" s="78"/>
      <c r="R263" s="78"/>
      <c r="S263" s="78"/>
      <c r="T263" s="78"/>
      <c r="U263" s="78"/>
      <c r="V263" s="78"/>
      <c r="W263" s="78"/>
      <c r="X263" s="78"/>
      <c r="Y263" s="78"/>
      <c r="Z263" s="78"/>
      <c r="AA263" s="78"/>
      <c r="AB263" s="78"/>
      <c r="AC263" s="78"/>
      <c r="AD263" s="78"/>
      <c r="AE263" s="78"/>
      <c r="AF263" s="78"/>
      <c r="AG263" s="78"/>
      <c r="AH263" s="78"/>
      <c r="AI263" s="78"/>
      <c r="AJ263" s="78"/>
      <c r="AK263" s="78"/>
      <c r="AL263" s="78"/>
    </row>
    <row r="264" spans="1:38" ht="14.25" customHeight="1" x14ac:dyDescent="0.3">
      <c r="A264" s="78"/>
      <c r="B264" s="78"/>
      <c r="C264" s="78"/>
      <c r="D264" s="78"/>
      <c r="E264" s="78"/>
      <c r="F264" s="78"/>
      <c r="G264" s="78"/>
      <c r="H264" s="78"/>
      <c r="I264" s="78"/>
      <c r="J264" s="78"/>
      <c r="K264" s="78"/>
      <c r="L264" s="78"/>
      <c r="M264" s="78"/>
      <c r="N264" s="78"/>
      <c r="O264" s="78"/>
      <c r="P264" s="78"/>
      <c r="Q264" s="78"/>
      <c r="R264" s="78"/>
      <c r="S264" s="78"/>
      <c r="T264" s="78"/>
      <c r="U264" s="78"/>
      <c r="V264" s="78"/>
      <c r="W264" s="78"/>
      <c r="X264" s="78"/>
      <c r="Y264" s="78"/>
      <c r="Z264" s="78"/>
      <c r="AA264" s="78"/>
      <c r="AB264" s="78"/>
      <c r="AC264" s="78"/>
      <c r="AD264" s="78"/>
      <c r="AE264" s="78"/>
      <c r="AF264" s="78"/>
      <c r="AG264" s="78"/>
      <c r="AH264" s="78"/>
      <c r="AI264" s="78"/>
      <c r="AJ264" s="78"/>
      <c r="AK264" s="78"/>
      <c r="AL264" s="78"/>
    </row>
    <row r="265" spans="1:38" ht="14.25" customHeight="1" x14ac:dyDescent="0.3">
      <c r="A265" s="78"/>
      <c r="B265" s="78"/>
      <c r="C265" s="78"/>
      <c r="D265" s="78"/>
      <c r="E265" s="78"/>
      <c r="F265" s="78"/>
      <c r="G265" s="78"/>
      <c r="H265" s="78"/>
      <c r="I265" s="78"/>
      <c r="J265" s="78"/>
      <c r="K265" s="78"/>
      <c r="L265" s="78"/>
      <c r="M265" s="78"/>
      <c r="N265" s="78"/>
      <c r="O265" s="78"/>
      <c r="P265" s="78"/>
      <c r="Q265" s="78"/>
      <c r="R265" s="78"/>
      <c r="S265" s="78"/>
      <c r="T265" s="78"/>
      <c r="U265" s="78"/>
      <c r="V265" s="78"/>
      <c r="W265" s="78"/>
      <c r="X265" s="78"/>
      <c r="Y265" s="78"/>
      <c r="Z265" s="78"/>
      <c r="AA265" s="78"/>
      <c r="AB265" s="78"/>
      <c r="AC265" s="78"/>
      <c r="AD265" s="78"/>
      <c r="AE265" s="78"/>
      <c r="AF265" s="78"/>
      <c r="AG265" s="78"/>
      <c r="AH265" s="78"/>
      <c r="AI265" s="78"/>
      <c r="AJ265" s="78"/>
      <c r="AK265" s="78"/>
      <c r="AL265" s="78"/>
    </row>
    <row r="266" spans="1:38" ht="14.25" customHeight="1" x14ac:dyDescent="0.3">
      <c r="A266" s="78"/>
      <c r="B266" s="78"/>
      <c r="C266" s="78"/>
      <c r="D266" s="78"/>
      <c r="E266" s="78"/>
      <c r="F266" s="78"/>
      <c r="G266" s="78"/>
      <c r="H266" s="78"/>
      <c r="I266" s="78"/>
      <c r="J266" s="78"/>
      <c r="K266" s="78"/>
      <c r="L266" s="78"/>
      <c r="M266" s="78"/>
      <c r="N266" s="78"/>
      <c r="O266" s="78"/>
      <c r="P266" s="78"/>
      <c r="Q266" s="78"/>
      <c r="R266" s="78"/>
      <c r="S266" s="78"/>
      <c r="T266" s="78"/>
      <c r="U266" s="78"/>
      <c r="V266" s="78"/>
      <c r="W266" s="78"/>
      <c r="X266" s="78"/>
      <c r="Y266" s="78"/>
      <c r="Z266" s="78"/>
      <c r="AA266" s="78"/>
      <c r="AB266" s="78"/>
      <c r="AC266" s="78"/>
      <c r="AD266" s="78"/>
      <c r="AE266" s="78"/>
      <c r="AF266" s="78"/>
      <c r="AG266" s="78"/>
      <c r="AH266" s="78"/>
      <c r="AI266" s="78"/>
      <c r="AJ266" s="78"/>
      <c r="AK266" s="78"/>
      <c r="AL266" s="78"/>
    </row>
    <row r="267" spans="1:38" ht="14.25" customHeight="1" x14ac:dyDescent="0.3">
      <c r="A267" s="78"/>
      <c r="B267" s="78"/>
      <c r="C267" s="78"/>
      <c r="D267" s="78"/>
      <c r="E267" s="78"/>
      <c r="F267" s="78"/>
      <c r="G267" s="78"/>
      <c r="H267" s="78"/>
      <c r="I267" s="78"/>
      <c r="J267" s="78"/>
      <c r="K267" s="78"/>
      <c r="L267" s="78"/>
      <c r="M267" s="78"/>
      <c r="N267" s="78"/>
      <c r="O267" s="78"/>
      <c r="P267" s="78"/>
      <c r="Q267" s="78"/>
      <c r="R267" s="78"/>
      <c r="S267" s="78"/>
      <c r="T267" s="78"/>
      <c r="U267" s="78"/>
      <c r="V267" s="78"/>
      <c r="W267" s="78"/>
      <c r="X267" s="78"/>
      <c r="Y267" s="78"/>
      <c r="Z267" s="78"/>
      <c r="AA267" s="78"/>
      <c r="AB267" s="78"/>
      <c r="AC267" s="78"/>
      <c r="AD267" s="78"/>
      <c r="AE267" s="78"/>
      <c r="AF267" s="78"/>
      <c r="AG267" s="78"/>
      <c r="AH267" s="78"/>
      <c r="AI267" s="78"/>
      <c r="AJ267" s="78"/>
      <c r="AK267" s="78"/>
      <c r="AL267" s="78"/>
    </row>
    <row r="268" spans="1:38" ht="14.25" customHeight="1" x14ac:dyDescent="0.3">
      <c r="A268" s="78"/>
      <c r="B268" s="78"/>
      <c r="C268" s="78"/>
      <c r="D268" s="78"/>
      <c r="E268" s="78"/>
      <c r="F268" s="78"/>
      <c r="G268" s="78"/>
      <c r="H268" s="78"/>
      <c r="I268" s="78"/>
      <c r="J268" s="78"/>
      <c r="K268" s="78"/>
      <c r="L268" s="78"/>
      <c r="M268" s="78"/>
      <c r="N268" s="78"/>
      <c r="O268" s="78"/>
      <c r="P268" s="78"/>
      <c r="Q268" s="78"/>
      <c r="R268" s="78"/>
      <c r="S268" s="78"/>
      <c r="T268" s="78"/>
      <c r="U268" s="78"/>
      <c r="V268" s="78"/>
      <c r="W268" s="78"/>
      <c r="X268" s="78"/>
      <c r="Y268" s="78"/>
      <c r="Z268" s="78"/>
      <c r="AA268" s="78"/>
      <c r="AB268" s="78"/>
      <c r="AC268" s="78"/>
      <c r="AD268" s="78"/>
      <c r="AE268" s="78"/>
      <c r="AF268" s="78"/>
      <c r="AG268" s="78"/>
      <c r="AH268" s="78"/>
      <c r="AI268" s="78"/>
      <c r="AJ268" s="78"/>
      <c r="AK268" s="78"/>
      <c r="AL268" s="78"/>
    </row>
    <row r="269" spans="1:38" ht="14.25" customHeight="1" x14ac:dyDescent="0.3">
      <c r="A269" s="78"/>
      <c r="B269" s="78"/>
      <c r="C269" s="78"/>
      <c r="D269" s="78"/>
      <c r="E269" s="78"/>
      <c r="F269" s="78"/>
      <c r="G269" s="78"/>
      <c r="H269" s="78"/>
      <c r="I269" s="78"/>
      <c r="J269" s="78"/>
      <c r="K269" s="78"/>
      <c r="L269" s="78"/>
      <c r="M269" s="78"/>
      <c r="N269" s="78"/>
      <c r="O269" s="78"/>
      <c r="P269" s="78"/>
      <c r="Q269" s="78"/>
      <c r="R269" s="78"/>
      <c r="S269" s="78"/>
      <c r="T269" s="78"/>
      <c r="U269" s="78"/>
      <c r="V269" s="78"/>
      <c r="W269" s="78"/>
      <c r="X269" s="78"/>
      <c r="Y269" s="78"/>
      <c r="Z269" s="78"/>
      <c r="AA269" s="78"/>
      <c r="AB269" s="78"/>
      <c r="AC269" s="78"/>
      <c r="AD269" s="78"/>
      <c r="AE269" s="78"/>
      <c r="AF269" s="78"/>
      <c r="AG269" s="78"/>
      <c r="AH269" s="78"/>
      <c r="AI269" s="78"/>
      <c r="AJ269" s="78"/>
      <c r="AK269" s="78"/>
      <c r="AL269" s="78"/>
    </row>
    <row r="270" spans="1:38" ht="14.25" customHeight="1" x14ac:dyDescent="0.3">
      <c r="A270" s="78"/>
      <c r="B270" s="78"/>
      <c r="C270" s="78"/>
      <c r="D270" s="78"/>
      <c r="E270" s="78"/>
      <c r="F270" s="78"/>
      <c r="G270" s="78"/>
      <c r="H270" s="78"/>
      <c r="I270" s="78"/>
      <c r="J270" s="78"/>
      <c r="K270" s="78"/>
      <c r="L270" s="78"/>
      <c r="M270" s="78"/>
      <c r="N270" s="78"/>
      <c r="O270" s="78"/>
      <c r="P270" s="78"/>
      <c r="Q270" s="78"/>
      <c r="R270" s="78"/>
      <c r="S270" s="78"/>
      <c r="T270" s="78"/>
      <c r="U270" s="78"/>
      <c r="V270" s="78"/>
      <c r="W270" s="78"/>
      <c r="X270" s="78"/>
      <c r="Y270" s="78"/>
      <c r="Z270" s="78"/>
      <c r="AA270" s="78"/>
      <c r="AB270" s="78"/>
      <c r="AC270" s="78"/>
      <c r="AD270" s="78"/>
      <c r="AE270" s="78"/>
      <c r="AF270" s="78"/>
      <c r="AG270" s="78"/>
      <c r="AH270" s="78"/>
      <c r="AI270" s="78"/>
      <c r="AJ270" s="78"/>
      <c r="AK270" s="78"/>
      <c r="AL270" s="78"/>
    </row>
    <row r="271" spans="1:38" ht="14.25" customHeight="1" x14ac:dyDescent="0.3">
      <c r="A271" s="78"/>
      <c r="B271" s="78"/>
      <c r="C271" s="78"/>
      <c r="D271" s="78"/>
      <c r="E271" s="78"/>
      <c r="F271" s="78"/>
      <c r="G271" s="78"/>
      <c r="H271" s="78"/>
      <c r="I271" s="78"/>
      <c r="J271" s="78"/>
      <c r="K271" s="78"/>
      <c r="L271" s="78"/>
      <c r="M271" s="78"/>
      <c r="N271" s="78"/>
      <c r="O271" s="78"/>
      <c r="P271" s="78"/>
      <c r="Q271" s="78"/>
      <c r="R271" s="78"/>
      <c r="S271" s="78"/>
      <c r="T271" s="78"/>
      <c r="U271" s="78"/>
      <c r="V271" s="78"/>
      <c r="W271" s="78"/>
      <c r="X271" s="78"/>
      <c r="Y271" s="78"/>
      <c r="Z271" s="78"/>
      <c r="AA271" s="78"/>
      <c r="AB271" s="78"/>
      <c r="AC271" s="78"/>
      <c r="AD271" s="78"/>
      <c r="AE271" s="78"/>
      <c r="AF271" s="78"/>
      <c r="AG271" s="78"/>
      <c r="AH271" s="78"/>
      <c r="AI271" s="78"/>
      <c r="AJ271" s="78"/>
      <c r="AK271" s="78"/>
      <c r="AL271" s="78"/>
    </row>
    <row r="272" spans="1:38" ht="14.25" customHeight="1" x14ac:dyDescent="0.3">
      <c r="A272" s="78"/>
      <c r="B272" s="78"/>
      <c r="C272" s="78"/>
      <c r="D272" s="78"/>
      <c r="E272" s="78"/>
      <c r="F272" s="78"/>
      <c r="G272" s="78"/>
      <c r="H272" s="78"/>
      <c r="I272" s="78"/>
      <c r="J272" s="78"/>
      <c r="K272" s="78"/>
      <c r="L272" s="78"/>
      <c r="M272" s="78"/>
      <c r="N272" s="78"/>
      <c r="O272" s="78"/>
      <c r="P272" s="78"/>
      <c r="Q272" s="78"/>
      <c r="R272" s="78"/>
      <c r="S272" s="78"/>
      <c r="T272" s="78"/>
      <c r="U272" s="78"/>
      <c r="V272" s="78"/>
      <c r="W272" s="78"/>
      <c r="X272" s="78"/>
      <c r="Y272" s="78"/>
      <c r="Z272" s="78"/>
      <c r="AA272" s="78"/>
      <c r="AB272" s="78"/>
      <c r="AC272" s="78"/>
      <c r="AD272" s="78"/>
      <c r="AE272" s="78"/>
      <c r="AF272" s="78"/>
      <c r="AG272" s="78"/>
      <c r="AH272" s="78"/>
      <c r="AI272" s="78"/>
      <c r="AJ272" s="78"/>
      <c r="AK272" s="78"/>
      <c r="AL272" s="78"/>
    </row>
    <row r="273" spans="1:38" ht="14.25" customHeight="1" x14ac:dyDescent="0.3">
      <c r="A273" s="78"/>
      <c r="B273" s="78"/>
      <c r="C273" s="78"/>
      <c r="D273" s="78"/>
      <c r="E273" s="78"/>
      <c r="F273" s="78"/>
      <c r="G273" s="78"/>
      <c r="H273" s="78"/>
      <c r="I273" s="78"/>
      <c r="J273" s="78"/>
      <c r="K273" s="78"/>
      <c r="L273" s="78"/>
      <c r="M273" s="78"/>
      <c r="N273" s="78"/>
      <c r="O273" s="78"/>
      <c r="P273" s="78"/>
      <c r="Q273" s="78"/>
      <c r="R273" s="78"/>
      <c r="S273" s="78"/>
      <c r="T273" s="78"/>
      <c r="U273" s="78"/>
      <c r="V273" s="78"/>
      <c r="W273" s="78"/>
      <c r="X273" s="78"/>
      <c r="Y273" s="78"/>
      <c r="Z273" s="78"/>
      <c r="AA273" s="78"/>
      <c r="AB273" s="78"/>
      <c r="AC273" s="78"/>
      <c r="AD273" s="78"/>
      <c r="AE273" s="78"/>
      <c r="AF273" s="78"/>
      <c r="AG273" s="78"/>
      <c r="AH273" s="78"/>
      <c r="AI273" s="78"/>
      <c r="AJ273" s="78"/>
      <c r="AK273" s="78"/>
      <c r="AL273" s="78"/>
    </row>
    <row r="274" spans="1:38" ht="14.25" customHeight="1" x14ac:dyDescent="0.3">
      <c r="A274" s="78"/>
      <c r="B274" s="78"/>
      <c r="C274" s="78"/>
      <c r="D274" s="78"/>
      <c r="E274" s="78"/>
      <c r="F274" s="78"/>
      <c r="G274" s="78"/>
      <c r="H274" s="78"/>
      <c r="I274" s="78"/>
      <c r="J274" s="78"/>
      <c r="K274" s="78"/>
      <c r="L274" s="78"/>
      <c r="M274" s="78"/>
      <c r="N274" s="78"/>
      <c r="O274" s="78"/>
      <c r="P274" s="78"/>
      <c r="Q274" s="78"/>
      <c r="R274" s="78"/>
      <c r="S274" s="78"/>
      <c r="T274" s="78"/>
      <c r="U274" s="78"/>
      <c r="V274" s="78"/>
      <c r="W274" s="78"/>
      <c r="X274" s="78"/>
      <c r="Y274" s="78"/>
      <c r="Z274" s="78"/>
      <c r="AA274" s="78"/>
      <c r="AB274" s="78"/>
      <c r="AC274" s="78"/>
      <c r="AD274" s="78"/>
      <c r="AE274" s="78"/>
      <c r="AF274" s="78"/>
      <c r="AG274" s="78"/>
      <c r="AH274" s="78"/>
      <c r="AI274" s="78"/>
      <c r="AJ274" s="78"/>
      <c r="AK274" s="78"/>
      <c r="AL274" s="78"/>
    </row>
    <row r="275" spans="1:38" ht="14.25" customHeight="1" x14ac:dyDescent="0.3">
      <c r="A275" s="78"/>
      <c r="B275" s="78"/>
      <c r="C275" s="78"/>
      <c r="D275" s="78"/>
      <c r="E275" s="78"/>
      <c r="F275" s="78"/>
      <c r="G275" s="78"/>
      <c r="H275" s="78"/>
      <c r="I275" s="78"/>
      <c r="J275" s="78"/>
      <c r="K275" s="78"/>
      <c r="L275" s="78"/>
      <c r="M275" s="78"/>
      <c r="N275" s="78"/>
      <c r="O275" s="78"/>
      <c r="P275" s="78"/>
      <c r="Q275" s="78"/>
      <c r="R275" s="78"/>
      <c r="S275" s="78"/>
      <c r="T275" s="78"/>
      <c r="U275" s="78"/>
      <c r="V275" s="78"/>
      <c r="W275" s="78"/>
      <c r="X275" s="78"/>
      <c r="Y275" s="78"/>
      <c r="Z275" s="78"/>
      <c r="AA275" s="78"/>
      <c r="AB275" s="78"/>
      <c r="AC275" s="78"/>
      <c r="AD275" s="78"/>
      <c r="AE275" s="78"/>
      <c r="AF275" s="78"/>
      <c r="AG275" s="78"/>
      <c r="AH275" s="78"/>
      <c r="AI275" s="78"/>
      <c r="AJ275" s="78"/>
      <c r="AK275" s="78"/>
      <c r="AL275" s="78"/>
    </row>
    <row r="276" spans="1:38" ht="14.25" customHeight="1" x14ac:dyDescent="0.3">
      <c r="A276" s="78"/>
      <c r="B276" s="78"/>
      <c r="C276" s="78"/>
      <c r="D276" s="78"/>
      <c r="E276" s="78"/>
      <c r="F276" s="78"/>
      <c r="G276" s="78"/>
      <c r="H276" s="78"/>
      <c r="I276" s="78"/>
      <c r="J276" s="78"/>
      <c r="K276" s="78"/>
      <c r="L276" s="78"/>
      <c r="M276" s="78"/>
      <c r="N276" s="78"/>
      <c r="O276" s="78"/>
      <c r="P276" s="78"/>
      <c r="Q276" s="78"/>
      <c r="R276" s="78"/>
      <c r="S276" s="78"/>
      <c r="T276" s="78"/>
      <c r="U276" s="78"/>
      <c r="V276" s="78"/>
      <c r="W276" s="78"/>
      <c r="X276" s="78"/>
      <c r="Y276" s="78"/>
      <c r="Z276" s="78"/>
      <c r="AA276" s="78"/>
      <c r="AB276" s="78"/>
      <c r="AC276" s="78"/>
      <c r="AD276" s="78"/>
      <c r="AE276" s="78"/>
      <c r="AF276" s="78"/>
      <c r="AG276" s="78"/>
      <c r="AH276" s="78"/>
      <c r="AI276" s="78"/>
      <c r="AJ276" s="78"/>
      <c r="AK276" s="78"/>
      <c r="AL276" s="78"/>
    </row>
    <row r="277" spans="1:38" ht="14.25" customHeight="1" x14ac:dyDescent="0.3">
      <c r="A277" s="78"/>
      <c r="B277" s="78"/>
      <c r="C277" s="78"/>
      <c r="D277" s="78"/>
      <c r="E277" s="78"/>
      <c r="F277" s="78"/>
      <c r="G277" s="78"/>
      <c r="H277" s="78"/>
      <c r="I277" s="78"/>
      <c r="J277" s="78"/>
      <c r="K277" s="78"/>
      <c r="L277" s="78"/>
      <c r="M277" s="78"/>
      <c r="N277" s="78"/>
      <c r="O277" s="78"/>
      <c r="P277" s="78"/>
      <c r="Q277" s="78"/>
      <c r="R277" s="78"/>
      <c r="S277" s="78"/>
      <c r="T277" s="78"/>
      <c r="U277" s="78"/>
      <c r="V277" s="78"/>
      <c r="W277" s="78"/>
      <c r="X277" s="78"/>
      <c r="Y277" s="78"/>
      <c r="Z277" s="78"/>
      <c r="AA277" s="78"/>
      <c r="AB277" s="78"/>
      <c r="AC277" s="78"/>
      <c r="AD277" s="78"/>
      <c r="AE277" s="78"/>
      <c r="AF277" s="78"/>
      <c r="AG277" s="78"/>
      <c r="AH277" s="78"/>
      <c r="AI277" s="78"/>
      <c r="AJ277" s="78"/>
      <c r="AK277" s="78"/>
      <c r="AL277" s="78"/>
    </row>
    <row r="278" spans="1:38" ht="14.25" customHeight="1" x14ac:dyDescent="0.3">
      <c r="A278" s="78"/>
      <c r="B278" s="78"/>
      <c r="C278" s="78"/>
      <c r="D278" s="78"/>
      <c r="E278" s="78"/>
      <c r="F278" s="78"/>
      <c r="G278" s="78"/>
      <c r="H278" s="78"/>
      <c r="I278" s="78"/>
      <c r="J278" s="78"/>
      <c r="K278" s="78"/>
      <c r="L278" s="78"/>
      <c r="M278" s="78"/>
      <c r="N278" s="78"/>
      <c r="O278" s="78"/>
      <c r="P278" s="78"/>
      <c r="Q278" s="78"/>
      <c r="R278" s="78"/>
      <c r="S278" s="78"/>
      <c r="T278" s="78"/>
      <c r="U278" s="78"/>
      <c r="V278" s="78"/>
      <c r="W278" s="78"/>
      <c r="X278" s="78"/>
      <c r="Y278" s="78"/>
      <c r="Z278" s="78"/>
      <c r="AA278" s="78"/>
      <c r="AB278" s="78"/>
      <c r="AC278" s="78"/>
      <c r="AD278" s="78"/>
      <c r="AE278" s="78"/>
      <c r="AF278" s="78"/>
      <c r="AG278" s="78"/>
      <c r="AH278" s="78"/>
      <c r="AI278" s="78"/>
      <c r="AJ278" s="78"/>
      <c r="AK278" s="78"/>
      <c r="AL278" s="78"/>
    </row>
    <row r="279" spans="1:38" ht="14.25" customHeight="1" x14ac:dyDescent="0.3">
      <c r="A279" s="78"/>
      <c r="B279" s="78"/>
      <c r="C279" s="78"/>
      <c r="D279" s="78"/>
      <c r="E279" s="78"/>
      <c r="F279" s="78"/>
      <c r="G279" s="78"/>
      <c r="H279" s="78"/>
      <c r="I279" s="78"/>
      <c r="J279" s="78"/>
      <c r="K279" s="78"/>
      <c r="L279" s="78"/>
      <c r="M279" s="78"/>
      <c r="N279" s="78"/>
      <c r="O279" s="78"/>
      <c r="P279" s="78"/>
      <c r="Q279" s="78"/>
      <c r="R279" s="78"/>
      <c r="S279" s="78"/>
      <c r="T279" s="78"/>
      <c r="U279" s="78"/>
      <c r="V279" s="78"/>
      <c r="W279" s="78"/>
      <c r="X279" s="78"/>
      <c r="Y279" s="78"/>
      <c r="Z279" s="78"/>
      <c r="AA279" s="78"/>
      <c r="AB279" s="78"/>
      <c r="AC279" s="78"/>
      <c r="AD279" s="78"/>
      <c r="AE279" s="78"/>
      <c r="AF279" s="78"/>
      <c r="AG279" s="78"/>
      <c r="AH279" s="78"/>
      <c r="AI279" s="78"/>
      <c r="AJ279" s="78"/>
      <c r="AK279" s="78"/>
      <c r="AL279" s="78"/>
    </row>
    <row r="280" spans="1:38" ht="14.25" customHeight="1" x14ac:dyDescent="0.3">
      <c r="A280" s="78"/>
      <c r="B280" s="78"/>
      <c r="C280" s="78"/>
      <c r="D280" s="78"/>
      <c r="E280" s="78"/>
      <c r="F280" s="78"/>
      <c r="G280" s="78"/>
      <c r="H280" s="78"/>
      <c r="I280" s="78"/>
      <c r="J280" s="78"/>
      <c r="K280" s="78"/>
      <c r="L280" s="78"/>
      <c r="M280" s="78"/>
      <c r="N280" s="78"/>
      <c r="O280" s="78"/>
      <c r="P280" s="78"/>
      <c r="Q280" s="78"/>
      <c r="R280" s="78"/>
      <c r="S280" s="78"/>
      <c r="T280" s="78"/>
      <c r="U280" s="78"/>
      <c r="V280" s="78"/>
      <c r="W280" s="78"/>
      <c r="X280" s="78"/>
      <c r="Y280" s="78"/>
      <c r="Z280" s="78"/>
      <c r="AA280" s="78"/>
      <c r="AB280" s="78"/>
      <c r="AC280" s="78"/>
      <c r="AD280" s="78"/>
      <c r="AE280" s="78"/>
      <c r="AF280" s="78"/>
      <c r="AG280" s="78"/>
      <c r="AH280" s="78"/>
      <c r="AI280" s="78"/>
      <c r="AJ280" s="78"/>
      <c r="AK280" s="78"/>
      <c r="AL280" s="78"/>
    </row>
    <row r="281" spans="1:38" ht="14.25" customHeight="1" x14ac:dyDescent="0.3">
      <c r="A281" s="78"/>
      <c r="B281" s="78"/>
      <c r="C281" s="78"/>
      <c r="D281" s="78"/>
      <c r="E281" s="78"/>
      <c r="F281" s="78"/>
      <c r="G281" s="78"/>
      <c r="H281" s="78"/>
      <c r="I281" s="78"/>
      <c r="J281" s="78"/>
      <c r="K281" s="78"/>
      <c r="L281" s="78"/>
      <c r="M281" s="78"/>
      <c r="N281" s="78"/>
      <c r="O281" s="78"/>
      <c r="P281" s="78"/>
      <c r="Q281" s="78"/>
      <c r="R281" s="78"/>
      <c r="S281" s="78"/>
      <c r="T281" s="78"/>
      <c r="U281" s="78"/>
      <c r="V281" s="78"/>
      <c r="W281" s="78"/>
      <c r="X281" s="78"/>
      <c r="Y281" s="78"/>
      <c r="Z281" s="78"/>
      <c r="AA281" s="78"/>
      <c r="AB281" s="78"/>
      <c r="AC281" s="78"/>
      <c r="AD281" s="78"/>
      <c r="AE281" s="78"/>
      <c r="AF281" s="78"/>
      <c r="AG281" s="78"/>
      <c r="AH281" s="78"/>
      <c r="AI281" s="78"/>
      <c r="AJ281" s="78"/>
      <c r="AK281" s="78"/>
      <c r="AL281" s="78"/>
    </row>
    <row r="282" spans="1:38" ht="14.25" customHeight="1" x14ac:dyDescent="0.3">
      <c r="A282" s="78"/>
      <c r="B282" s="78"/>
      <c r="C282" s="78"/>
      <c r="D282" s="78"/>
      <c r="E282" s="78"/>
      <c r="F282" s="78"/>
      <c r="G282" s="78"/>
      <c r="H282" s="78"/>
      <c r="I282" s="78"/>
      <c r="J282" s="78"/>
      <c r="K282" s="78"/>
      <c r="L282" s="78"/>
      <c r="M282" s="78"/>
      <c r="N282" s="78"/>
      <c r="O282" s="78"/>
      <c r="P282" s="78"/>
      <c r="Q282" s="78"/>
      <c r="R282" s="78"/>
      <c r="S282" s="78"/>
      <c r="T282" s="78"/>
      <c r="U282" s="78"/>
      <c r="V282" s="78"/>
      <c r="W282" s="78"/>
      <c r="X282" s="78"/>
      <c r="Y282" s="78"/>
      <c r="Z282" s="78"/>
      <c r="AA282" s="78"/>
      <c r="AB282" s="78"/>
      <c r="AC282" s="78"/>
      <c r="AD282" s="78"/>
      <c r="AE282" s="78"/>
      <c r="AF282" s="78"/>
      <c r="AG282" s="78"/>
      <c r="AH282" s="78"/>
      <c r="AI282" s="78"/>
      <c r="AJ282" s="78"/>
      <c r="AK282" s="78"/>
      <c r="AL282" s="78"/>
    </row>
    <row r="283" spans="1:38" ht="14.25" customHeight="1" x14ac:dyDescent="0.3">
      <c r="A283" s="78"/>
      <c r="B283" s="78"/>
      <c r="C283" s="78"/>
      <c r="D283" s="78"/>
      <c r="E283" s="78"/>
      <c r="F283" s="78"/>
      <c r="G283" s="78"/>
      <c r="H283" s="78"/>
      <c r="I283" s="78"/>
      <c r="J283" s="78"/>
      <c r="K283" s="78"/>
      <c r="L283" s="78"/>
      <c r="M283" s="78"/>
      <c r="N283" s="78"/>
      <c r="O283" s="78"/>
      <c r="P283" s="78"/>
      <c r="Q283" s="78"/>
      <c r="R283" s="78"/>
      <c r="S283" s="78"/>
      <c r="T283" s="78"/>
      <c r="U283" s="78"/>
      <c r="V283" s="78"/>
      <c r="W283" s="78"/>
      <c r="X283" s="78"/>
      <c r="Y283" s="78"/>
      <c r="Z283" s="78"/>
      <c r="AA283" s="78"/>
      <c r="AB283" s="78"/>
      <c r="AC283" s="78"/>
      <c r="AD283" s="78"/>
      <c r="AE283" s="78"/>
      <c r="AF283" s="78"/>
      <c r="AG283" s="78"/>
      <c r="AH283" s="78"/>
      <c r="AI283" s="78"/>
      <c r="AJ283" s="78"/>
      <c r="AK283" s="78"/>
      <c r="AL283" s="78"/>
    </row>
    <row r="284" spans="1:38" ht="14.25" customHeight="1" x14ac:dyDescent="0.3">
      <c r="A284" s="78"/>
      <c r="B284" s="78"/>
      <c r="C284" s="78"/>
      <c r="D284" s="78"/>
      <c r="E284" s="78"/>
      <c r="F284" s="78"/>
      <c r="G284" s="78"/>
      <c r="H284" s="78"/>
      <c r="I284" s="78"/>
      <c r="J284" s="78"/>
      <c r="K284" s="78"/>
      <c r="L284" s="78"/>
      <c r="M284" s="78"/>
      <c r="N284" s="78"/>
      <c r="O284" s="78"/>
      <c r="P284" s="78"/>
      <c r="Q284" s="78"/>
      <c r="R284" s="78"/>
      <c r="S284" s="78"/>
      <c r="T284" s="78"/>
      <c r="U284" s="78"/>
      <c r="V284" s="78"/>
      <c r="W284" s="78"/>
      <c r="X284" s="78"/>
      <c r="Y284" s="78"/>
      <c r="Z284" s="78"/>
      <c r="AA284" s="78"/>
      <c r="AB284" s="78"/>
      <c r="AC284" s="78"/>
      <c r="AD284" s="78"/>
      <c r="AE284" s="78"/>
      <c r="AF284" s="78"/>
      <c r="AG284" s="78"/>
      <c r="AH284" s="78"/>
      <c r="AI284" s="78"/>
      <c r="AJ284" s="78"/>
      <c r="AK284" s="78"/>
      <c r="AL284" s="78"/>
    </row>
    <row r="285" spans="1:38" ht="14.25" customHeight="1" x14ac:dyDescent="0.3">
      <c r="A285" s="78"/>
      <c r="B285" s="78"/>
      <c r="C285" s="78"/>
      <c r="D285" s="78"/>
      <c r="E285" s="78"/>
      <c r="F285" s="78"/>
      <c r="G285" s="78"/>
      <c r="H285" s="78"/>
      <c r="I285" s="78"/>
      <c r="J285" s="78"/>
      <c r="K285" s="78"/>
      <c r="L285" s="78"/>
      <c r="M285" s="78"/>
      <c r="N285" s="78"/>
      <c r="O285" s="78"/>
      <c r="P285" s="78"/>
      <c r="Q285" s="78"/>
      <c r="R285" s="78"/>
      <c r="S285" s="78"/>
      <c r="T285" s="78"/>
      <c r="U285" s="78"/>
      <c r="V285" s="78"/>
      <c r="W285" s="78"/>
      <c r="X285" s="78"/>
      <c r="Y285" s="78"/>
      <c r="Z285" s="78"/>
      <c r="AA285" s="78"/>
      <c r="AB285" s="78"/>
      <c r="AC285" s="78"/>
      <c r="AD285" s="78"/>
      <c r="AE285" s="78"/>
      <c r="AF285" s="78"/>
      <c r="AG285" s="78"/>
      <c r="AH285" s="78"/>
      <c r="AI285" s="78"/>
      <c r="AJ285" s="78"/>
      <c r="AK285" s="78"/>
      <c r="AL285" s="78"/>
    </row>
    <row r="286" spans="1:38" ht="14.25" customHeight="1" x14ac:dyDescent="0.3">
      <c r="A286" s="78"/>
      <c r="B286" s="78"/>
      <c r="C286" s="78"/>
      <c r="D286" s="78"/>
      <c r="E286" s="78"/>
      <c r="F286" s="78"/>
      <c r="G286" s="78"/>
      <c r="H286" s="78"/>
      <c r="I286" s="78"/>
      <c r="J286" s="78"/>
      <c r="K286" s="78"/>
      <c r="L286" s="78"/>
      <c r="M286" s="78"/>
      <c r="N286" s="78"/>
      <c r="O286" s="78"/>
      <c r="P286" s="78"/>
      <c r="Q286" s="78"/>
      <c r="R286" s="78"/>
      <c r="S286" s="78"/>
      <c r="T286" s="78"/>
      <c r="U286" s="78"/>
      <c r="V286" s="78"/>
      <c r="W286" s="78"/>
      <c r="X286" s="78"/>
      <c r="Y286" s="78"/>
      <c r="Z286" s="78"/>
      <c r="AA286" s="78"/>
      <c r="AB286" s="78"/>
      <c r="AC286" s="78"/>
      <c r="AD286" s="78"/>
      <c r="AE286" s="78"/>
      <c r="AF286" s="78"/>
      <c r="AG286" s="78"/>
      <c r="AH286" s="78"/>
      <c r="AI286" s="78"/>
      <c r="AJ286" s="78"/>
      <c r="AK286" s="78"/>
      <c r="AL286" s="78"/>
    </row>
    <row r="287" spans="1:38" ht="14.25" customHeight="1" x14ac:dyDescent="0.3">
      <c r="A287" s="78"/>
      <c r="B287" s="78"/>
      <c r="C287" s="78"/>
      <c r="D287" s="78"/>
      <c r="E287" s="78"/>
      <c r="F287" s="78"/>
      <c r="G287" s="78"/>
      <c r="H287" s="78"/>
      <c r="I287" s="78"/>
      <c r="J287" s="78"/>
      <c r="K287" s="78"/>
      <c r="L287" s="78"/>
      <c r="M287" s="78"/>
      <c r="N287" s="78"/>
      <c r="O287" s="78"/>
      <c r="P287" s="78"/>
      <c r="Q287" s="78"/>
      <c r="R287" s="78"/>
      <c r="S287" s="78"/>
      <c r="T287" s="78"/>
      <c r="U287" s="78"/>
      <c r="V287" s="78"/>
      <c r="W287" s="78"/>
      <c r="X287" s="78"/>
      <c r="Y287" s="78"/>
      <c r="Z287" s="78"/>
      <c r="AA287" s="78"/>
      <c r="AB287" s="78"/>
      <c r="AC287" s="78"/>
      <c r="AD287" s="78"/>
      <c r="AE287" s="78"/>
      <c r="AF287" s="78"/>
      <c r="AG287" s="78"/>
      <c r="AH287" s="78"/>
      <c r="AI287" s="78"/>
      <c r="AJ287" s="78"/>
      <c r="AK287" s="78"/>
      <c r="AL287" s="78"/>
    </row>
    <row r="288" spans="1:38" ht="14.25" customHeight="1" x14ac:dyDescent="0.3">
      <c r="A288" s="78"/>
      <c r="B288" s="78"/>
      <c r="C288" s="78"/>
      <c r="D288" s="78"/>
      <c r="E288" s="78"/>
      <c r="F288" s="78"/>
      <c r="G288" s="78"/>
      <c r="H288" s="78"/>
      <c r="I288" s="78"/>
      <c r="J288" s="78"/>
      <c r="K288" s="78"/>
      <c r="L288" s="78"/>
      <c r="M288" s="78"/>
      <c r="N288" s="78"/>
      <c r="O288" s="78"/>
      <c r="P288" s="78"/>
      <c r="Q288" s="78"/>
      <c r="R288" s="78"/>
      <c r="S288" s="78"/>
      <c r="T288" s="78"/>
      <c r="U288" s="78"/>
      <c r="V288" s="78"/>
      <c r="W288" s="78"/>
      <c r="X288" s="78"/>
      <c r="Y288" s="78"/>
      <c r="Z288" s="78"/>
      <c r="AA288" s="78"/>
      <c r="AB288" s="78"/>
      <c r="AC288" s="78"/>
      <c r="AD288" s="78"/>
      <c r="AE288" s="78"/>
      <c r="AF288" s="78"/>
      <c r="AG288" s="78"/>
      <c r="AH288" s="78"/>
      <c r="AI288" s="78"/>
      <c r="AJ288" s="78"/>
      <c r="AK288" s="78"/>
      <c r="AL288" s="78"/>
    </row>
    <row r="289" spans="1:38" ht="14.25" customHeight="1" x14ac:dyDescent="0.3">
      <c r="A289" s="78"/>
      <c r="B289" s="78"/>
      <c r="C289" s="78"/>
      <c r="D289" s="78"/>
      <c r="E289" s="78"/>
      <c r="F289" s="78"/>
      <c r="G289" s="78"/>
      <c r="H289" s="78"/>
      <c r="I289" s="78"/>
      <c r="J289" s="78"/>
      <c r="K289" s="78"/>
      <c r="L289" s="78"/>
      <c r="M289" s="78"/>
      <c r="N289" s="78"/>
      <c r="O289" s="78"/>
      <c r="P289" s="78"/>
      <c r="Q289" s="78"/>
      <c r="R289" s="78"/>
      <c r="S289" s="78"/>
      <c r="T289" s="78"/>
      <c r="U289" s="78"/>
      <c r="V289" s="78"/>
      <c r="W289" s="78"/>
      <c r="X289" s="78"/>
      <c r="Y289" s="78"/>
      <c r="Z289" s="78"/>
      <c r="AA289" s="78"/>
      <c r="AB289" s="78"/>
      <c r="AC289" s="78"/>
      <c r="AD289" s="78"/>
      <c r="AE289" s="78"/>
      <c r="AF289" s="78"/>
      <c r="AG289" s="78"/>
      <c r="AH289" s="78"/>
      <c r="AI289" s="78"/>
      <c r="AJ289" s="78"/>
      <c r="AK289" s="78"/>
      <c r="AL289" s="78"/>
    </row>
    <row r="290" spans="1:38" ht="14.25" customHeight="1" x14ac:dyDescent="0.3">
      <c r="A290" s="78"/>
      <c r="B290" s="78"/>
      <c r="C290" s="78"/>
      <c r="D290" s="78"/>
      <c r="E290" s="78"/>
      <c r="F290" s="78"/>
      <c r="G290" s="78"/>
      <c r="H290" s="78"/>
      <c r="I290" s="78"/>
      <c r="J290" s="78"/>
      <c r="K290" s="78"/>
      <c r="L290" s="78"/>
      <c r="M290" s="78"/>
      <c r="N290" s="78"/>
      <c r="O290" s="78"/>
      <c r="P290" s="78"/>
      <c r="Q290" s="78"/>
      <c r="R290" s="78"/>
      <c r="S290" s="78"/>
      <c r="T290" s="78"/>
      <c r="U290" s="78"/>
      <c r="V290" s="78"/>
      <c r="W290" s="78"/>
      <c r="X290" s="78"/>
      <c r="Y290" s="78"/>
      <c r="Z290" s="78"/>
      <c r="AA290" s="78"/>
      <c r="AB290" s="78"/>
      <c r="AC290" s="78"/>
      <c r="AD290" s="78"/>
      <c r="AE290" s="78"/>
      <c r="AF290" s="78"/>
      <c r="AG290" s="78"/>
      <c r="AH290" s="78"/>
      <c r="AI290" s="78"/>
      <c r="AJ290" s="78"/>
      <c r="AK290" s="78"/>
      <c r="AL290" s="78"/>
    </row>
    <row r="291" spans="1:38" ht="14.25" customHeight="1" x14ac:dyDescent="0.3">
      <c r="A291" s="78"/>
      <c r="B291" s="78"/>
      <c r="C291" s="78"/>
      <c r="D291" s="78"/>
      <c r="E291" s="78"/>
      <c r="F291" s="78"/>
      <c r="G291" s="78"/>
      <c r="H291" s="78"/>
      <c r="I291" s="78"/>
      <c r="J291" s="78"/>
      <c r="K291" s="78"/>
      <c r="L291" s="78"/>
      <c r="M291" s="78"/>
      <c r="N291" s="78"/>
      <c r="O291" s="78"/>
      <c r="P291" s="78"/>
      <c r="Q291" s="78"/>
      <c r="R291" s="78"/>
      <c r="S291" s="78"/>
      <c r="T291" s="78"/>
      <c r="U291" s="78"/>
      <c r="V291" s="78"/>
      <c r="W291" s="78"/>
      <c r="X291" s="78"/>
      <c r="Y291" s="78"/>
      <c r="Z291" s="78"/>
      <c r="AA291" s="78"/>
      <c r="AB291" s="78"/>
      <c r="AC291" s="78"/>
      <c r="AD291" s="78"/>
      <c r="AE291" s="78"/>
      <c r="AF291" s="78"/>
      <c r="AG291" s="78"/>
      <c r="AH291" s="78"/>
      <c r="AI291" s="78"/>
      <c r="AJ291" s="78"/>
      <c r="AK291" s="78"/>
      <c r="AL291" s="78"/>
    </row>
    <row r="292" spans="1:38" ht="14.25" customHeight="1" x14ac:dyDescent="0.3">
      <c r="A292" s="78"/>
      <c r="B292" s="78"/>
      <c r="C292" s="78"/>
      <c r="D292" s="78"/>
      <c r="E292" s="78"/>
      <c r="F292" s="78"/>
      <c r="G292" s="78"/>
      <c r="H292" s="78"/>
      <c r="I292" s="78"/>
      <c r="J292" s="78"/>
      <c r="K292" s="78"/>
      <c r="L292" s="78"/>
      <c r="M292" s="78"/>
      <c r="N292" s="78"/>
      <c r="O292" s="78"/>
      <c r="P292" s="78"/>
      <c r="Q292" s="78"/>
      <c r="R292" s="78"/>
      <c r="S292" s="78"/>
      <c r="T292" s="78"/>
      <c r="U292" s="78"/>
      <c r="V292" s="78"/>
      <c r="W292" s="78"/>
      <c r="X292" s="78"/>
      <c r="Y292" s="78"/>
      <c r="Z292" s="78"/>
      <c r="AA292" s="78"/>
      <c r="AB292" s="78"/>
      <c r="AC292" s="78"/>
      <c r="AD292" s="78"/>
      <c r="AE292" s="78"/>
      <c r="AF292" s="78"/>
      <c r="AG292" s="78"/>
      <c r="AH292" s="78"/>
      <c r="AI292" s="78"/>
      <c r="AJ292" s="78"/>
      <c r="AK292" s="78"/>
      <c r="AL292" s="78"/>
    </row>
    <row r="293" spans="1:38" ht="14.25" customHeight="1" x14ac:dyDescent="0.3">
      <c r="A293" s="78"/>
      <c r="B293" s="78"/>
      <c r="C293" s="78"/>
      <c r="D293" s="78"/>
      <c r="E293" s="78"/>
      <c r="F293" s="78"/>
      <c r="G293" s="78"/>
      <c r="H293" s="78"/>
      <c r="I293" s="78"/>
      <c r="J293" s="78"/>
      <c r="K293" s="78"/>
      <c r="L293" s="78"/>
      <c r="M293" s="78"/>
      <c r="N293" s="78"/>
      <c r="O293" s="78"/>
      <c r="P293" s="78"/>
      <c r="Q293" s="78"/>
      <c r="R293" s="78"/>
      <c r="S293" s="78"/>
      <c r="T293" s="78"/>
      <c r="U293" s="78"/>
      <c r="V293" s="78"/>
      <c r="W293" s="78"/>
      <c r="X293" s="78"/>
      <c r="Y293" s="78"/>
      <c r="Z293" s="78"/>
      <c r="AA293" s="78"/>
      <c r="AB293" s="78"/>
      <c r="AC293" s="78"/>
      <c r="AD293" s="78"/>
      <c r="AE293" s="78"/>
      <c r="AF293" s="78"/>
      <c r="AG293" s="78"/>
      <c r="AH293" s="78"/>
      <c r="AI293" s="78"/>
      <c r="AJ293" s="78"/>
      <c r="AK293" s="78"/>
      <c r="AL293" s="78"/>
    </row>
    <row r="294" spans="1:38" ht="14.25" customHeight="1" x14ac:dyDescent="0.3">
      <c r="A294" s="78"/>
      <c r="B294" s="78"/>
      <c r="C294" s="78"/>
      <c r="D294" s="78"/>
      <c r="E294" s="78"/>
      <c r="F294" s="78"/>
      <c r="G294" s="78"/>
      <c r="H294" s="78"/>
      <c r="I294" s="78"/>
      <c r="J294" s="78"/>
      <c r="K294" s="78"/>
      <c r="L294" s="78"/>
      <c r="M294" s="78"/>
      <c r="N294" s="78"/>
      <c r="O294" s="78"/>
      <c r="P294" s="78"/>
      <c r="Q294" s="78"/>
      <c r="R294" s="78"/>
      <c r="S294" s="78"/>
      <c r="T294" s="78"/>
      <c r="U294" s="78"/>
      <c r="V294" s="78"/>
      <c r="W294" s="78"/>
      <c r="X294" s="78"/>
      <c r="Y294" s="78"/>
      <c r="Z294" s="78"/>
      <c r="AA294" s="78"/>
      <c r="AB294" s="78"/>
      <c r="AC294" s="78"/>
      <c r="AD294" s="78"/>
      <c r="AE294" s="78"/>
      <c r="AF294" s="78"/>
      <c r="AG294" s="78"/>
      <c r="AH294" s="78"/>
      <c r="AI294" s="78"/>
      <c r="AJ294" s="78"/>
      <c r="AK294" s="78"/>
      <c r="AL294" s="78"/>
    </row>
    <row r="295" spans="1:38" ht="14.25" customHeight="1" x14ac:dyDescent="0.3">
      <c r="A295" s="78"/>
      <c r="B295" s="78"/>
      <c r="C295" s="78"/>
      <c r="D295" s="78"/>
      <c r="E295" s="78"/>
      <c r="F295" s="78"/>
      <c r="G295" s="78"/>
      <c r="H295" s="78"/>
      <c r="I295" s="78"/>
      <c r="J295" s="78"/>
      <c r="K295" s="78"/>
      <c r="L295" s="78"/>
      <c r="M295" s="78"/>
      <c r="N295" s="78"/>
      <c r="O295" s="78"/>
      <c r="P295" s="78"/>
      <c r="Q295" s="78"/>
      <c r="R295" s="78"/>
      <c r="S295" s="78"/>
      <c r="T295" s="78"/>
      <c r="U295" s="78"/>
      <c r="V295" s="78"/>
      <c r="W295" s="78"/>
      <c r="X295" s="78"/>
      <c r="Y295" s="78"/>
      <c r="Z295" s="78"/>
      <c r="AA295" s="78"/>
      <c r="AB295" s="78"/>
      <c r="AC295" s="78"/>
      <c r="AD295" s="78"/>
      <c r="AE295" s="78"/>
      <c r="AF295" s="78"/>
      <c r="AG295" s="78"/>
      <c r="AH295" s="78"/>
      <c r="AI295" s="78"/>
      <c r="AJ295" s="78"/>
      <c r="AK295" s="78"/>
      <c r="AL295" s="78"/>
    </row>
    <row r="296" spans="1:38" ht="14.25" customHeight="1" x14ac:dyDescent="0.3">
      <c r="A296" s="78"/>
      <c r="B296" s="78"/>
      <c r="C296" s="78"/>
      <c r="D296" s="78"/>
      <c r="E296" s="78"/>
      <c r="F296" s="78"/>
      <c r="G296" s="78"/>
      <c r="H296" s="78"/>
      <c r="I296" s="78"/>
      <c r="J296" s="78"/>
      <c r="K296" s="78"/>
      <c r="L296" s="78"/>
      <c r="M296" s="78"/>
      <c r="N296" s="78"/>
      <c r="O296" s="78"/>
      <c r="P296" s="78"/>
      <c r="Q296" s="78"/>
      <c r="R296" s="78"/>
      <c r="S296" s="78"/>
      <c r="T296" s="78"/>
      <c r="U296" s="78"/>
      <c r="V296" s="78"/>
      <c r="W296" s="78"/>
      <c r="X296" s="78"/>
      <c r="Y296" s="78"/>
      <c r="Z296" s="78"/>
      <c r="AA296" s="78"/>
      <c r="AB296" s="78"/>
      <c r="AC296" s="78"/>
      <c r="AD296" s="78"/>
      <c r="AE296" s="78"/>
      <c r="AF296" s="78"/>
      <c r="AG296" s="78"/>
      <c r="AH296" s="78"/>
      <c r="AI296" s="78"/>
      <c r="AJ296" s="78"/>
      <c r="AK296" s="78"/>
      <c r="AL296" s="78"/>
    </row>
    <row r="297" spans="1:38" ht="14.25" customHeight="1" x14ac:dyDescent="0.3">
      <c r="A297" s="78"/>
      <c r="B297" s="78"/>
      <c r="C297" s="78"/>
      <c r="D297" s="78"/>
      <c r="E297" s="78"/>
      <c r="F297" s="78"/>
      <c r="G297" s="78"/>
      <c r="H297" s="78"/>
      <c r="I297" s="78"/>
      <c r="J297" s="78"/>
      <c r="K297" s="78"/>
      <c r="L297" s="78"/>
      <c r="M297" s="78"/>
      <c r="N297" s="78"/>
      <c r="O297" s="78"/>
      <c r="P297" s="78"/>
      <c r="Q297" s="78"/>
      <c r="R297" s="78"/>
      <c r="S297" s="78"/>
      <c r="T297" s="78"/>
      <c r="U297" s="78"/>
      <c r="V297" s="78"/>
      <c r="W297" s="78"/>
      <c r="X297" s="78"/>
      <c r="Y297" s="78"/>
      <c r="Z297" s="78"/>
      <c r="AA297" s="78"/>
      <c r="AB297" s="78"/>
      <c r="AC297" s="78"/>
      <c r="AD297" s="78"/>
      <c r="AE297" s="78"/>
      <c r="AF297" s="78"/>
      <c r="AG297" s="78"/>
      <c r="AH297" s="78"/>
      <c r="AI297" s="78"/>
      <c r="AJ297" s="78"/>
      <c r="AK297" s="78"/>
      <c r="AL297" s="78"/>
    </row>
    <row r="298" spans="1:38" ht="14.25" customHeight="1" x14ac:dyDescent="0.3">
      <c r="A298" s="78"/>
      <c r="B298" s="78"/>
      <c r="C298" s="78"/>
      <c r="D298" s="78"/>
      <c r="E298" s="78"/>
      <c r="F298" s="78"/>
      <c r="G298" s="78"/>
      <c r="H298" s="78"/>
      <c r="I298" s="78"/>
      <c r="J298" s="78"/>
      <c r="K298" s="78"/>
      <c r="L298" s="78"/>
      <c r="M298" s="78"/>
      <c r="N298" s="78"/>
      <c r="O298" s="78"/>
      <c r="P298" s="78"/>
      <c r="Q298" s="78"/>
      <c r="R298" s="78"/>
      <c r="S298" s="78"/>
      <c r="T298" s="78"/>
      <c r="U298" s="78"/>
      <c r="V298" s="78"/>
      <c r="W298" s="78"/>
      <c r="X298" s="78"/>
      <c r="Y298" s="78"/>
      <c r="Z298" s="78"/>
      <c r="AA298" s="78"/>
      <c r="AB298" s="78"/>
      <c r="AC298" s="78"/>
      <c r="AD298" s="78"/>
      <c r="AE298" s="78"/>
      <c r="AF298" s="78"/>
      <c r="AG298" s="78"/>
      <c r="AH298" s="78"/>
      <c r="AI298" s="78"/>
      <c r="AJ298" s="78"/>
      <c r="AK298" s="78"/>
      <c r="AL298" s="78"/>
    </row>
    <row r="299" spans="1:38" ht="14.25" customHeight="1" x14ac:dyDescent="0.3">
      <c r="A299" s="78"/>
      <c r="B299" s="78"/>
      <c r="C299" s="78"/>
      <c r="D299" s="78"/>
      <c r="E299" s="78"/>
      <c r="F299" s="78"/>
      <c r="G299" s="78"/>
      <c r="H299" s="78"/>
      <c r="I299" s="78"/>
      <c r="J299" s="78"/>
      <c r="K299" s="78"/>
      <c r="L299" s="78"/>
      <c r="M299" s="78"/>
      <c r="N299" s="78"/>
      <c r="O299" s="78"/>
      <c r="P299" s="78"/>
      <c r="Q299" s="78"/>
      <c r="R299" s="78"/>
      <c r="S299" s="78"/>
      <c r="T299" s="78"/>
      <c r="U299" s="78"/>
      <c r="V299" s="78"/>
      <c r="W299" s="78"/>
      <c r="X299" s="78"/>
      <c r="Y299" s="78"/>
      <c r="Z299" s="78"/>
      <c r="AA299" s="78"/>
      <c r="AB299" s="78"/>
      <c r="AC299" s="78"/>
      <c r="AD299" s="78"/>
      <c r="AE299" s="78"/>
      <c r="AF299" s="78"/>
      <c r="AG299" s="78"/>
      <c r="AH299" s="78"/>
      <c r="AI299" s="78"/>
      <c r="AJ299" s="78"/>
      <c r="AK299" s="78"/>
      <c r="AL299" s="78"/>
    </row>
    <row r="300" spans="1:38" ht="14.25" customHeight="1" x14ac:dyDescent="0.3">
      <c r="A300" s="78"/>
      <c r="B300" s="78"/>
      <c r="C300" s="78"/>
      <c r="D300" s="78"/>
      <c r="E300" s="78"/>
      <c r="F300" s="78"/>
      <c r="G300" s="78"/>
      <c r="H300" s="78"/>
      <c r="I300" s="78"/>
      <c r="J300" s="78"/>
      <c r="K300" s="78"/>
      <c r="L300" s="78"/>
      <c r="M300" s="78"/>
      <c r="N300" s="78"/>
      <c r="O300" s="78"/>
      <c r="P300" s="78"/>
      <c r="Q300" s="78"/>
      <c r="R300" s="78"/>
      <c r="S300" s="78"/>
      <c r="T300" s="78"/>
      <c r="U300" s="78"/>
      <c r="V300" s="78"/>
      <c r="W300" s="78"/>
      <c r="X300" s="78"/>
      <c r="Y300" s="78"/>
      <c r="Z300" s="78"/>
      <c r="AA300" s="78"/>
      <c r="AB300" s="78"/>
      <c r="AC300" s="78"/>
      <c r="AD300" s="78"/>
      <c r="AE300" s="78"/>
      <c r="AF300" s="78"/>
      <c r="AG300" s="78"/>
      <c r="AH300" s="78"/>
      <c r="AI300" s="78"/>
      <c r="AJ300" s="78"/>
      <c r="AK300" s="78"/>
      <c r="AL300" s="78"/>
    </row>
    <row r="301" spans="1:38" ht="14.25" customHeight="1" x14ac:dyDescent="0.3">
      <c r="A301" s="78"/>
      <c r="B301" s="78"/>
      <c r="C301" s="78"/>
      <c r="D301" s="78"/>
      <c r="E301" s="78"/>
      <c r="F301" s="78"/>
      <c r="G301" s="78"/>
      <c r="H301" s="78"/>
      <c r="I301" s="78"/>
      <c r="J301" s="78"/>
      <c r="K301" s="78"/>
      <c r="L301" s="78"/>
      <c r="M301" s="78"/>
      <c r="N301" s="78"/>
      <c r="O301" s="78"/>
      <c r="P301" s="78"/>
      <c r="Q301" s="78"/>
      <c r="R301" s="78"/>
      <c r="S301" s="78"/>
      <c r="T301" s="78"/>
      <c r="U301" s="78"/>
      <c r="V301" s="78"/>
      <c r="W301" s="78"/>
      <c r="X301" s="78"/>
      <c r="Y301" s="78"/>
      <c r="Z301" s="78"/>
      <c r="AA301" s="78"/>
      <c r="AB301" s="78"/>
      <c r="AC301" s="78"/>
      <c r="AD301" s="78"/>
      <c r="AE301" s="78"/>
      <c r="AF301" s="78"/>
      <c r="AG301" s="78"/>
      <c r="AH301" s="78"/>
      <c r="AI301" s="78"/>
      <c r="AJ301" s="78"/>
      <c r="AK301" s="78"/>
      <c r="AL301" s="78"/>
    </row>
    <row r="302" spans="1:38" ht="14.25" customHeight="1" x14ac:dyDescent="0.3">
      <c r="A302" s="78"/>
      <c r="B302" s="78"/>
      <c r="C302" s="78"/>
      <c r="D302" s="78"/>
      <c r="E302" s="78"/>
      <c r="F302" s="78"/>
      <c r="G302" s="78"/>
      <c r="H302" s="78"/>
      <c r="I302" s="78"/>
      <c r="J302" s="78"/>
      <c r="K302" s="78"/>
      <c r="L302" s="78"/>
      <c r="M302" s="78"/>
      <c r="N302" s="78"/>
      <c r="O302" s="78"/>
      <c r="P302" s="78"/>
      <c r="Q302" s="78"/>
      <c r="R302" s="78"/>
      <c r="S302" s="78"/>
      <c r="T302" s="78"/>
      <c r="U302" s="78"/>
      <c r="V302" s="78"/>
      <c r="W302" s="78"/>
      <c r="X302" s="78"/>
      <c r="Y302" s="78"/>
      <c r="Z302" s="78"/>
      <c r="AA302" s="78"/>
      <c r="AB302" s="78"/>
      <c r="AC302" s="78"/>
      <c r="AD302" s="78"/>
      <c r="AE302" s="78"/>
      <c r="AF302" s="78"/>
      <c r="AG302" s="78"/>
      <c r="AH302" s="78"/>
      <c r="AI302" s="78"/>
      <c r="AJ302" s="78"/>
      <c r="AK302" s="78"/>
      <c r="AL302" s="78"/>
    </row>
    <row r="303" spans="1:38" ht="14.25" customHeight="1" x14ac:dyDescent="0.3">
      <c r="A303" s="78"/>
      <c r="B303" s="78"/>
      <c r="C303" s="78"/>
      <c r="D303" s="78"/>
      <c r="E303" s="78"/>
      <c r="F303" s="78"/>
      <c r="G303" s="78"/>
      <c r="H303" s="78"/>
      <c r="I303" s="78"/>
      <c r="J303" s="78"/>
      <c r="K303" s="78"/>
      <c r="L303" s="78"/>
      <c r="M303" s="78"/>
      <c r="N303" s="78"/>
      <c r="O303" s="78"/>
      <c r="P303" s="78"/>
      <c r="Q303" s="78"/>
      <c r="R303" s="78"/>
      <c r="S303" s="78"/>
      <c r="T303" s="78"/>
      <c r="U303" s="78"/>
      <c r="V303" s="78"/>
      <c r="W303" s="78"/>
      <c r="X303" s="78"/>
      <c r="Y303" s="78"/>
      <c r="Z303" s="78"/>
      <c r="AA303" s="78"/>
      <c r="AB303" s="78"/>
      <c r="AC303" s="78"/>
      <c r="AD303" s="78"/>
      <c r="AE303" s="78"/>
      <c r="AF303" s="78"/>
      <c r="AG303" s="78"/>
      <c r="AH303" s="78"/>
      <c r="AI303" s="78"/>
      <c r="AJ303" s="78"/>
      <c r="AK303" s="78"/>
      <c r="AL303" s="78"/>
    </row>
    <row r="304" spans="1:38" ht="14.25" customHeight="1" x14ac:dyDescent="0.3">
      <c r="A304" s="78"/>
      <c r="B304" s="78"/>
      <c r="C304" s="78"/>
      <c r="D304" s="78"/>
      <c r="E304" s="78"/>
      <c r="F304" s="78"/>
      <c r="G304" s="78"/>
      <c r="H304" s="78"/>
      <c r="I304" s="78"/>
      <c r="J304" s="78"/>
      <c r="K304" s="78"/>
      <c r="L304" s="78"/>
      <c r="M304" s="78"/>
      <c r="N304" s="78"/>
      <c r="O304" s="78"/>
      <c r="P304" s="78"/>
      <c r="Q304" s="78"/>
      <c r="R304" s="78"/>
      <c r="S304" s="78"/>
      <c r="T304" s="78"/>
      <c r="U304" s="78"/>
      <c r="V304" s="78"/>
      <c r="W304" s="78"/>
      <c r="X304" s="78"/>
      <c r="Y304" s="78"/>
      <c r="Z304" s="78"/>
      <c r="AA304" s="78"/>
      <c r="AB304" s="78"/>
      <c r="AC304" s="78"/>
      <c r="AD304" s="78"/>
      <c r="AE304" s="78"/>
      <c r="AF304" s="78"/>
      <c r="AG304" s="78"/>
      <c r="AH304" s="78"/>
      <c r="AI304" s="78"/>
      <c r="AJ304" s="78"/>
      <c r="AK304" s="78"/>
      <c r="AL304" s="78"/>
    </row>
    <row r="305" spans="1:38" ht="14.25" customHeight="1" x14ac:dyDescent="0.3">
      <c r="A305" s="78"/>
      <c r="B305" s="78"/>
      <c r="C305" s="78"/>
      <c r="D305" s="78"/>
      <c r="E305" s="78"/>
      <c r="F305" s="78"/>
      <c r="G305" s="78"/>
      <c r="H305" s="78"/>
      <c r="I305" s="78"/>
      <c r="J305" s="78"/>
      <c r="K305" s="78"/>
      <c r="L305" s="78"/>
      <c r="M305" s="78"/>
      <c r="N305" s="78"/>
      <c r="O305" s="78"/>
      <c r="P305" s="78"/>
      <c r="Q305" s="78"/>
      <c r="R305" s="78"/>
      <c r="S305" s="78"/>
      <c r="T305" s="78"/>
      <c r="U305" s="78"/>
      <c r="V305" s="78"/>
      <c r="W305" s="78"/>
      <c r="X305" s="78"/>
      <c r="Y305" s="78"/>
      <c r="Z305" s="78"/>
      <c r="AA305" s="78"/>
      <c r="AB305" s="78"/>
      <c r="AC305" s="78"/>
      <c r="AD305" s="78"/>
      <c r="AE305" s="78"/>
      <c r="AF305" s="78"/>
      <c r="AG305" s="78"/>
      <c r="AH305" s="78"/>
      <c r="AI305" s="78"/>
      <c r="AJ305" s="78"/>
      <c r="AK305" s="78"/>
      <c r="AL305" s="78"/>
    </row>
    <row r="306" spans="1:38" ht="14.25" customHeight="1" x14ac:dyDescent="0.3">
      <c r="A306" s="78"/>
      <c r="B306" s="78"/>
      <c r="C306" s="78"/>
      <c r="D306" s="78"/>
      <c r="E306" s="78"/>
      <c r="F306" s="78"/>
      <c r="G306" s="78"/>
      <c r="H306" s="78"/>
      <c r="I306" s="78"/>
      <c r="J306" s="78"/>
      <c r="K306" s="78"/>
      <c r="L306" s="78"/>
      <c r="M306" s="78"/>
      <c r="N306" s="78"/>
      <c r="O306" s="78"/>
      <c r="P306" s="78"/>
      <c r="Q306" s="78"/>
      <c r="R306" s="78"/>
      <c r="S306" s="78"/>
      <c r="T306" s="78"/>
      <c r="U306" s="78"/>
      <c r="V306" s="78"/>
      <c r="W306" s="78"/>
      <c r="X306" s="78"/>
      <c r="Y306" s="78"/>
      <c r="Z306" s="78"/>
      <c r="AA306" s="78"/>
      <c r="AB306" s="78"/>
      <c r="AC306" s="78"/>
      <c r="AD306" s="78"/>
      <c r="AE306" s="78"/>
      <c r="AF306" s="78"/>
      <c r="AG306" s="78"/>
      <c r="AH306" s="78"/>
      <c r="AI306" s="78"/>
      <c r="AJ306" s="78"/>
      <c r="AK306" s="78"/>
      <c r="AL306" s="78"/>
    </row>
    <row r="307" spans="1:38" ht="14.25" customHeight="1" x14ac:dyDescent="0.3">
      <c r="A307" s="78"/>
      <c r="B307" s="78"/>
      <c r="C307" s="78"/>
      <c r="D307" s="78"/>
      <c r="E307" s="78"/>
      <c r="F307" s="78"/>
      <c r="G307" s="78"/>
      <c r="H307" s="78"/>
      <c r="I307" s="78"/>
      <c r="J307" s="78"/>
      <c r="K307" s="78"/>
      <c r="L307" s="78"/>
      <c r="M307" s="78"/>
      <c r="N307" s="78"/>
      <c r="O307" s="78"/>
      <c r="P307" s="78"/>
      <c r="Q307" s="78"/>
      <c r="R307" s="78"/>
      <c r="S307" s="78"/>
      <c r="T307" s="78"/>
      <c r="U307" s="78"/>
      <c r="V307" s="78"/>
      <c r="W307" s="78"/>
      <c r="X307" s="78"/>
      <c r="Y307" s="78"/>
      <c r="Z307" s="78"/>
      <c r="AA307" s="78"/>
      <c r="AB307" s="78"/>
      <c r="AC307" s="78"/>
      <c r="AD307" s="78"/>
      <c r="AE307" s="78"/>
      <c r="AF307" s="78"/>
      <c r="AG307" s="78"/>
      <c r="AH307" s="78"/>
      <c r="AI307" s="78"/>
      <c r="AJ307" s="78"/>
      <c r="AK307" s="78"/>
      <c r="AL307" s="78"/>
    </row>
    <row r="308" spans="1:38" ht="14.25" customHeight="1" x14ac:dyDescent="0.3">
      <c r="A308" s="78"/>
      <c r="B308" s="78"/>
      <c r="C308" s="78"/>
      <c r="D308" s="78"/>
      <c r="E308" s="78"/>
      <c r="F308" s="78"/>
      <c r="G308" s="78"/>
      <c r="H308" s="78"/>
      <c r="I308" s="78"/>
      <c r="J308" s="78"/>
      <c r="K308" s="78"/>
      <c r="L308" s="78"/>
      <c r="M308" s="78"/>
      <c r="N308" s="78"/>
      <c r="O308" s="78"/>
      <c r="P308" s="78"/>
      <c r="Q308" s="78"/>
      <c r="R308" s="78"/>
      <c r="S308" s="78"/>
      <c r="T308" s="78"/>
      <c r="U308" s="78"/>
      <c r="V308" s="78"/>
      <c r="W308" s="78"/>
      <c r="X308" s="78"/>
      <c r="Y308" s="78"/>
      <c r="Z308" s="78"/>
      <c r="AA308" s="78"/>
      <c r="AB308" s="78"/>
      <c r="AC308" s="78"/>
      <c r="AD308" s="78"/>
      <c r="AE308" s="78"/>
      <c r="AF308" s="78"/>
      <c r="AG308" s="78"/>
      <c r="AH308" s="78"/>
      <c r="AI308" s="78"/>
      <c r="AJ308" s="78"/>
      <c r="AK308" s="78"/>
      <c r="AL308" s="78"/>
    </row>
    <row r="309" spans="1:38" ht="14.25" customHeight="1" x14ac:dyDescent="0.3">
      <c r="A309" s="78"/>
      <c r="B309" s="78"/>
      <c r="C309" s="78"/>
      <c r="D309" s="78"/>
      <c r="E309" s="78"/>
      <c r="F309" s="78"/>
      <c r="G309" s="78"/>
      <c r="H309" s="78"/>
      <c r="I309" s="78"/>
      <c r="J309" s="78"/>
      <c r="K309" s="78"/>
      <c r="L309" s="78"/>
      <c r="M309" s="78"/>
      <c r="N309" s="78"/>
      <c r="O309" s="78"/>
      <c r="P309" s="78"/>
      <c r="Q309" s="78"/>
      <c r="R309" s="78"/>
      <c r="S309" s="78"/>
      <c r="T309" s="78"/>
      <c r="U309" s="78"/>
      <c r="V309" s="78"/>
      <c r="W309" s="78"/>
      <c r="X309" s="78"/>
      <c r="Y309" s="78"/>
      <c r="Z309" s="78"/>
      <c r="AA309" s="78"/>
      <c r="AB309" s="78"/>
      <c r="AC309" s="78"/>
      <c r="AD309" s="78"/>
      <c r="AE309" s="78"/>
      <c r="AF309" s="78"/>
      <c r="AG309" s="78"/>
      <c r="AH309" s="78"/>
      <c r="AI309" s="78"/>
      <c r="AJ309" s="78"/>
      <c r="AK309" s="78"/>
      <c r="AL309" s="78"/>
    </row>
    <row r="310" spans="1:38" ht="14.25" customHeight="1" x14ac:dyDescent="0.3">
      <c r="A310" s="78"/>
      <c r="B310" s="78"/>
      <c r="C310" s="78"/>
      <c r="D310" s="78"/>
      <c r="E310" s="78"/>
      <c r="F310" s="78"/>
      <c r="G310" s="78"/>
      <c r="H310" s="78"/>
      <c r="I310" s="78"/>
      <c r="J310" s="78"/>
      <c r="K310" s="78"/>
      <c r="L310" s="78"/>
      <c r="M310" s="78"/>
      <c r="N310" s="78"/>
      <c r="O310" s="78"/>
      <c r="P310" s="78"/>
      <c r="Q310" s="78"/>
      <c r="R310" s="78"/>
      <c r="S310" s="78"/>
      <c r="T310" s="78"/>
      <c r="U310" s="78"/>
      <c r="V310" s="78"/>
      <c r="W310" s="78"/>
      <c r="X310" s="78"/>
      <c r="Y310" s="78"/>
      <c r="Z310" s="78"/>
      <c r="AA310" s="78"/>
      <c r="AB310" s="78"/>
      <c r="AC310" s="78"/>
      <c r="AD310" s="78"/>
      <c r="AE310" s="78"/>
      <c r="AF310" s="78"/>
      <c r="AG310" s="78"/>
      <c r="AH310" s="78"/>
      <c r="AI310" s="78"/>
      <c r="AJ310" s="78"/>
      <c r="AK310" s="78"/>
      <c r="AL310" s="78"/>
    </row>
    <row r="311" spans="1:38" ht="14.25" customHeight="1" x14ac:dyDescent="0.3">
      <c r="A311" s="78"/>
      <c r="B311" s="78"/>
      <c r="C311" s="78"/>
      <c r="D311" s="78"/>
      <c r="E311" s="78"/>
      <c r="F311" s="78"/>
      <c r="G311" s="78"/>
      <c r="H311" s="78"/>
      <c r="I311" s="78"/>
      <c r="J311" s="78"/>
      <c r="K311" s="78"/>
      <c r="L311" s="78"/>
      <c r="M311" s="78"/>
      <c r="N311" s="78"/>
      <c r="O311" s="78"/>
      <c r="P311" s="78"/>
      <c r="Q311" s="78"/>
      <c r="R311" s="78"/>
      <c r="S311" s="78"/>
      <c r="T311" s="78"/>
      <c r="U311" s="78"/>
      <c r="V311" s="78"/>
      <c r="W311" s="78"/>
      <c r="X311" s="78"/>
      <c r="Y311" s="78"/>
      <c r="Z311" s="78"/>
      <c r="AA311" s="78"/>
      <c r="AB311" s="78"/>
      <c r="AC311" s="78"/>
      <c r="AD311" s="78"/>
      <c r="AE311" s="78"/>
      <c r="AF311" s="78"/>
      <c r="AG311" s="78"/>
      <c r="AH311" s="78"/>
      <c r="AI311" s="78"/>
      <c r="AJ311" s="78"/>
      <c r="AK311" s="78"/>
      <c r="AL311" s="78"/>
    </row>
    <row r="312" spans="1:38" ht="14.25" customHeight="1" x14ac:dyDescent="0.3">
      <c r="A312" s="78"/>
      <c r="B312" s="78"/>
      <c r="C312" s="78"/>
      <c r="D312" s="78"/>
      <c r="E312" s="78"/>
      <c r="F312" s="78"/>
      <c r="G312" s="78"/>
      <c r="H312" s="78"/>
      <c r="I312" s="78"/>
      <c r="J312" s="78"/>
      <c r="K312" s="78"/>
      <c r="L312" s="78"/>
      <c r="M312" s="78"/>
      <c r="N312" s="78"/>
      <c r="O312" s="78"/>
      <c r="P312" s="78"/>
      <c r="Q312" s="78"/>
      <c r="R312" s="78"/>
      <c r="S312" s="78"/>
      <c r="T312" s="78"/>
      <c r="U312" s="78"/>
      <c r="V312" s="78"/>
      <c r="W312" s="78"/>
      <c r="X312" s="78"/>
      <c r="Y312" s="78"/>
      <c r="Z312" s="78"/>
      <c r="AA312" s="78"/>
      <c r="AB312" s="78"/>
      <c r="AC312" s="78"/>
      <c r="AD312" s="78"/>
      <c r="AE312" s="78"/>
      <c r="AF312" s="78"/>
      <c r="AG312" s="78"/>
      <c r="AH312" s="78"/>
      <c r="AI312" s="78"/>
      <c r="AJ312" s="78"/>
      <c r="AK312" s="78"/>
      <c r="AL312" s="78"/>
    </row>
    <row r="313" spans="1:38" ht="14.25" customHeight="1" x14ac:dyDescent="0.3">
      <c r="A313" s="78"/>
      <c r="B313" s="78"/>
      <c r="C313" s="78"/>
      <c r="D313" s="78"/>
      <c r="E313" s="78"/>
      <c r="F313" s="78"/>
      <c r="G313" s="78"/>
      <c r="H313" s="78"/>
      <c r="I313" s="78"/>
      <c r="J313" s="78"/>
      <c r="K313" s="78"/>
      <c r="L313" s="78"/>
      <c r="M313" s="78"/>
      <c r="N313" s="78"/>
      <c r="O313" s="78"/>
      <c r="P313" s="78"/>
      <c r="Q313" s="78"/>
      <c r="R313" s="78"/>
      <c r="S313" s="78"/>
      <c r="T313" s="78"/>
      <c r="U313" s="78"/>
      <c r="V313" s="78"/>
      <c r="W313" s="78"/>
      <c r="X313" s="78"/>
      <c r="Y313" s="78"/>
      <c r="Z313" s="78"/>
      <c r="AA313" s="78"/>
      <c r="AB313" s="78"/>
      <c r="AC313" s="78"/>
      <c r="AD313" s="78"/>
      <c r="AE313" s="78"/>
      <c r="AF313" s="78"/>
      <c r="AG313" s="78"/>
      <c r="AH313" s="78"/>
      <c r="AI313" s="78"/>
      <c r="AJ313" s="78"/>
      <c r="AK313" s="78"/>
      <c r="AL313" s="78"/>
    </row>
    <row r="314" spans="1:38" ht="14.25" customHeight="1" x14ac:dyDescent="0.3">
      <c r="A314" s="78"/>
      <c r="B314" s="78"/>
      <c r="C314" s="78"/>
      <c r="D314" s="78"/>
      <c r="E314" s="78"/>
      <c r="F314" s="78"/>
      <c r="G314" s="78"/>
      <c r="H314" s="78"/>
      <c r="I314" s="78"/>
      <c r="J314" s="78"/>
      <c r="K314" s="78"/>
      <c r="L314" s="78"/>
      <c r="M314" s="78"/>
      <c r="N314" s="78"/>
      <c r="O314" s="78"/>
      <c r="P314" s="78"/>
      <c r="Q314" s="78"/>
      <c r="R314" s="78"/>
      <c r="S314" s="78"/>
      <c r="T314" s="78"/>
      <c r="U314" s="78"/>
      <c r="V314" s="78"/>
      <c r="W314" s="78"/>
      <c r="X314" s="78"/>
      <c r="Y314" s="78"/>
      <c r="Z314" s="78"/>
      <c r="AA314" s="78"/>
      <c r="AB314" s="78"/>
      <c r="AC314" s="78"/>
      <c r="AD314" s="78"/>
      <c r="AE314" s="78"/>
      <c r="AF314" s="78"/>
      <c r="AG314" s="78"/>
      <c r="AH314" s="78"/>
      <c r="AI314" s="78"/>
      <c r="AJ314" s="78"/>
      <c r="AK314" s="78"/>
      <c r="AL314" s="78"/>
    </row>
    <row r="315" spans="1:38" ht="14.25" customHeight="1" x14ac:dyDescent="0.3">
      <c r="A315" s="78"/>
      <c r="B315" s="78"/>
      <c r="C315" s="78"/>
      <c r="D315" s="78"/>
      <c r="E315" s="78"/>
      <c r="F315" s="78"/>
      <c r="G315" s="78"/>
      <c r="H315" s="78"/>
      <c r="I315" s="78"/>
      <c r="J315" s="78"/>
      <c r="K315" s="78"/>
      <c r="L315" s="78"/>
      <c r="M315" s="78"/>
      <c r="N315" s="78"/>
      <c r="O315" s="78"/>
      <c r="P315" s="78"/>
      <c r="Q315" s="78"/>
      <c r="R315" s="78"/>
      <c r="S315" s="78"/>
      <c r="T315" s="78"/>
      <c r="U315" s="78"/>
      <c r="V315" s="78"/>
      <c r="W315" s="78"/>
      <c r="X315" s="78"/>
      <c r="Y315" s="78"/>
      <c r="Z315" s="78"/>
      <c r="AA315" s="78"/>
      <c r="AB315" s="78"/>
      <c r="AC315" s="78"/>
      <c r="AD315" s="78"/>
      <c r="AE315" s="78"/>
      <c r="AF315" s="78"/>
      <c r="AG315" s="78"/>
      <c r="AH315" s="78"/>
      <c r="AI315" s="78"/>
      <c r="AJ315" s="78"/>
      <c r="AK315" s="78"/>
      <c r="AL315" s="78"/>
    </row>
    <row r="316" spans="1:38" ht="14.25" customHeight="1" x14ac:dyDescent="0.3">
      <c r="A316" s="78"/>
      <c r="B316" s="78"/>
      <c r="C316" s="78"/>
      <c r="D316" s="78"/>
      <c r="E316" s="78"/>
      <c r="F316" s="78"/>
      <c r="G316" s="78"/>
      <c r="H316" s="78"/>
      <c r="I316" s="78"/>
      <c r="J316" s="78"/>
      <c r="K316" s="78"/>
      <c r="L316" s="78"/>
      <c r="M316" s="78"/>
      <c r="N316" s="78"/>
      <c r="O316" s="78"/>
      <c r="P316" s="78"/>
      <c r="Q316" s="78"/>
      <c r="R316" s="78"/>
      <c r="S316" s="78"/>
      <c r="T316" s="78"/>
      <c r="U316" s="78"/>
      <c r="V316" s="78"/>
      <c r="W316" s="78"/>
      <c r="X316" s="78"/>
      <c r="Y316" s="78"/>
      <c r="Z316" s="78"/>
      <c r="AA316" s="78"/>
      <c r="AB316" s="78"/>
      <c r="AC316" s="78"/>
      <c r="AD316" s="78"/>
      <c r="AE316" s="78"/>
      <c r="AF316" s="78"/>
      <c r="AG316" s="78"/>
      <c r="AH316" s="78"/>
      <c r="AI316" s="78"/>
      <c r="AJ316" s="78"/>
      <c r="AK316" s="78"/>
      <c r="AL316" s="78"/>
    </row>
    <row r="317" spans="1:38" ht="14.25" customHeight="1" x14ac:dyDescent="0.3">
      <c r="A317" s="78"/>
      <c r="B317" s="78"/>
      <c r="C317" s="78"/>
      <c r="D317" s="78"/>
      <c r="E317" s="78"/>
      <c r="F317" s="78"/>
      <c r="G317" s="78"/>
      <c r="H317" s="78"/>
      <c r="I317" s="78"/>
      <c r="J317" s="78"/>
      <c r="K317" s="78"/>
      <c r="L317" s="78"/>
      <c r="M317" s="78"/>
      <c r="N317" s="78"/>
      <c r="O317" s="78"/>
      <c r="P317" s="78"/>
      <c r="Q317" s="78"/>
      <c r="R317" s="78"/>
      <c r="S317" s="78"/>
      <c r="T317" s="78"/>
      <c r="U317" s="78"/>
      <c r="V317" s="78"/>
      <c r="W317" s="78"/>
      <c r="X317" s="78"/>
      <c r="Y317" s="78"/>
      <c r="Z317" s="78"/>
      <c r="AA317" s="78"/>
      <c r="AB317" s="78"/>
      <c r="AC317" s="78"/>
      <c r="AD317" s="78"/>
      <c r="AE317" s="78"/>
      <c r="AF317" s="78"/>
      <c r="AG317" s="78"/>
      <c r="AH317" s="78"/>
      <c r="AI317" s="78"/>
      <c r="AJ317" s="78"/>
      <c r="AK317" s="78"/>
      <c r="AL317" s="78"/>
    </row>
    <row r="318" spans="1:38" ht="14.25" customHeight="1" x14ac:dyDescent="0.3">
      <c r="A318" s="78"/>
      <c r="B318" s="78"/>
      <c r="C318" s="78"/>
      <c r="D318" s="78"/>
      <c r="E318" s="78"/>
      <c r="F318" s="78"/>
      <c r="G318" s="78"/>
      <c r="H318" s="78"/>
      <c r="I318" s="78"/>
      <c r="J318" s="78"/>
      <c r="K318" s="78"/>
      <c r="L318" s="78"/>
      <c r="M318" s="78"/>
      <c r="N318" s="78"/>
      <c r="O318" s="78"/>
      <c r="P318" s="78"/>
      <c r="Q318" s="78"/>
      <c r="R318" s="78"/>
      <c r="S318" s="78"/>
      <c r="T318" s="78"/>
      <c r="U318" s="78"/>
      <c r="V318" s="78"/>
      <c r="W318" s="78"/>
      <c r="X318" s="78"/>
      <c r="Y318" s="78"/>
      <c r="Z318" s="78"/>
      <c r="AA318" s="78"/>
      <c r="AB318" s="78"/>
      <c r="AC318" s="78"/>
      <c r="AD318" s="78"/>
      <c r="AE318" s="78"/>
      <c r="AF318" s="78"/>
      <c r="AG318" s="78"/>
      <c r="AH318" s="78"/>
      <c r="AI318" s="78"/>
      <c r="AJ318" s="78"/>
      <c r="AK318" s="78"/>
      <c r="AL318" s="78"/>
    </row>
    <row r="319" spans="1:38" ht="14.25" customHeight="1" x14ac:dyDescent="0.3">
      <c r="A319" s="78"/>
      <c r="B319" s="78"/>
      <c r="C319" s="78"/>
      <c r="D319" s="78"/>
      <c r="E319" s="78"/>
      <c r="F319" s="78"/>
      <c r="G319" s="78"/>
      <c r="H319" s="78"/>
      <c r="I319" s="78"/>
      <c r="J319" s="78"/>
      <c r="K319" s="78"/>
      <c r="L319" s="78"/>
      <c r="M319" s="78"/>
      <c r="N319" s="78"/>
      <c r="O319" s="78"/>
      <c r="P319" s="78"/>
      <c r="Q319" s="78"/>
      <c r="R319" s="78"/>
      <c r="S319" s="78"/>
      <c r="T319" s="78"/>
      <c r="U319" s="78"/>
      <c r="V319" s="78"/>
      <c r="W319" s="78"/>
      <c r="X319" s="78"/>
      <c r="Y319" s="78"/>
      <c r="Z319" s="78"/>
      <c r="AA319" s="78"/>
      <c r="AB319" s="78"/>
      <c r="AC319" s="78"/>
      <c r="AD319" s="78"/>
      <c r="AE319" s="78"/>
      <c r="AF319" s="78"/>
      <c r="AG319" s="78"/>
      <c r="AH319" s="78"/>
      <c r="AI319" s="78"/>
      <c r="AJ319" s="78"/>
      <c r="AK319" s="78"/>
      <c r="AL319" s="78"/>
    </row>
    <row r="320" spans="1:38" ht="14.25" customHeight="1" x14ac:dyDescent="0.3">
      <c r="A320" s="78"/>
      <c r="B320" s="78"/>
      <c r="C320" s="78"/>
      <c r="D320" s="78"/>
      <c r="E320" s="78"/>
      <c r="F320" s="78"/>
      <c r="G320" s="78"/>
      <c r="H320" s="78"/>
      <c r="I320" s="78"/>
      <c r="J320" s="78"/>
      <c r="K320" s="78"/>
      <c r="L320" s="78"/>
      <c r="M320" s="78"/>
      <c r="N320" s="78"/>
      <c r="O320" s="78"/>
      <c r="P320" s="78"/>
      <c r="Q320" s="78"/>
      <c r="R320" s="78"/>
      <c r="S320" s="78"/>
      <c r="T320" s="78"/>
      <c r="U320" s="78"/>
      <c r="V320" s="78"/>
      <c r="W320" s="78"/>
      <c r="X320" s="78"/>
      <c r="Y320" s="78"/>
      <c r="Z320" s="78"/>
      <c r="AA320" s="78"/>
      <c r="AB320" s="78"/>
      <c r="AC320" s="78"/>
      <c r="AD320" s="78"/>
      <c r="AE320" s="78"/>
      <c r="AF320" s="78"/>
      <c r="AG320" s="78"/>
      <c r="AH320" s="78"/>
      <c r="AI320" s="78"/>
      <c r="AJ320" s="78"/>
      <c r="AK320" s="78"/>
      <c r="AL320" s="78"/>
    </row>
    <row r="321" spans="1:38" ht="14.25" customHeight="1" x14ac:dyDescent="0.3">
      <c r="A321" s="78"/>
      <c r="B321" s="78"/>
      <c r="C321" s="78"/>
      <c r="D321" s="78"/>
      <c r="E321" s="78"/>
      <c r="F321" s="78"/>
      <c r="G321" s="78"/>
      <c r="H321" s="78"/>
      <c r="I321" s="78"/>
      <c r="J321" s="78"/>
      <c r="K321" s="78"/>
      <c r="L321" s="78"/>
      <c r="M321" s="78"/>
      <c r="N321" s="78"/>
      <c r="O321" s="78"/>
      <c r="P321" s="78"/>
      <c r="Q321" s="78"/>
      <c r="R321" s="78"/>
      <c r="S321" s="78"/>
      <c r="T321" s="78"/>
      <c r="U321" s="78"/>
      <c r="V321" s="78"/>
      <c r="W321" s="78"/>
      <c r="X321" s="78"/>
      <c r="Y321" s="78"/>
      <c r="Z321" s="78"/>
      <c r="AA321" s="78"/>
      <c r="AB321" s="78"/>
      <c r="AC321" s="78"/>
      <c r="AD321" s="78"/>
      <c r="AE321" s="78"/>
      <c r="AF321" s="78"/>
      <c r="AG321" s="78"/>
      <c r="AH321" s="78"/>
      <c r="AI321" s="78"/>
      <c r="AJ321" s="78"/>
      <c r="AK321" s="78"/>
      <c r="AL321" s="78"/>
    </row>
    <row r="322" spans="1:38" ht="14.25" customHeight="1" x14ac:dyDescent="0.3">
      <c r="A322" s="78"/>
      <c r="B322" s="78"/>
      <c r="C322" s="78"/>
      <c r="D322" s="78"/>
      <c r="E322" s="78"/>
      <c r="F322" s="78"/>
      <c r="G322" s="78"/>
      <c r="H322" s="78"/>
      <c r="I322" s="78"/>
      <c r="J322" s="78"/>
      <c r="K322" s="78"/>
      <c r="L322" s="78"/>
      <c r="M322" s="78"/>
      <c r="N322" s="78"/>
      <c r="O322" s="78"/>
      <c r="P322" s="78"/>
      <c r="Q322" s="78"/>
      <c r="R322" s="78"/>
      <c r="S322" s="78"/>
      <c r="T322" s="78"/>
      <c r="U322" s="78"/>
      <c r="V322" s="78"/>
      <c r="W322" s="78"/>
      <c r="X322" s="78"/>
      <c r="Y322" s="78"/>
      <c r="Z322" s="78"/>
      <c r="AA322" s="78"/>
      <c r="AB322" s="78"/>
      <c r="AC322" s="78"/>
      <c r="AD322" s="78"/>
      <c r="AE322" s="78"/>
      <c r="AF322" s="78"/>
      <c r="AG322" s="78"/>
      <c r="AH322" s="78"/>
      <c r="AI322" s="78"/>
      <c r="AJ322" s="78"/>
      <c r="AK322" s="78"/>
      <c r="AL322" s="78"/>
    </row>
    <row r="323" spans="1:38" ht="14.25" customHeight="1" x14ac:dyDescent="0.3">
      <c r="A323" s="78"/>
      <c r="B323" s="78"/>
      <c r="C323" s="78"/>
      <c r="D323" s="78"/>
      <c r="E323" s="78"/>
      <c r="F323" s="78"/>
      <c r="G323" s="78"/>
      <c r="H323" s="78"/>
      <c r="I323" s="78"/>
      <c r="J323" s="78"/>
      <c r="K323" s="78"/>
      <c r="L323" s="78"/>
      <c r="M323" s="78"/>
      <c r="N323" s="78"/>
      <c r="O323" s="78"/>
      <c r="P323" s="78"/>
      <c r="Q323" s="78"/>
      <c r="R323" s="78"/>
      <c r="S323" s="78"/>
      <c r="T323" s="78"/>
      <c r="U323" s="78"/>
      <c r="V323" s="78"/>
      <c r="W323" s="78"/>
      <c r="X323" s="78"/>
      <c r="Y323" s="78"/>
      <c r="Z323" s="78"/>
      <c r="AA323" s="78"/>
      <c r="AB323" s="78"/>
      <c r="AC323" s="78"/>
      <c r="AD323" s="78"/>
      <c r="AE323" s="78"/>
      <c r="AF323" s="78"/>
      <c r="AG323" s="78"/>
      <c r="AH323" s="78"/>
      <c r="AI323" s="78"/>
      <c r="AJ323" s="78"/>
      <c r="AK323" s="78"/>
      <c r="AL323" s="78"/>
    </row>
    <row r="324" spans="1:38" ht="14.25" customHeight="1" x14ac:dyDescent="0.3">
      <c r="A324" s="78"/>
      <c r="B324" s="78"/>
      <c r="C324" s="78"/>
      <c r="D324" s="78"/>
      <c r="E324" s="78"/>
      <c r="F324" s="78"/>
      <c r="G324" s="78"/>
      <c r="H324" s="78"/>
      <c r="I324" s="78"/>
      <c r="J324" s="78"/>
      <c r="K324" s="78"/>
      <c r="L324" s="78"/>
      <c r="M324" s="78"/>
      <c r="N324" s="78"/>
      <c r="O324" s="78"/>
      <c r="P324" s="78"/>
      <c r="Q324" s="78"/>
      <c r="R324" s="78"/>
      <c r="S324" s="78"/>
      <c r="T324" s="78"/>
      <c r="U324" s="78"/>
      <c r="V324" s="78"/>
      <c r="W324" s="78"/>
      <c r="X324" s="78"/>
      <c r="Y324" s="78"/>
      <c r="Z324" s="78"/>
      <c r="AA324" s="78"/>
      <c r="AB324" s="78"/>
      <c r="AC324" s="78"/>
      <c r="AD324" s="78"/>
      <c r="AE324" s="78"/>
      <c r="AF324" s="78"/>
      <c r="AG324" s="78"/>
      <c r="AH324" s="78"/>
      <c r="AI324" s="78"/>
      <c r="AJ324" s="78"/>
      <c r="AK324" s="78"/>
      <c r="AL324" s="78"/>
    </row>
    <row r="325" spans="1:38" ht="14.25" customHeight="1" x14ac:dyDescent="0.3">
      <c r="A325" s="78"/>
      <c r="B325" s="78"/>
      <c r="C325" s="78"/>
      <c r="D325" s="78"/>
      <c r="E325" s="78"/>
      <c r="F325" s="78"/>
      <c r="G325" s="78"/>
      <c r="H325" s="78"/>
      <c r="I325" s="78"/>
      <c r="J325" s="78"/>
      <c r="K325" s="78"/>
      <c r="L325" s="78"/>
      <c r="M325" s="78"/>
      <c r="N325" s="78"/>
      <c r="O325" s="78"/>
      <c r="P325" s="78"/>
      <c r="Q325" s="78"/>
      <c r="R325" s="78"/>
      <c r="S325" s="78"/>
      <c r="T325" s="78"/>
      <c r="U325" s="78"/>
      <c r="V325" s="78"/>
      <c r="W325" s="78"/>
      <c r="X325" s="78"/>
      <c r="Y325" s="78"/>
      <c r="Z325" s="78"/>
      <c r="AA325" s="78"/>
      <c r="AB325" s="78"/>
      <c r="AC325" s="78"/>
      <c r="AD325" s="78"/>
      <c r="AE325" s="78"/>
      <c r="AF325" s="78"/>
      <c r="AG325" s="78"/>
      <c r="AH325" s="78"/>
      <c r="AI325" s="78"/>
      <c r="AJ325" s="78"/>
      <c r="AK325" s="78"/>
      <c r="AL325" s="78"/>
    </row>
    <row r="326" spans="1:38" ht="14.25" customHeight="1" x14ac:dyDescent="0.3">
      <c r="A326" s="78"/>
      <c r="B326" s="78"/>
      <c r="C326" s="78"/>
      <c r="D326" s="78"/>
      <c r="E326" s="78"/>
      <c r="F326" s="78"/>
      <c r="G326" s="78"/>
      <c r="H326" s="78"/>
      <c r="I326" s="78"/>
      <c r="J326" s="78"/>
      <c r="K326" s="78"/>
      <c r="L326" s="78"/>
      <c r="M326" s="78"/>
      <c r="N326" s="78"/>
      <c r="O326" s="78"/>
      <c r="P326" s="78"/>
      <c r="Q326" s="78"/>
      <c r="R326" s="78"/>
      <c r="S326" s="78"/>
      <c r="T326" s="78"/>
      <c r="U326" s="78"/>
      <c r="V326" s="78"/>
      <c r="W326" s="78"/>
      <c r="X326" s="78"/>
      <c r="Y326" s="78"/>
      <c r="Z326" s="78"/>
      <c r="AA326" s="78"/>
      <c r="AB326" s="78"/>
      <c r="AC326" s="78"/>
      <c r="AD326" s="78"/>
      <c r="AE326" s="78"/>
      <c r="AF326" s="78"/>
      <c r="AG326" s="78"/>
      <c r="AH326" s="78"/>
      <c r="AI326" s="78"/>
      <c r="AJ326" s="78"/>
      <c r="AK326" s="78"/>
      <c r="AL326" s="78"/>
    </row>
    <row r="327" spans="1:38" ht="14.25" customHeight="1" x14ac:dyDescent="0.3">
      <c r="A327" s="78"/>
      <c r="B327" s="78"/>
      <c r="C327" s="78"/>
      <c r="D327" s="78"/>
      <c r="E327" s="78"/>
      <c r="F327" s="78"/>
      <c r="G327" s="78"/>
      <c r="H327" s="78"/>
      <c r="I327" s="78"/>
      <c r="J327" s="78"/>
      <c r="K327" s="78"/>
      <c r="L327" s="78"/>
      <c r="M327" s="78"/>
      <c r="N327" s="78"/>
      <c r="O327" s="78"/>
      <c r="P327" s="78"/>
      <c r="Q327" s="78"/>
      <c r="R327" s="78"/>
      <c r="S327" s="78"/>
      <c r="T327" s="78"/>
      <c r="U327" s="78"/>
      <c r="V327" s="78"/>
      <c r="W327" s="78"/>
      <c r="X327" s="78"/>
      <c r="Y327" s="78"/>
      <c r="Z327" s="78"/>
      <c r="AA327" s="78"/>
      <c r="AB327" s="78"/>
      <c r="AC327" s="78"/>
      <c r="AD327" s="78"/>
      <c r="AE327" s="78"/>
      <c r="AF327" s="78"/>
      <c r="AG327" s="78"/>
      <c r="AH327" s="78"/>
      <c r="AI327" s="78"/>
      <c r="AJ327" s="78"/>
      <c r="AK327" s="78"/>
      <c r="AL327" s="78"/>
    </row>
    <row r="328" spans="1:38" ht="14.25" customHeight="1" x14ac:dyDescent="0.3">
      <c r="A328" s="78"/>
      <c r="B328" s="78"/>
      <c r="C328" s="78"/>
      <c r="D328" s="78"/>
      <c r="E328" s="78"/>
      <c r="F328" s="78"/>
      <c r="G328" s="78"/>
      <c r="H328" s="78"/>
      <c r="I328" s="78"/>
      <c r="J328" s="78"/>
      <c r="K328" s="78"/>
      <c r="L328" s="78"/>
      <c r="M328" s="78"/>
      <c r="N328" s="78"/>
      <c r="O328" s="78"/>
      <c r="P328" s="78"/>
      <c r="Q328" s="78"/>
      <c r="R328" s="78"/>
      <c r="S328" s="78"/>
      <c r="T328" s="78"/>
      <c r="U328" s="78"/>
      <c r="V328" s="78"/>
      <c r="W328" s="78"/>
      <c r="X328" s="78"/>
      <c r="Y328" s="78"/>
      <c r="Z328" s="78"/>
      <c r="AA328" s="78"/>
      <c r="AB328" s="78"/>
      <c r="AC328" s="78"/>
      <c r="AD328" s="78"/>
      <c r="AE328" s="78"/>
      <c r="AF328" s="78"/>
      <c r="AG328" s="78"/>
      <c r="AH328" s="78"/>
      <c r="AI328" s="78"/>
      <c r="AJ328" s="78"/>
      <c r="AK328" s="78"/>
      <c r="AL328" s="78"/>
    </row>
    <row r="329" spans="1:38" ht="14.25" customHeight="1" x14ac:dyDescent="0.3">
      <c r="A329" s="78"/>
      <c r="B329" s="78"/>
      <c r="C329" s="78"/>
      <c r="D329" s="78"/>
      <c r="E329" s="78"/>
      <c r="F329" s="78"/>
      <c r="G329" s="78"/>
      <c r="H329" s="78"/>
      <c r="I329" s="78"/>
      <c r="J329" s="78"/>
      <c r="K329" s="78"/>
      <c r="L329" s="78"/>
      <c r="M329" s="78"/>
      <c r="N329" s="78"/>
      <c r="O329" s="78"/>
      <c r="P329" s="78"/>
      <c r="Q329" s="78"/>
      <c r="R329" s="78"/>
      <c r="S329" s="78"/>
      <c r="T329" s="78"/>
      <c r="U329" s="78"/>
      <c r="V329" s="78"/>
      <c r="W329" s="78"/>
      <c r="X329" s="78"/>
      <c r="Y329" s="78"/>
      <c r="Z329" s="78"/>
      <c r="AA329" s="78"/>
      <c r="AB329" s="78"/>
      <c r="AC329" s="78"/>
      <c r="AD329" s="78"/>
      <c r="AE329" s="78"/>
      <c r="AF329" s="78"/>
      <c r="AG329" s="78"/>
      <c r="AH329" s="78"/>
      <c r="AI329" s="78"/>
      <c r="AJ329" s="78"/>
      <c r="AK329" s="78"/>
      <c r="AL329" s="78"/>
    </row>
    <row r="330" spans="1:38" ht="14.25" customHeight="1" x14ac:dyDescent="0.3">
      <c r="A330" s="78"/>
      <c r="B330" s="78"/>
      <c r="C330" s="78"/>
      <c r="D330" s="78"/>
      <c r="E330" s="78"/>
      <c r="F330" s="78"/>
      <c r="G330" s="78"/>
      <c r="H330" s="78"/>
      <c r="I330" s="78"/>
      <c r="J330" s="78"/>
      <c r="K330" s="78"/>
      <c r="L330" s="78"/>
      <c r="M330" s="78"/>
      <c r="N330" s="78"/>
      <c r="O330" s="78"/>
      <c r="P330" s="78"/>
      <c r="Q330" s="78"/>
      <c r="R330" s="78"/>
      <c r="S330" s="78"/>
      <c r="T330" s="78"/>
      <c r="U330" s="78"/>
      <c r="V330" s="78"/>
      <c r="W330" s="78"/>
      <c r="X330" s="78"/>
      <c r="Y330" s="78"/>
      <c r="Z330" s="78"/>
      <c r="AA330" s="78"/>
      <c r="AB330" s="78"/>
      <c r="AC330" s="78"/>
      <c r="AD330" s="78"/>
      <c r="AE330" s="78"/>
      <c r="AF330" s="78"/>
      <c r="AG330" s="78"/>
      <c r="AH330" s="78"/>
      <c r="AI330" s="78"/>
      <c r="AJ330" s="78"/>
      <c r="AK330" s="78"/>
      <c r="AL330" s="78"/>
    </row>
    <row r="331" spans="1:38" ht="14.25" customHeight="1" x14ac:dyDescent="0.3">
      <c r="A331" s="78"/>
      <c r="B331" s="78"/>
      <c r="C331" s="78"/>
      <c r="D331" s="78"/>
      <c r="E331" s="78"/>
      <c r="F331" s="78"/>
      <c r="G331" s="78"/>
      <c r="H331" s="78"/>
      <c r="I331" s="78"/>
      <c r="J331" s="78"/>
      <c r="K331" s="78"/>
      <c r="L331" s="78"/>
      <c r="M331" s="78"/>
      <c r="N331" s="78"/>
      <c r="O331" s="78"/>
      <c r="P331" s="78"/>
      <c r="Q331" s="78"/>
      <c r="R331" s="78"/>
      <c r="S331" s="78"/>
      <c r="T331" s="78"/>
      <c r="U331" s="78"/>
      <c r="V331" s="78"/>
      <c r="W331" s="78"/>
      <c r="X331" s="78"/>
      <c r="Y331" s="78"/>
      <c r="Z331" s="78"/>
      <c r="AA331" s="78"/>
      <c r="AB331" s="78"/>
      <c r="AC331" s="78"/>
      <c r="AD331" s="78"/>
      <c r="AE331" s="78"/>
      <c r="AF331" s="78"/>
      <c r="AG331" s="78"/>
      <c r="AH331" s="78"/>
      <c r="AI331" s="78"/>
      <c r="AJ331" s="78"/>
      <c r="AK331" s="78"/>
      <c r="AL331" s="78"/>
    </row>
    <row r="332" spans="1:38" ht="14.25" customHeight="1" x14ac:dyDescent="0.3">
      <c r="A332" s="78"/>
      <c r="B332" s="78"/>
      <c r="C332" s="78"/>
      <c r="D332" s="78"/>
      <c r="E332" s="78"/>
      <c r="F332" s="78"/>
      <c r="G332" s="78"/>
      <c r="H332" s="78"/>
      <c r="I332" s="78"/>
      <c r="J332" s="78"/>
      <c r="K332" s="78"/>
      <c r="L332" s="78"/>
      <c r="M332" s="78"/>
      <c r="N332" s="78"/>
      <c r="O332" s="78"/>
      <c r="P332" s="78"/>
      <c r="Q332" s="78"/>
      <c r="R332" s="78"/>
      <c r="S332" s="78"/>
      <c r="T332" s="78"/>
      <c r="U332" s="78"/>
      <c r="V332" s="78"/>
      <c r="W332" s="78"/>
      <c r="X332" s="78"/>
      <c r="Y332" s="78"/>
      <c r="Z332" s="78"/>
      <c r="AA332" s="78"/>
      <c r="AB332" s="78"/>
      <c r="AC332" s="78"/>
      <c r="AD332" s="78"/>
      <c r="AE332" s="78"/>
      <c r="AF332" s="78"/>
      <c r="AG332" s="78"/>
      <c r="AH332" s="78"/>
      <c r="AI332" s="78"/>
      <c r="AJ332" s="78"/>
      <c r="AK332" s="78"/>
      <c r="AL332" s="78"/>
    </row>
    <row r="333" spans="1:38" ht="14.25" customHeight="1" x14ac:dyDescent="0.3">
      <c r="A333" s="78"/>
      <c r="B333" s="78"/>
      <c r="C333" s="78"/>
      <c r="D333" s="78"/>
      <c r="E333" s="78"/>
      <c r="F333" s="78"/>
      <c r="G333" s="78"/>
      <c r="H333" s="78"/>
      <c r="I333" s="78"/>
      <c r="J333" s="78"/>
      <c r="K333" s="78"/>
      <c r="L333" s="78"/>
      <c r="M333" s="78"/>
      <c r="N333" s="78"/>
      <c r="O333" s="78"/>
      <c r="P333" s="78"/>
      <c r="Q333" s="78"/>
      <c r="R333" s="78"/>
      <c r="S333" s="78"/>
      <c r="T333" s="78"/>
      <c r="U333" s="78"/>
      <c r="V333" s="78"/>
      <c r="W333" s="78"/>
      <c r="X333" s="78"/>
      <c r="Y333" s="78"/>
      <c r="Z333" s="78"/>
      <c r="AA333" s="78"/>
      <c r="AB333" s="78"/>
      <c r="AC333" s="78"/>
      <c r="AD333" s="78"/>
      <c r="AE333" s="78"/>
      <c r="AF333" s="78"/>
      <c r="AG333" s="78"/>
      <c r="AH333" s="78"/>
      <c r="AI333" s="78"/>
      <c r="AJ333" s="78"/>
      <c r="AK333" s="78"/>
      <c r="AL333" s="78"/>
    </row>
    <row r="334" spans="1:38" ht="14.25" customHeight="1" x14ac:dyDescent="0.3">
      <c r="A334" s="78"/>
      <c r="B334" s="78"/>
      <c r="C334" s="78"/>
      <c r="D334" s="78"/>
      <c r="E334" s="78"/>
      <c r="F334" s="78"/>
      <c r="G334" s="78"/>
      <c r="H334" s="78"/>
      <c r="I334" s="78"/>
      <c r="J334" s="78"/>
      <c r="K334" s="78"/>
      <c r="L334" s="78"/>
      <c r="M334" s="78"/>
      <c r="N334" s="78"/>
      <c r="O334" s="78"/>
      <c r="P334" s="78"/>
      <c r="Q334" s="78"/>
      <c r="R334" s="78"/>
      <c r="S334" s="78"/>
      <c r="T334" s="78"/>
      <c r="U334" s="78"/>
      <c r="V334" s="78"/>
      <c r="W334" s="78"/>
      <c r="X334" s="78"/>
      <c r="Y334" s="78"/>
      <c r="Z334" s="78"/>
      <c r="AA334" s="78"/>
      <c r="AB334" s="78"/>
      <c r="AC334" s="78"/>
      <c r="AD334" s="78"/>
      <c r="AE334" s="78"/>
      <c r="AF334" s="78"/>
      <c r="AG334" s="78"/>
      <c r="AH334" s="78"/>
      <c r="AI334" s="78"/>
      <c r="AJ334" s="78"/>
      <c r="AK334" s="78"/>
      <c r="AL334" s="78"/>
    </row>
    <row r="335" spans="1:38" ht="14.25" customHeight="1" x14ac:dyDescent="0.3">
      <c r="A335" s="78"/>
      <c r="B335" s="78"/>
      <c r="C335" s="78"/>
      <c r="D335" s="78"/>
      <c r="E335" s="78"/>
      <c r="F335" s="78"/>
      <c r="G335" s="78"/>
      <c r="H335" s="78"/>
      <c r="I335" s="78"/>
      <c r="J335" s="78"/>
      <c r="K335" s="78"/>
      <c r="L335" s="78"/>
      <c r="M335" s="78"/>
      <c r="N335" s="78"/>
      <c r="O335" s="78"/>
      <c r="P335" s="78"/>
      <c r="Q335" s="78"/>
      <c r="R335" s="78"/>
      <c r="S335" s="78"/>
      <c r="T335" s="78"/>
      <c r="U335" s="78"/>
      <c r="V335" s="78"/>
      <c r="W335" s="78"/>
      <c r="X335" s="78"/>
      <c r="Y335" s="78"/>
      <c r="Z335" s="78"/>
      <c r="AA335" s="78"/>
      <c r="AB335" s="78"/>
      <c r="AC335" s="78"/>
      <c r="AD335" s="78"/>
      <c r="AE335" s="78"/>
      <c r="AF335" s="78"/>
      <c r="AG335" s="78"/>
      <c r="AH335" s="78"/>
      <c r="AI335" s="78"/>
      <c r="AJ335" s="78"/>
      <c r="AK335" s="78"/>
      <c r="AL335" s="78"/>
    </row>
    <row r="336" spans="1:38" ht="14.25" customHeight="1" x14ac:dyDescent="0.3">
      <c r="A336" s="78"/>
      <c r="B336" s="78"/>
      <c r="C336" s="78"/>
      <c r="D336" s="78"/>
      <c r="E336" s="78"/>
      <c r="F336" s="78"/>
      <c r="G336" s="78"/>
      <c r="H336" s="78"/>
      <c r="I336" s="78"/>
      <c r="J336" s="78"/>
      <c r="K336" s="78"/>
      <c r="L336" s="78"/>
      <c r="M336" s="78"/>
      <c r="N336" s="78"/>
      <c r="O336" s="78"/>
      <c r="P336" s="78"/>
      <c r="Q336" s="78"/>
      <c r="R336" s="78"/>
      <c r="S336" s="78"/>
      <c r="T336" s="78"/>
      <c r="U336" s="78"/>
      <c r="V336" s="78"/>
      <c r="W336" s="78"/>
      <c r="X336" s="78"/>
      <c r="Y336" s="78"/>
      <c r="Z336" s="78"/>
      <c r="AA336" s="78"/>
      <c r="AB336" s="78"/>
      <c r="AC336" s="78"/>
      <c r="AD336" s="78"/>
      <c r="AE336" s="78"/>
      <c r="AF336" s="78"/>
      <c r="AG336" s="78"/>
      <c r="AH336" s="78"/>
      <c r="AI336" s="78"/>
      <c r="AJ336" s="78"/>
      <c r="AK336" s="78"/>
      <c r="AL336" s="78"/>
    </row>
    <row r="337" spans="1:38" ht="14.25" customHeight="1" x14ac:dyDescent="0.3">
      <c r="A337" s="78"/>
      <c r="B337" s="78"/>
      <c r="C337" s="78"/>
      <c r="D337" s="78"/>
      <c r="E337" s="78"/>
      <c r="F337" s="78"/>
      <c r="G337" s="78"/>
      <c r="H337" s="78"/>
      <c r="I337" s="78"/>
      <c r="J337" s="78"/>
      <c r="K337" s="78"/>
      <c r="L337" s="78"/>
      <c r="M337" s="78"/>
      <c r="N337" s="78"/>
      <c r="O337" s="78"/>
      <c r="P337" s="78"/>
      <c r="Q337" s="78"/>
      <c r="R337" s="78"/>
      <c r="S337" s="78"/>
      <c r="T337" s="78"/>
      <c r="U337" s="78"/>
      <c r="V337" s="78"/>
      <c r="W337" s="78"/>
      <c r="X337" s="78"/>
      <c r="Y337" s="78"/>
      <c r="Z337" s="78"/>
      <c r="AA337" s="78"/>
      <c r="AB337" s="78"/>
      <c r="AC337" s="78"/>
      <c r="AD337" s="78"/>
      <c r="AE337" s="78"/>
      <c r="AF337" s="78"/>
      <c r="AG337" s="78"/>
      <c r="AH337" s="78"/>
      <c r="AI337" s="78"/>
      <c r="AJ337" s="78"/>
      <c r="AK337" s="78"/>
      <c r="AL337" s="78"/>
    </row>
    <row r="338" spans="1:38" ht="14.25" customHeight="1" x14ac:dyDescent="0.3">
      <c r="A338" s="78"/>
      <c r="B338" s="78"/>
      <c r="C338" s="78"/>
      <c r="D338" s="78"/>
      <c r="E338" s="78"/>
      <c r="F338" s="78"/>
      <c r="G338" s="78"/>
      <c r="H338" s="78"/>
      <c r="I338" s="78"/>
      <c r="J338" s="78"/>
      <c r="K338" s="78"/>
      <c r="L338" s="78"/>
      <c r="M338" s="78"/>
      <c r="N338" s="78"/>
      <c r="O338" s="78"/>
      <c r="P338" s="78"/>
      <c r="Q338" s="78"/>
      <c r="R338" s="78"/>
      <c r="S338" s="78"/>
      <c r="T338" s="78"/>
      <c r="U338" s="78"/>
      <c r="V338" s="78"/>
      <c r="W338" s="78"/>
      <c r="X338" s="78"/>
      <c r="Y338" s="78"/>
      <c r="Z338" s="78"/>
      <c r="AA338" s="78"/>
      <c r="AB338" s="78"/>
      <c r="AC338" s="78"/>
      <c r="AD338" s="78"/>
      <c r="AE338" s="78"/>
      <c r="AF338" s="78"/>
      <c r="AG338" s="78"/>
      <c r="AH338" s="78"/>
      <c r="AI338" s="78"/>
      <c r="AJ338" s="78"/>
      <c r="AK338" s="78"/>
      <c r="AL338" s="78"/>
    </row>
    <row r="339" spans="1:38" ht="14.25" customHeight="1" x14ac:dyDescent="0.3">
      <c r="A339" s="78"/>
      <c r="B339" s="78"/>
      <c r="C339" s="78"/>
      <c r="D339" s="78"/>
      <c r="E339" s="78"/>
      <c r="F339" s="78"/>
      <c r="G339" s="78"/>
      <c r="H339" s="78"/>
      <c r="I339" s="78"/>
      <c r="J339" s="78"/>
      <c r="K339" s="78"/>
      <c r="L339" s="78"/>
      <c r="M339" s="78"/>
      <c r="N339" s="78"/>
      <c r="O339" s="78"/>
      <c r="P339" s="78"/>
      <c r="Q339" s="78"/>
      <c r="R339" s="78"/>
      <c r="S339" s="78"/>
      <c r="T339" s="78"/>
      <c r="U339" s="78"/>
      <c r="V339" s="78"/>
      <c r="W339" s="78"/>
      <c r="X339" s="78"/>
      <c r="Y339" s="78"/>
      <c r="Z339" s="78"/>
      <c r="AA339" s="78"/>
      <c r="AB339" s="78"/>
      <c r="AC339" s="78"/>
      <c r="AD339" s="78"/>
      <c r="AE339" s="78"/>
      <c r="AF339" s="78"/>
      <c r="AG339" s="78"/>
      <c r="AH339" s="78"/>
      <c r="AI339" s="78"/>
      <c r="AJ339" s="78"/>
      <c r="AK339" s="78"/>
      <c r="AL339" s="78"/>
    </row>
    <row r="340" spans="1:38" ht="14.25" customHeight="1" x14ac:dyDescent="0.3">
      <c r="A340" s="78"/>
      <c r="B340" s="78"/>
      <c r="C340" s="78"/>
      <c r="D340" s="78"/>
      <c r="E340" s="78"/>
      <c r="F340" s="78"/>
      <c r="G340" s="78"/>
      <c r="H340" s="78"/>
      <c r="I340" s="78"/>
      <c r="J340" s="78"/>
      <c r="K340" s="78"/>
      <c r="L340" s="78"/>
      <c r="M340" s="78"/>
      <c r="N340" s="78"/>
      <c r="O340" s="78"/>
      <c r="P340" s="78"/>
      <c r="Q340" s="78"/>
      <c r="R340" s="78"/>
      <c r="S340" s="78"/>
      <c r="T340" s="78"/>
      <c r="U340" s="78"/>
      <c r="V340" s="78"/>
      <c r="W340" s="78"/>
      <c r="X340" s="78"/>
      <c r="Y340" s="78"/>
      <c r="Z340" s="78"/>
      <c r="AA340" s="78"/>
      <c r="AB340" s="78"/>
      <c r="AC340" s="78"/>
      <c r="AD340" s="78"/>
      <c r="AE340" s="78"/>
      <c r="AF340" s="78"/>
      <c r="AG340" s="78"/>
      <c r="AH340" s="78"/>
      <c r="AI340" s="78"/>
      <c r="AJ340" s="78"/>
      <c r="AK340" s="78"/>
      <c r="AL340" s="78"/>
    </row>
    <row r="341" spans="1:38" ht="14.25" customHeight="1" x14ac:dyDescent="0.3">
      <c r="A341" s="78"/>
      <c r="B341" s="78"/>
      <c r="C341" s="78"/>
      <c r="D341" s="78"/>
      <c r="E341" s="78"/>
      <c r="F341" s="78"/>
      <c r="G341" s="78"/>
      <c r="H341" s="78"/>
      <c r="I341" s="78"/>
      <c r="J341" s="78"/>
      <c r="K341" s="78"/>
      <c r="L341" s="78"/>
      <c r="M341" s="78"/>
      <c r="N341" s="78"/>
      <c r="O341" s="78"/>
      <c r="P341" s="78"/>
      <c r="Q341" s="78"/>
      <c r="R341" s="78"/>
      <c r="S341" s="78"/>
      <c r="T341" s="78"/>
      <c r="U341" s="78"/>
      <c r="V341" s="78"/>
      <c r="W341" s="78"/>
      <c r="X341" s="78"/>
      <c r="Y341" s="78"/>
      <c r="Z341" s="78"/>
      <c r="AA341" s="78"/>
      <c r="AB341" s="78"/>
      <c r="AC341" s="78"/>
      <c r="AD341" s="78"/>
      <c r="AE341" s="78"/>
      <c r="AF341" s="78"/>
      <c r="AG341" s="78"/>
      <c r="AH341" s="78"/>
      <c r="AI341" s="78"/>
      <c r="AJ341" s="78"/>
      <c r="AK341" s="78"/>
      <c r="AL341" s="78"/>
    </row>
    <row r="342" spans="1:38" ht="14.25" customHeight="1" x14ac:dyDescent="0.3">
      <c r="A342" s="78"/>
      <c r="B342" s="78"/>
      <c r="C342" s="78"/>
      <c r="D342" s="78"/>
      <c r="E342" s="78"/>
      <c r="F342" s="78"/>
      <c r="G342" s="78"/>
      <c r="H342" s="78"/>
      <c r="I342" s="78"/>
      <c r="J342" s="78"/>
      <c r="K342" s="78"/>
      <c r="L342" s="78"/>
      <c r="M342" s="78"/>
      <c r="N342" s="78"/>
      <c r="O342" s="78"/>
      <c r="P342" s="78"/>
      <c r="Q342" s="78"/>
      <c r="R342" s="78"/>
      <c r="S342" s="78"/>
      <c r="T342" s="78"/>
      <c r="U342" s="78"/>
      <c r="V342" s="78"/>
      <c r="W342" s="78"/>
      <c r="X342" s="78"/>
      <c r="Y342" s="78"/>
      <c r="Z342" s="78"/>
      <c r="AA342" s="78"/>
      <c r="AB342" s="78"/>
      <c r="AC342" s="78"/>
      <c r="AD342" s="78"/>
      <c r="AE342" s="78"/>
      <c r="AF342" s="78"/>
      <c r="AG342" s="78"/>
      <c r="AH342" s="78"/>
      <c r="AI342" s="78"/>
      <c r="AJ342" s="78"/>
      <c r="AK342" s="78"/>
      <c r="AL342" s="78"/>
    </row>
    <row r="343" spans="1:38" ht="14.25" customHeight="1" x14ac:dyDescent="0.3">
      <c r="A343" s="78"/>
      <c r="B343" s="78"/>
      <c r="C343" s="78"/>
      <c r="D343" s="78"/>
      <c r="E343" s="78"/>
      <c r="F343" s="78"/>
      <c r="G343" s="78"/>
      <c r="H343" s="78"/>
      <c r="I343" s="78"/>
      <c r="J343" s="78"/>
      <c r="K343" s="78"/>
      <c r="L343" s="78"/>
      <c r="M343" s="78"/>
      <c r="N343" s="78"/>
      <c r="O343" s="78"/>
      <c r="P343" s="78"/>
      <c r="Q343" s="78"/>
      <c r="R343" s="78"/>
      <c r="S343" s="78"/>
      <c r="T343" s="78"/>
      <c r="U343" s="78"/>
      <c r="V343" s="78"/>
      <c r="W343" s="78"/>
      <c r="X343" s="78"/>
      <c r="Y343" s="78"/>
      <c r="Z343" s="78"/>
      <c r="AA343" s="78"/>
      <c r="AB343" s="78"/>
      <c r="AC343" s="78"/>
      <c r="AD343" s="78"/>
      <c r="AE343" s="78"/>
      <c r="AF343" s="78"/>
      <c r="AG343" s="78"/>
      <c r="AH343" s="78"/>
      <c r="AI343" s="78"/>
      <c r="AJ343" s="78"/>
      <c r="AK343" s="78"/>
      <c r="AL343" s="78"/>
    </row>
    <row r="344" spans="1:38" ht="14.25" customHeight="1" x14ac:dyDescent="0.3">
      <c r="A344" s="78"/>
      <c r="B344" s="78"/>
      <c r="C344" s="78"/>
      <c r="D344" s="78"/>
      <c r="E344" s="78"/>
      <c r="F344" s="78"/>
      <c r="G344" s="78"/>
      <c r="H344" s="78"/>
      <c r="I344" s="78"/>
      <c r="J344" s="78"/>
      <c r="K344" s="78"/>
      <c r="L344" s="78"/>
      <c r="M344" s="78"/>
      <c r="N344" s="78"/>
      <c r="O344" s="78"/>
      <c r="P344" s="78"/>
      <c r="Q344" s="78"/>
      <c r="R344" s="78"/>
      <c r="S344" s="78"/>
      <c r="T344" s="78"/>
      <c r="U344" s="78"/>
      <c r="V344" s="78"/>
      <c r="W344" s="78"/>
      <c r="X344" s="78"/>
      <c r="Y344" s="78"/>
      <c r="Z344" s="78"/>
      <c r="AA344" s="78"/>
      <c r="AB344" s="78"/>
      <c r="AC344" s="78"/>
      <c r="AD344" s="78"/>
      <c r="AE344" s="78"/>
      <c r="AF344" s="78"/>
      <c r="AG344" s="78"/>
      <c r="AH344" s="78"/>
      <c r="AI344" s="78"/>
      <c r="AJ344" s="78"/>
      <c r="AK344" s="78"/>
      <c r="AL344" s="78"/>
    </row>
    <row r="345" spans="1:38" ht="14.25" customHeight="1" x14ac:dyDescent="0.3">
      <c r="A345" s="78"/>
      <c r="B345" s="78"/>
      <c r="C345" s="78"/>
      <c r="D345" s="78"/>
      <c r="E345" s="78"/>
      <c r="F345" s="78"/>
      <c r="G345" s="78"/>
      <c r="H345" s="78"/>
      <c r="I345" s="78"/>
      <c r="J345" s="78"/>
      <c r="K345" s="78"/>
      <c r="L345" s="78"/>
      <c r="M345" s="78"/>
      <c r="N345" s="78"/>
      <c r="O345" s="78"/>
      <c r="P345" s="78"/>
      <c r="Q345" s="78"/>
      <c r="R345" s="78"/>
      <c r="S345" s="78"/>
      <c r="T345" s="78"/>
      <c r="U345" s="78"/>
      <c r="V345" s="78"/>
      <c r="W345" s="78"/>
      <c r="X345" s="78"/>
      <c r="Y345" s="78"/>
      <c r="Z345" s="78"/>
      <c r="AA345" s="78"/>
      <c r="AB345" s="78"/>
      <c r="AC345" s="78"/>
      <c r="AD345" s="78"/>
      <c r="AE345" s="78"/>
      <c r="AF345" s="78"/>
      <c r="AG345" s="78"/>
      <c r="AH345" s="78"/>
      <c r="AI345" s="78"/>
      <c r="AJ345" s="78"/>
      <c r="AK345" s="78"/>
      <c r="AL345" s="78"/>
    </row>
    <row r="346" spans="1:38" ht="14.25" customHeight="1" x14ac:dyDescent="0.3">
      <c r="A346" s="78"/>
      <c r="B346" s="78"/>
      <c r="C346" s="78"/>
      <c r="D346" s="78"/>
      <c r="E346" s="78"/>
      <c r="F346" s="78"/>
      <c r="G346" s="78"/>
      <c r="H346" s="78"/>
      <c r="I346" s="78"/>
      <c r="J346" s="78"/>
      <c r="K346" s="78"/>
      <c r="L346" s="78"/>
      <c r="M346" s="78"/>
      <c r="N346" s="78"/>
      <c r="O346" s="78"/>
      <c r="P346" s="78"/>
      <c r="Q346" s="78"/>
      <c r="R346" s="78"/>
      <c r="S346" s="78"/>
      <c r="T346" s="78"/>
      <c r="U346" s="78"/>
      <c r="V346" s="78"/>
      <c r="W346" s="78"/>
      <c r="X346" s="78"/>
      <c r="Y346" s="78"/>
      <c r="Z346" s="78"/>
      <c r="AA346" s="78"/>
      <c r="AB346" s="78"/>
      <c r="AC346" s="78"/>
      <c r="AD346" s="78"/>
      <c r="AE346" s="78"/>
      <c r="AF346" s="78"/>
      <c r="AG346" s="78"/>
      <c r="AH346" s="78"/>
      <c r="AI346" s="78"/>
      <c r="AJ346" s="78"/>
      <c r="AK346" s="78"/>
      <c r="AL346" s="78"/>
    </row>
    <row r="347" spans="1:38" ht="14.25" customHeight="1" x14ac:dyDescent="0.3">
      <c r="A347" s="78"/>
      <c r="B347" s="78"/>
      <c r="C347" s="78"/>
      <c r="D347" s="78"/>
      <c r="E347" s="78"/>
      <c r="F347" s="78"/>
      <c r="G347" s="78"/>
      <c r="H347" s="78"/>
      <c r="I347" s="78"/>
      <c r="J347" s="78"/>
      <c r="K347" s="78"/>
      <c r="L347" s="78"/>
      <c r="M347" s="78"/>
      <c r="N347" s="78"/>
      <c r="O347" s="78"/>
      <c r="P347" s="78"/>
      <c r="Q347" s="78"/>
      <c r="R347" s="78"/>
      <c r="S347" s="78"/>
      <c r="T347" s="78"/>
      <c r="U347" s="78"/>
      <c r="V347" s="78"/>
      <c r="W347" s="78"/>
      <c r="X347" s="78"/>
      <c r="Y347" s="78"/>
      <c r="Z347" s="78"/>
      <c r="AA347" s="78"/>
      <c r="AB347" s="78"/>
      <c r="AC347" s="78"/>
      <c r="AD347" s="78"/>
      <c r="AE347" s="78"/>
      <c r="AF347" s="78"/>
      <c r="AG347" s="78"/>
      <c r="AH347" s="78"/>
      <c r="AI347" s="78"/>
      <c r="AJ347" s="78"/>
      <c r="AK347" s="78"/>
      <c r="AL347" s="78"/>
    </row>
    <row r="348" spans="1:38" ht="14.25" customHeight="1" x14ac:dyDescent="0.3">
      <c r="A348" s="78"/>
      <c r="B348" s="78"/>
      <c r="C348" s="78"/>
      <c r="D348" s="78"/>
      <c r="E348" s="78"/>
      <c r="F348" s="78"/>
      <c r="G348" s="78"/>
      <c r="H348" s="78"/>
      <c r="I348" s="78"/>
      <c r="J348" s="78"/>
      <c r="K348" s="78"/>
      <c r="L348" s="78"/>
      <c r="M348" s="78"/>
      <c r="N348" s="78"/>
      <c r="O348" s="78"/>
      <c r="P348" s="78"/>
      <c r="Q348" s="78"/>
      <c r="R348" s="78"/>
      <c r="S348" s="78"/>
      <c r="T348" s="78"/>
      <c r="U348" s="78"/>
      <c r="V348" s="78"/>
      <c r="W348" s="78"/>
      <c r="X348" s="78"/>
      <c r="Y348" s="78"/>
      <c r="Z348" s="78"/>
      <c r="AA348" s="78"/>
      <c r="AB348" s="78"/>
      <c r="AC348" s="78"/>
      <c r="AD348" s="78"/>
      <c r="AE348" s="78"/>
      <c r="AF348" s="78"/>
      <c r="AG348" s="78"/>
      <c r="AH348" s="78"/>
      <c r="AI348" s="78"/>
      <c r="AJ348" s="78"/>
      <c r="AK348" s="78"/>
      <c r="AL348" s="78"/>
    </row>
    <row r="349" spans="1:38" ht="14.25" customHeight="1" x14ac:dyDescent="0.3">
      <c r="A349" s="78"/>
      <c r="B349" s="78"/>
      <c r="C349" s="78"/>
      <c r="D349" s="78"/>
      <c r="E349" s="78"/>
      <c r="F349" s="78"/>
      <c r="G349" s="78"/>
      <c r="H349" s="78"/>
      <c r="I349" s="78"/>
      <c r="J349" s="78"/>
      <c r="K349" s="78"/>
      <c r="L349" s="78"/>
      <c r="M349" s="78"/>
      <c r="N349" s="78"/>
      <c r="O349" s="78"/>
      <c r="P349" s="78"/>
      <c r="Q349" s="78"/>
      <c r="R349" s="78"/>
      <c r="S349" s="78"/>
      <c r="T349" s="78"/>
      <c r="U349" s="78"/>
      <c r="V349" s="78"/>
      <c r="W349" s="78"/>
      <c r="X349" s="78"/>
      <c r="Y349" s="78"/>
      <c r="Z349" s="78"/>
      <c r="AA349" s="78"/>
      <c r="AB349" s="78"/>
      <c r="AC349" s="78"/>
      <c r="AD349" s="78"/>
      <c r="AE349" s="78"/>
      <c r="AF349" s="78"/>
      <c r="AG349" s="78"/>
      <c r="AH349" s="78"/>
      <c r="AI349" s="78"/>
      <c r="AJ349" s="78"/>
      <c r="AK349" s="78"/>
      <c r="AL349" s="78"/>
    </row>
    <row r="350" spans="1:38" ht="14.25" customHeight="1" x14ac:dyDescent="0.3">
      <c r="A350" s="78"/>
      <c r="B350" s="78"/>
      <c r="C350" s="78"/>
      <c r="D350" s="78"/>
      <c r="E350" s="78"/>
      <c r="F350" s="78"/>
      <c r="G350" s="78"/>
      <c r="H350" s="78"/>
      <c r="I350" s="78"/>
      <c r="J350" s="78"/>
      <c r="K350" s="78"/>
      <c r="L350" s="78"/>
      <c r="M350" s="78"/>
      <c r="N350" s="78"/>
      <c r="O350" s="78"/>
      <c r="P350" s="78"/>
      <c r="Q350" s="78"/>
      <c r="R350" s="78"/>
      <c r="S350" s="78"/>
      <c r="T350" s="78"/>
      <c r="U350" s="78"/>
      <c r="V350" s="78"/>
      <c r="W350" s="78"/>
      <c r="X350" s="78"/>
      <c r="Y350" s="78"/>
      <c r="Z350" s="78"/>
      <c r="AA350" s="78"/>
      <c r="AB350" s="78"/>
      <c r="AC350" s="78"/>
      <c r="AD350" s="78"/>
      <c r="AE350" s="78"/>
      <c r="AF350" s="78"/>
      <c r="AG350" s="78"/>
      <c r="AH350" s="78"/>
      <c r="AI350" s="78"/>
      <c r="AJ350" s="78"/>
      <c r="AK350" s="78"/>
      <c r="AL350" s="78"/>
    </row>
    <row r="351" spans="1:38" ht="14.25" customHeight="1" x14ac:dyDescent="0.3">
      <c r="A351" s="78"/>
      <c r="B351" s="78"/>
      <c r="C351" s="78"/>
      <c r="D351" s="78"/>
      <c r="E351" s="78"/>
      <c r="F351" s="78"/>
      <c r="G351" s="78"/>
      <c r="H351" s="78"/>
      <c r="I351" s="78"/>
      <c r="J351" s="78"/>
      <c r="K351" s="78"/>
      <c r="L351" s="78"/>
      <c r="M351" s="78"/>
      <c r="N351" s="78"/>
      <c r="O351" s="78"/>
      <c r="P351" s="78"/>
      <c r="Q351" s="78"/>
      <c r="R351" s="78"/>
      <c r="S351" s="78"/>
      <c r="T351" s="78"/>
      <c r="U351" s="78"/>
      <c r="V351" s="78"/>
      <c r="W351" s="78"/>
      <c r="X351" s="78"/>
      <c r="Y351" s="78"/>
      <c r="Z351" s="78"/>
      <c r="AA351" s="78"/>
      <c r="AB351" s="78"/>
      <c r="AC351" s="78"/>
      <c r="AD351" s="78"/>
      <c r="AE351" s="78"/>
      <c r="AF351" s="78"/>
      <c r="AG351" s="78"/>
      <c r="AH351" s="78"/>
      <c r="AI351" s="78"/>
      <c r="AJ351" s="78"/>
      <c r="AK351" s="78"/>
      <c r="AL351" s="78"/>
    </row>
    <row r="352" spans="1:38" ht="14.25" customHeight="1" x14ac:dyDescent="0.3">
      <c r="A352" s="78"/>
      <c r="B352" s="78"/>
      <c r="C352" s="78"/>
      <c r="D352" s="78"/>
      <c r="E352" s="78"/>
      <c r="F352" s="78"/>
      <c r="G352" s="78"/>
      <c r="H352" s="78"/>
      <c r="I352" s="78"/>
      <c r="J352" s="78"/>
      <c r="K352" s="78"/>
      <c r="L352" s="78"/>
      <c r="M352" s="78"/>
      <c r="N352" s="78"/>
      <c r="O352" s="78"/>
      <c r="P352" s="78"/>
      <c r="Q352" s="78"/>
      <c r="R352" s="78"/>
      <c r="S352" s="78"/>
      <c r="T352" s="78"/>
      <c r="U352" s="78"/>
      <c r="V352" s="78"/>
      <c r="W352" s="78"/>
      <c r="X352" s="78"/>
      <c r="Y352" s="78"/>
      <c r="Z352" s="78"/>
      <c r="AA352" s="78"/>
      <c r="AB352" s="78"/>
      <c r="AC352" s="78"/>
      <c r="AD352" s="78"/>
      <c r="AE352" s="78"/>
      <c r="AF352" s="78"/>
      <c r="AG352" s="78"/>
      <c r="AH352" s="78"/>
      <c r="AI352" s="78"/>
      <c r="AJ352" s="78"/>
      <c r="AK352" s="78"/>
      <c r="AL352" s="78"/>
    </row>
    <row r="353" spans="1:38" ht="14.25" customHeight="1" x14ac:dyDescent="0.3">
      <c r="A353" s="78"/>
      <c r="B353" s="78"/>
      <c r="C353" s="78"/>
      <c r="D353" s="78"/>
      <c r="E353" s="78"/>
      <c r="F353" s="78"/>
      <c r="G353" s="78"/>
      <c r="H353" s="78"/>
      <c r="I353" s="78"/>
      <c r="J353" s="78"/>
      <c r="K353" s="78"/>
      <c r="L353" s="78"/>
      <c r="M353" s="78"/>
      <c r="N353" s="78"/>
      <c r="O353" s="78"/>
      <c r="P353" s="78"/>
      <c r="Q353" s="78"/>
      <c r="R353" s="78"/>
      <c r="S353" s="78"/>
      <c r="T353" s="78"/>
      <c r="U353" s="78"/>
      <c r="V353" s="78"/>
      <c r="W353" s="78"/>
      <c r="X353" s="78"/>
      <c r="Y353" s="78"/>
      <c r="Z353" s="78"/>
      <c r="AA353" s="78"/>
      <c r="AB353" s="78"/>
      <c r="AC353" s="78"/>
      <c r="AD353" s="78"/>
      <c r="AE353" s="78"/>
      <c r="AF353" s="78"/>
      <c r="AG353" s="78"/>
      <c r="AH353" s="78"/>
      <c r="AI353" s="78"/>
      <c r="AJ353" s="78"/>
      <c r="AK353" s="78"/>
      <c r="AL353" s="78"/>
    </row>
    <row r="354" spans="1:38" ht="14.25" customHeight="1" x14ac:dyDescent="0.3">
      <c r="A354" s="78"/>
      <c r="B354" s="78"/>
      <c r="C354" s="78"/>
      <c r="D354" s="78"/>
      <c r="E354" s="78"/>
      <c r="F354" s="78"/>
      <c r="G354" s="78"/>
      <c r="H354" s="78"/>
      <c r="I354" s="78"/>
      <c r="J354" s="78"/>
      <c r="K354" s="78"/>
      <c r="L354" s="78"/>
      <c r="M354" s="78"/>
      <c r="N354" s="78"/>
      <c r="O354" s="78"/>
      <c r="P354" s="78"/>
      <c r="Q354" s="78"/>
      <c r="R354" s="78"/>
      <c r="S354" s="78"/>
      <c r="T354" s="78"/>
      <c r="U354" s="78"/>
      <c r="V354" s="78"/>
      <c r="W354" s="78"/>
      <c r="X354" s="78"/>
      <c r="Y354" s="78"/>
      <c r="Z354" s="78"/>
      <c r="AA354" s="78"/>
      <c r="AB354" s="78"/>
      <c r="AC354" s="78"/>
      <c r="AD354" s="78"/>
      <c r="AE354" s="78"/>
      <c r="AF354" s="78"/>
      <c r="AG354" s="78"/>
      <c r="AH354" s="78"/>
      <c r="AI354" s="78"/>
      <c r="AJ354" s="78"/>
      <c r="AK354" s="78"/>
      <c r="AL354" s="78"/>
    </row>
    <row r="355" spans="1:38" ht="14.25" customHeight="1" x14ac:dyDescent="0.3">
      <c r="A355" s="78"/>
      <c r="B355" s="78"/>
      <c r="C355" s="78"/>
      <c r="D355" s="78"/>
      <c r="E355" s="78"/>
      <c r="F355" s="78"/>
      <c r="G355" s="78"/>
      <c r="H355" s="78"/>
      <c r="I355" s="78"/>
      <c r="J355" s="78"/>
      <c r="K355" s="78"/>
      <c r="L355" s="78"/>
      <c r="M355" s="78"/>
      <c r="N355" s="78"/>
      <c r="O355" s="78"/>
      <c r="P355" s="78"/>
      <c r="Q355" s="78"/>
      <c r="R355" s="78"/>
      <c r="S355" s="78"/>
      <c r="T355" s="78"/>
      <c r="U355" s="78"/>
      <c r="V355" s="78"/>
      <c r="W355" s="78"/>
      <c r="X355" s="78"/>
      <c r="Y355" s="78"/>
      <c r="Z355" s="78"/>
      <c r="AA355" s="78"/>
      <c r="AB355" s="78"/>
      <c r="AC355" s="78"/>
      <c r="AD355" s="78"/>
      <c r="AE355" s="78"/>
      <c r="AF355" s="78"/>
      <c r="AG355" s="78"/>
      <c r="AH355" s="78"/>
      <c r="AI355" s="78"/>
      <c r="AJ355" s="78"/>
      <c r="AK355" s="78"/>
      <c r="AL355" s="78"/>
    </row>
    <row r="356" spans="1:38" ht="14.25" customHeight="1" x14ac:dyDescent="0.3">
      <c r="A356" s="78"/>
      <c r="B356" s="78"/>
      <c r="C356" s="78"/>
      <c r="D356" s="78"/>
      <c r="E356" s="78"/>
      <c r="F356" s="78"/>
      <c r="G356" s="78"/>
      <c r="H356" s="78"/>
      <c r="I356" s="78"/>
      <c r="J356" s="78"/>
      <c r="K356" s="78"/>
      <c r="L356" s="78"/>
      <c r="M356" s="78"/>
      <c r="N356" s="78"/>
      <c r="O356" s="78"/>
      <c r="P356" s="78"/>
      <c r="Q356" s="78"/>
      <c r="R356" s="78"/>
      <c r="S356" s="78"/>
      <c r="T356" s="78"/>
      <c r="U356" s="78"/>
      <c r="V356" s="78"/>
      <c r="W356" s="78"/>
      <c r="X356" s="78"/>
      <c r="Y356" s="78"/>
      <c r="Z356" s="78"/>
      <c r="AA356" s="78"/>
      <c r="AB356" s="78"/>
      <c r="AC356" s="78"/>
      <c r="AD356" s="78"/>
      <c r="AE356" s="78"/>
      <c r="AF356" s="78"/>
      <c r="AG356" s="78"/>
      <c r="AH356" s="78"/>
      <c r="AI356" s="78"/>
      <c r="AJ356" s="78"/>
      <c r="AK356" s="78"/>
      <c r="AL356" s="78"/>
    </row>
    <row r="357" spans="1:38" ht="14.25" customHeight="1" x14ac:dyDescent="0.3">
      <c r="A357" s="78"/>
      <c r="B357" s="78"/>
      <c r="C357" s="78"/>
      <c r="D357" s="78"/>
      <c r="E357" s="78"/>
      <c r="F357" s="78"/>
      <c r="G357" s="78"/>
      <c r="H357" s="78"/>
      <c r="I357" s="78"/>
      <c r="J357" s="78"/>
      <c r="K357" s="78"/>
      <c r="L357" s="78"/>
      <c r="M357" s="78"/>
      <c r="N357" s="78"/>
      <c r="O357" s="78"/>
      <c r="P357" s="78"/>
      <c r="Q357" s="78"/>
      <c r="R357" s="78"/>
      <c r="S357" s="78"/>
      <c r="T357" s="78"/>
      <c r="U357" s="78"/>
      <c r="V357" s="78"/>
      <c r="W357" s="78"/>
      <c r="X357" s="78"/>
      <c r="Y357" s="78"/>
      <c r="Z357" s="78"/>
      <c r="AA357" s="78"/>
      <c r="AB357" s="78"/>
      <c r="AC357" s="78"/>
      <c r="AD357" s="78"/>
      <c r="AE357" s="78"/>
      <c r="AF357" s="78"/>
      <c r="AG357" s="78"/>
      <c r="AH357" s="78"/>
      <c r="AI357" s="78"/>
      <c r="AJ357" s="78"/>
      <c r="AK357" s="78"/>
      <c r="AL357" s="78"/>
    </row>
    <row r="358" spans="1:38" ht="14.25" customHeight="1" x14ac:dyDescent="0.3">
      <c r="A358" s="78"/>
      <c r="B358" s="78"/>
      <c r="C358" s="78"/>
      <c r="D358" s="78"/>
      <c r="E358" s="78"/>
      <c r="F358" s="78"/>
      <c r="G358" s="78"/>
      <c r="H358" s="78"/>
      <c r="I358" s="78"/>
      <c r="J358" s="78"/>
      <c r="K358" s="78"/>
      <c r="L358" s="78"/>
      <c r="M358" s="78"/>
      <c r="N358" s="78"/>
      <c r="O358" s="78"/>
      <c r="P358" s="78"/>
      <c r="Q358" s="78"/>
      <c r="R358" s="78"/>
      <c r="S358" s="78"/>
      <c r="T358" s="78"/>
      <c r="U358" s="78"/>
      <c r="V358" s="78"/>
      <c r="W358" s="78"/>
      <c r="X358" s="78"/>
      <c r="Y358" s="78"/>
      <c r="Z358" s="78"/>
      <c r="AA358" s="78"/>
      <c r="AB358" s="78"/>
      <c r="AC358" s="78"/>
      <c r="AD358" s="78"/>
      <c r="AE358" s="78"/>
      <c r="AF358" s="78"/>
      <c r="AG358" s="78"/>
      <c r="AH358" s="78"/>
      <c r="AI358" s="78"/>
      <c r="AJ358" s="78"/>
      <c r="AK358" s="78"/>
      <c r="AL358" s="78"/>
    </row>
    <row r="359" spans="1:38" ht="14.25" customHeight="1" x14ac:dyDescent="0.3">
      <c r="A359" s="78"/>
      <c r="B359" s="78"/>
      <c r="C359" s="78"/>
      <c r="D359" s="78"/>
      <c r="E359" s="78"/>
      <c r="F359" s="78"/>
      <c r="G359" s="78"/>
      <c r="H359" s="78"/>
      <c r="I359" s="78"/>
      <c r="J359" s="78"/>
      <c r="K359" s="78"/>
      <c r="L359" s="78"/>
      <c r="M359" s="78"/>
      <c r="N359" s="78"/>
      <c r="O359" s="78"/>
      <c r="P359" s="78"/>
      <c r="Q359" s="78"/>
      <c r="R359" s="78"/>
      <c r="S359" s="78"/>
      <c r="T359" s="78"/>
      <c r="U359" s="78"/>
      <c r="V359" s="78"/>
      <c r="W359" s="78"/>
      <c r="X359" s="78"/>
      <c r="Y359" s="78"/>
      <c r="Z359" s="78"/>
      <c r="AA359" s="78"/>
      <c r="AB359" s="78"/>
      <c r="AC359" s="78"/>
      <c r="AD359" s="78"/>
      <c r="AE359" s="78"/>
      <c r="AF359" s="78"/>
      <c r="AG359" s="78"/>
      <c r="AH359" s="78"/>
      <c r="AI359" s="78"/>
      <c r="AJ359" s="78"/>
      <c r="AK359" s="78"/>
      <c r="AL359" s="78"/>
    </row>
    <row r="360" spans="1:38" ht="14.25" customHeight="1" x14ac:dyDescent="0.3">
      <c r="A360" s="78"/>
      <c r="B360" s="78"/>
      <c r="C360" s="78"/>
      <c r="D360" s="78"/>
      <c r="E360" s="78"/>
      <c r="F360" s="78"/>
      <c r="G360" s="78"/>
      <c r="H360" s="78"/>
      <c r="I360" s="78"/>
      <c r="J360" s="78"/>
      <c r="K360" s="78"/>
      <c r="L360" s="78"/>
      <c r="M360" s="78"/>
      <c r="N360" s="78"/>
      <c r="O360" s="78"/>
      <c r="P360" s="78"/>
      <c r="Q360" s="78"/>
      <c r="R360" s="78"/>
      <c r="S360" s="78"/>
      <c r="T360" s="78"/>
      <c r="U360" s="78"/>
      <c r="V360" s="78"/>
      <c r="W360" s="78"/>
      <c r="X360" s="78"/>
      <c r="Y360" s="78"/>
      <c r="Z360" s="78"/>
      <c r="AA360" s="78"/>
      <c r="AB360" s="78"/>
      <c r="AC360" s="78"/>
      <c r="AD360" s="78"/>
      <c r="AE360" s="78"/>
      <c r="AF360" s="78"/>
      <c r="AG360" s="78"/>
      <c r="AH360" s="78"/>
      <c r="AI360" s="78"/>
      <c r="AJ360" s="78"/>
      <c r="AK360" s="78"/>
      <c r="AL360" s="78"/>
    </row>
    <row r="361" spans="1:38" ht="14.25" customHeight="1" x14ac:dyDescent="0.3">
      <c r="A361" s="78"/>
      <c r="B361" s="78"/>
      <c r="C361" s="78"/>
      <c r="D361" s="78"/>
      <c r="E361" s="78"/>
      <c r="F361" s="78"/>
      <c r="G361" s="78"/>
      <c r="H361" s="78"/>
      <c r="I361" s="78"/>
      <c r="J361" s="78"/>
      <c r="K361" s="78"/>
      <c r="L361" s="78"/>
      <c r="M361" s="78"/>
      <c r="N361" s="78"/>
      <c r="O361" s="78"/>
      <c r="P361" s="78"/>
      <c r="Q361" s="78"/>
      <c r="R361" s="78"/>
      <c r="S361" s="78"/>
      <c r="T361" s="78"/>
      <c r="U361" s="78"/>
      <c r="V361" s="78"/>
      <c r="W361" s="78"/>
      <c r="X361" s="78"/>
      <c r="Y361" s="78"/>
      <c r="Z361" s="78"/>
      <c r="AA361" s="78"/>
      <c r="AB361" s="78"/>
      <c r="AC361" s="78"/>
      <c r="AD361" s="78"/>
      <c r="AE361" s="78"/>
      <c r="AF361" s="78"/>
      <c r="AG361" s="78"/>
      <c r="AH361" s="78"/>
      <c r="AI361" s="78"/>
      <c r="AJ361" s="78"/>
      <c r="AK361" s="78"/>
      <c r="AL361" s="78"/>
    </row>
    <row r="362" spans="1:38" ht="14.25" customHeight="1" x14ac:dyDescent="0.3">
      <c r="A362" s="78"/>
      <c r="B362" s="78"/>
      <c r="C362" s="78"/>
      <c r="D362" s="78"/>
      <c r="E362" s="78"/>
      <c r="F362" s="78"/>
      <c r="G362" s="78"/>
      <c r="H362" s="78"/>
      <c r="I362" s="78"/>
      <c r="J362" s="78"/>
      <c r="K362" s="78"/>
      <c r="L362" s="78"/>
      <c r="M362" s="78"/>
      <c r="N362" s="78"/>
      <c r="O362" s="78"/>
      <c r="P362" s="78"/>
      <c r="Q362" s="78"/>
      <c r="R362" s="78"/>
      <c r="S362" s="78"/>
      <c r="T362" s="78"/>
      <c r="U362" s="78"/>
      <c r="V362" s="78"/>
      <c r="W362" s="78"/>
      <c r="X362" s="78"/>
      <c r="Y362" s="78"/>
      <c r="Z362" s="78"/>
      <c r="AA362" s="78"/>
      <c r="AB362" s="78"/>
      <c r="AC362" s="78"/>
      <c r="AD362" s="78"/>
      <c r="AE362" s="78"/>
      <c r="AF362" s="78"/>
      <c r="AG362" s="78"/>
      <c r="AH362" s="78"/>
      <c r="AI362" s="78"/>
      <c r="AJ362" s="78"/>
      <c r="AK362" s="78"/>
      <c r="AL362" s="78"/>
    </row>
    <row r="363" spans="1:38" ht="14.25" customHeight="1" x14ac:dyDescent="0.3">
      <c r="A363" s="78"/>
      <c r="B363" s="78"/>
      <c r="C363" s="78"/>
      <c r="D363" s="78"/>
      <c r="E363" s="78"/>
      <c r="F363" s="78"/>
      <c r="G363" s="78"/>
      <c r="H363" s="78"/>
      <c r="I363" s="78"/>
      <c r="J363" s="78"/>
      <c r="K363" s="78"/>
      <c r="L363" s="78"/>
      <c r="M363" s="78"/>
      <c r="N363" s="78"/>
      <c r="O363" s="78"/>
      <c r="P363" s="78"/>
      <c r="Q363" s="78"/>
      <c r="R363" s="78"/>
      <c r="S363" s="78"/>
      <c r="T363" s="78"/>
      <c r="U363" s="78"/>
      <c r="V363" s="78"/>
      <c r="W363" s="78"/>
      <c r="X363" s="78"/>
      <c r="Y363" s="78"/>
      <c r="Z363" s="78"/>
      <c r="AA363" s="78"/>
      <c r="AB363" s="78"/>
      <c r="AC363" s="78"/>
      <c r="AD363" s="78"/>
      <c r="AE363" s="78"/>
      <c r="AF363" s="78"/>
      <c r="AG363" s="78"/>
      <c r="AH363" s="78"/>
      <c r="AI363" s="78"/>
      <c r="AJ363" s="78"/>
      <c r="AK363" s="78"/>
      <c r="AL363" s="78"/>
    </row>
    <row r="364" spans="1:38" ht="14.25" customHeight="1" x14ac:dyDescent="0.3">
      <c r="A364" s="78"/>
      <c r="B364" s="78"/>
      <c r="C364" s="78"/>
      <c r="D364" s="78"/>
      <c r="E364" s="78"/>
      <c r="F364" s="78"/>
      <c r="G364" s="78"/>
      <c r="H364" s="78"/>
      <c r="I364" s="78"/>
      <c r="J364" s="78"/>
      <c r="K364" s="78"/>
      <c r="L364" s="78"/>
      <c r="M364" s="78"/>
      <c r="N364" s="78"/>
      <c r="O364" s="78"/>
      <c r="P364" s="78"/>
      <c r="Q364" s="78"/>
      <c r="R364" s="78"/>
      <c r="S364" s="78"/>
      <c r="T364" s="78"/>
      <c r="U364" s="78"/>
      <c r="V364" s="78"/>
      <c r="W364" s="78"/>
      <c r="X364" s="78"/>
      <c r="Y364" s="78"/>
      <c r="Z364" s="78"/>
      <c r="AA364" s="78"/>
      <c r="AB364" s="78"/>
      <c r="AC364" s="78"/>
      <c r="AD364" s="78"/>
      <c r="AE364" s="78"/>
      <c r="AF364" s="78"/>
      <c r="AG364" s="78"/>
      <c r="AH364" s="78"/>
      <c r="AI364" s="78"/>
      <c r="AJ364" s="78"/>
      <c r="AK364" s="78"/>
      <c r="AL364" s="78"/>
    </row>
    <row r="365" spans="1:38" ht="14.25" customHeight="1" x14ac:dyDescent="0.3">
      <c r="A365" s="78"/>
      <c r="B365" s="78"/>
      <c r="C365" s="78"/>
      <c r="D365" s="78"/>
      <c r="E365" s="78"/>
      <c r="F365" s="78"/>
      <c r="G365" s="78"/>
      <c r="H365" s="78"/>
      <c r="I365" s="78"/>
      <c r="J365" s="78"/>
      <c r="K365" s="78"/>
      <c r="L365" s="78"/>
      <c r="M365" s="78"/>
      <c r="N365" s="78"/>
      <c r="O365" s="78"/>
      <c r="P365" s="78"/>
      <c r="Q365" s="78"/>
      <c r="R365" s="78"/>
      <c r="S365" s="78"/>
      <c r="T365" s="78"/>
      <c r="U365" s="78"/>
      <c r="V365" s="78"/>
      <c r="W365" s="78"/>
      <c r="X365" s="78"/>
      <c r="Y365" s="78"/>
      <c r="Z365" s="78"/>
      <c r="AA365" s="78"/>
      <c r="AB365" s="78"/>
      <c r="AC365" s="78"/>
      <c r="AD365" s="78"/>
      <c r="AE365" s="78"/>
      <c r="AF365" s="78"/>
      <c r="AG365" s="78"/>
      <c r="AH365" s="78"/>
      <c r="AI365" s="78"/>
      <c r="AJ365" s="78"/>
      <c r="AK365" s="78"/>
      <c r="AL365" s="78"/>
    </row>
    <row r="366" spans="1:38" ht="14.25" customHeight="1" x14ac:dyDescent="0.3">
      <c r="A366" s="78"/>
      <c r="B366" s="78"/>
      <c r="C366" s="78"/>
      <c r="D366" s="78"/>
      <c r="E366" s="78"/>
      <c r="F366" s="78"/>
      <c r="G366" s="78"/>
      <c r="H366" s="78"/>
      <c r="I366" s="78"/>
      <c r="J366" s="78"/>
      <c r="K366" s="78"/>
      <c r="L366" s="78"/>
      <c r="M366" s="78"/>
      <c r="N366" s="78"/>
      <c r="O366" s="78"/>
      <c r="P366" s="78"/>
      <c r="Q366" s="78"/>
      <c r="R366" s="78"/>
      <c r="S366" s="78"/>
      <c r="T366" s="78"/>
      <c r="U366" s="78"/>
      <c r="V366" s="78"/>
      <c r="W366" s="78"/>
      <c r="X366" s="78"/>
      <c r="Y366" s="78"/>
      <c r="Z366" s="78"/>
      <c r="AA366" s="78"/>
      <c r="AB366" s="78"/>
      <c r="AC366" s="78"/>
      <c r="AD366" s="78"/>
      <c r="AE366" s="78"/>
      <c r="AF366" s="78"/>
      <c r="AG366" s="78"/>
      <c r="AH366" s="78"/>
      <c r="AI366" s="78"/>
      <c r="AJ366" s="78"/>
      <c r="AK366" s="78"/>
      <c r="AL366" s="78"/>
    </row>
    <row r="367" spans="1:38" ht="14.25" customHeight="1" x14ac:dyDescent="0.3">
      <c r="A367" s="78"/>
      <c r="B367" s="78"/>
      <c r="C367" s="78"/>
      <c r="D367" s="78"/>
      <c r="E367" s="78"/>
      <c r="F367" s="78"/>
      <c r="G367" s="78"/>
      <c r="H367" s="78"/>
      <c r="I367" s="78"/>
      <c r="J367" s="78"/>
      <c r="K367" s="78"/>
      <c r="L367" s="78"/>
      <c r="M367" s="78"/>
      <c r="N367" s="78"/>
      <c r="O367" s="78"/>
      <c r="P367" s="78"/>
      <c r="Q367" s="78"/>
      <c r="R367" s="78"/>
      <c r="S367" s="78"/>
      <c r="T367" s="78"/>
      <c r="U367" s="78"/>
      <c r="V367" s="78"/>
      <c r="W367" s="78"/>
      <c r="X367" s="78"/>
      <c r="Y367" s="78"/>
      <c r="Z367" s="78"/>
      <c r="AA367" s="78"/>
      <c r="AB367" s="78"/>
      <c r="AC367" s="78"/>
      <c r="AD367" s="78"/>
      <c r="AE367" s="78"/>
      <c r="AF367" s="78"/>
      <c r="AG367" s="78"/>
      <c r="AH367" s="78"/>
      <c r="AI367" s="78"/>
      <c r="AJ367" s="78"/>
      <c r="AK367" s="78"/>
      <c r="AL367" s="78"/>
    </row>
    <row r="368" spans="1:38" ht="14.25" customHeight="1" x14ac:dyDescent="0.3">
      <c r="A368" s="78"/>
      <c r="B368" s="78"/>
      <c r="C368" s="78"/>
      <c r="D368" s="78"/>
      <c r="E368" s="78"/>
      <c r="F368" s="78"/>
      <c r="G368" s="78"/>
      <c r="H368" s="78"/>
      <c r="I368" s="78"/>
      <c r="J368" s="78"/>
      <c r="K368" s="78"/>
      <c r="L368" s="78"/>
      <c r="M368" s="78"/>
      <c r="N368" s="78"/>
      <c r="O368" s="78"/>
      <c r="P368" s="78"/>
      <c r="Q368" s="78"/>
      <c r="R368" s="78"/>
      <c r="S368" s="78"/>
      <c r="T368" s="78"/>
      <c r="U368" s="78"/>
      <c r="V368" s="78"/>
      <c r="W368" s="78"/>
      <c r="X368" s="78"/>
      <c r="Y368" s="78"/>
      <c r="Z368" s="78"/>
      <c r="AA368" s="78"/>
      <c r="AB368" s="78"/>
      <c r="AC368" s="78"/>
      <c r="AD368" s="78"/>
      <c r="AE368" s="78"/>
      <c r="AF368" s="78"/>
      <c r="AG368" s="78"/>
      <c r="AH368" s="78"/>
      <c r="AI368" s="78"/>
      <c r="AJ368" s="78"/>
      <c r="AK368" s="78"/>
      <c r="AL368" s="78"/>
    </row>
    <row r="369" spans="1:38" ht="14.25" customHeight="1" x14ac:dyDescent="0.3">
      <c r="A369" s="78"/>
      <c r="B369" s="78"/>
      <c r="C369" s="78"/>
      <c r="D369" s="78"/>
      <c r="E369" s="78"/>
      <c r="F369" s="78"/>
      <c r="G369" s="78"/>
      <c r="H369" s="78"/>
      <c r="I369" s="78"/>
      <c r="J369" s="78"/>
      <c r="K369" s="78"/>
      <c r="L369" s="78"/>
      <c r="M369" s="78"/>
      <c r="N369" s="78"/>
      <c r="O369" s="78"/>
      <c r="P369" s="78"/>
      <c r="Q369" s="78"/>
      <c r="R369" s="78"/>
      <c r="S369" s="78"/>
      <c r="T369" s="78"/>
      <c r="U369" s="78"/>
      <c r="V369" s="78"/>
      <c r="W369" s="78"/>
      <c r="X369" s="78"/>
      <c r="Y369" s="78"/>
      <c r="Z369" s="78"/>
      <c r="AA369" s="78"/>
      <c r="AB369" s="78"/>
      <c r="AC369" s="78"/>
      <c r="AD369" s="78"/>
      <c r="AE369" s="78"/>
      <c r="AF369" s="78"/>
      <c r="AG369" s="78"/>
      <c r="AH369" s="78"/>
      <c r="AI369" s="78"/>
      <c r="AJ369" s="78"/>
      <c r="AK369" s="78"/>
      <c r="AL369" s="78"/>
    </row>
    <row r="370" spans="1:38" ht="14.25" customHeight="1" x14ac:dyDescent="0.3">
      <c r="A370" s="78"/>
      <c r="B370" s="78"/>
      <c r="C370" s="78"/>
      <c r="D370" s="78"/>
      <c r="E370" s="78"/>
      <c r="F370" s="78"/>
      <c r="G370" s="78"/>
      <c r="H370" s="78"/>
      <c r="I370" s="78"/>
      <c r="J370" s="78"/>
      <c r="K370" s="78"/>
      <c r="L370" s="78"/>
      <c r="M370" s="78"/>
      <c r="N370" s="78"/>
      <c r="O370" s="78"/>
      <c r="P370" s="78"/>
      <c r="Q370" s="78"/>
      <c r="R370" s="78"/>
      <c r="S370" s="78"/>
      <c r="T370" s="78"/>
      <c r="U370" s="78"/>
      <c r="V370" s="78"/>
      <c r="W370" s="78"/>
      <c r="X370" s="78"/>
      <c r="Y370" s="78"/>
      <c r="Z370" s="78"/>
      <c r="AA370" s="78"/>
      <c r="AB370" s="78"/>
      <c r="AC370" s="78"/>
      <c r="AD370" s="78"/>
      <c r="AE370" s="78"/>
      <c r="AF370" s="78"/>
      <c r="AG370" s="78"/>
      <c r="AH370" s="78"/>
      <c r="AI370" s="78"/>
      <c r="AJ370" s="78"/>
      <c r="AK370" s="78"/>
      <c r="AL370" s="78"/>
    </row>
    <row r="371" spans="1:38" ht="14.25" customHeight="1" x14ac:dyDescent="0.3">
      <c r="A371" s="78"/>
      <c r="B371" s="78"/>
      <c r="C371" s="78"/>
      <c r="D371" s="78"/>
      <c r="E371" s="78"/>
      <c r="F371" s="78"/>
      <c r="G371" s="78"/>
      <c r="H371" s="78"/>
      <c r="I371" s="78"/>
      <c r="J371" s="78"/>
      <c r="K371" s="78"/>
      <c r="L371" s="78"/>
      <c r="M371" s="78"/>
      <c r="N371" s="78"/>
      <c r="O371" s="78"/>
      <c r="P371" s="78"/>
      <c r="Q371" s="78"/>
      <c r="R371" s="78"/>
      <c r="S371" s="78"/>
      <c r="T371" s="78"/>
      <c r="U371" s="78"/>
      <c r="V371" s="78"/>
      <c r="W371" s="78"/>
      <c r="X371" s="78"/>
      <c r="Y371" s="78"/>
      <c r="Z371" s="78"/>
      <c r="AA371" s="78"/>
      <c r="AB371" s="78"/>
      <c r="AC371" s="78"/>
      <c r="AD371" s="78"/>
      <c r="AE371" s="78"/>
      <c r="AF371" s="78"/>
      <c r="AG371" s="78"/>
      <c r="AH371" s="78"/>
      <c r="AI371" s="78"/>
      <c r="AJ371" s="78"/>
      <c r="AK371" s="78"/>
      <c r="AL371" s="78"/>
    </row>
    <row r="372" spans="1:38" ht="14.25" customHeight="1" x14ac:dyDescent="0.3">
      <c r="A372" s="78"/>
      <c r="B372" s="78"/>
      <c r="C372" s="78"/>
      <c r="D372" s="78"/>
      <c r="E372" s="78"/>
      <c r="F372" s="78"/>
      <c r="G372" s="78"/>
      <c r="H372" s="78"/>
      <c r="I372" s="78"/>
      <c r="J372" s="78"/>
      <c r="K372" s="78"/>
      <c r="L372" s="78"/>
      <c r="M372" s="78"/>
      <c r="N372" s="78"/>
      <c r="O372" s="78"/>
      <c r="P372" s="78"/>
      <c r="Q372" s="78"/>
      <c r="R372" s="78"/>
      <c r="S372" s="78"/>
      <c r="T372" s="78"/>
      <c r="U372" s="78"/>
      <c r="V372" s="78"/>
      <c r="W372" s="78"/>
      <c r="X372" s="78"/>
      <c r="Y372" s="78"/>
      <c r="Z372" s="78"/>
      <c r="AA372" s="78"/>
      <c r="AB372" s="78"/>
      <c r="AC372" s="78"/>
      <c r="AD372" s="78"/>
      <c r="AE372" s="78"/>
      <c r="AF372" s="78"/>
      <c r="AG372" s="78"/>
      <c r="AH372" s="78"/>
      <c r="AI372" s="78"/>
      <c r="AJ372" s="78"/>
      <c r="AK372" s="78"/>
      <c r="AL372" s="78"/>
    </row>
    <row r="373" spans="1:38" ht="14.25" customHeight="1" x14ac:dyDescent="0.3">
      <c r="A373" s="78"/>
      <c r="B373" s="78"/>
      <c r="C373" s="78"/>
      <c r="D373" s="78"/>
      <c r="E373" s="78"/>
      <c r="F373" s="78"/>
      <c r="G373" s="78"/>
      <c r="H373" s="78"/>
      <c r="I373" s="78"/>
      <c r="J373" s="78"/>
      <c r="K373" s="78"/>
      <c r="L373" s="78"/>
      <c r="M373" s="78"/>
      <c r="N373" s="78"/>
      <c r="O373" s="78"/>
      <c r="P373" s="78"/>
      <c r="Q373" s="78"/>
      <c r="R373" s="78"/>
      <c r="S373" s="78"/>
      <c r="T373" s="78"/>
      <c r="U373" s="78"/>
      <c r="V373" s="78"/>
      <c r="W373" s="78"/>
      <c r="X373" s="78"/>
      <c r="Y373" s="78"/>
      <c r="Z373" s="78"/>
      <c r="AA373" s="78"/>
      <c r="AB373" s="78"/>
      <c r="AC373" s="78"/>
      <c r="AD373" s="78"/>
      <c r="AE373" s="78"/>
      <c r="AF373" s="78"/>
      <c r="AG373" s="78"/>
      <c r="AH373" s="78"/>
      <c r="AI373" s="78"/>
      <c r="AJ373" s="78"/>
      <c r="AK373" s="78"/>
      <c r="AL373" s="78"/>
    </row>
    <row r="374" spans="1:38" ht="14.25" customHeight="1" x14ac:dyDescent="0.3">
      <c r="A374" s="78"/>
      <c r="B374" s="78"/>
      <c r="C374" s="78"/>
      <c r="D374" s="78"/>
      <c r="E374" s="78"/>
      <c r="F374" s="78"/>
      <c r="G374" s="78"/>
      <c r="H374" s="78"/>
      <c r="I374" s="78"/>
      <c r="J374" s="78"/>
      <c r="K374" s="78"/>
      <c r="L374" s="78"/>
      <c r="M374" s="78"/>
      <c r="N374" s="78"/>
      <c r="O374" s="78"/>
      <c r="P374" s="78"/>
      <c r="Q374" s="78"/>
      <c r="R374" s="78"/>
      <c r="S374" s="78"/>
      <c r="T374" s="78"/>
      <c r="U374" s="78"/>
      <c r="V374" s="78"/>
      <c r="W374" s="78"/>
      <c r="X374" s="78"/>
      <c r="Y374" s="78"/>
      <c r="Z374" s="78"/>
      <c r="AA374" s="78"/>
      <c r="AB374" s="78"/>
      <c r="AC374" s="78"/>
      <c r="AD374" s="78"/>
      <c r="AE374" s="78"/>
      <c r="AF374" s="78"/>
      <c r="AG374" s="78"/>
      <c r="AH374" s="78"/>
      <c r="AI374" s="78"/>
      <c r="AJ374" s="78"/>
      <c r="AK374" s="78"/>
      <c r="AL374" s="78"/>
    </row>
    <row r="375" spans="1:38" ht="14.25" customHeight="1" x14ac:dyDescent="0.3">
      <c r="A375" s="78"/>
      <c r="B375" s="78"/>
      <c r="C375" s="78"/>
      <c r="D375" s="78"/>
      <c r="E375" s="78"/>
      <c r="F375" s="78"/>
      <c r="G375" s="78"/>
      <c r="H375" s="78"/>
      <c r="I375" s="78"/>
      <c r="J375" s="78"/>
      <c r="K375" s="78"/>
      <c r="L375" s="78"/>
      <c r="M375" s="78"/>
      <c r="N375" s="78"/>
      <c r="O375" s="78"/>
      <c r="P375" s="78"/>
      <c r="Q375" s="78"/>
      <c r="R375" s="78"/>
      <c r="S375" s="78"/>
      <c r="T375" s="78"/>
      <c r="U375" s="78"/>
      <c r="V375" s="78"/>
      <c r="W375" s="78"/>
      <c r="X375" s="78"/>
      <c r="Y375" s="78"/>
      <c r="Z375" s="78"/>
      <c r="AA375" s="78"/>
      <c r="AB375" s="78"/>
      <c r="AC375" s="78"/>
      <c r="AD375" s="78"/>
      <c r="AE375" s="78"/>
      <c r="AF375" s="78"/>
      <c r="AG375" s="78"/>
      <c r="AH375" s="78"/>
      <c r="AI375" s="78"/>
      <c r="AJ375" s="78"/>
      <c r="AK375" s="78"/>
      <c r="AL375" s="78"/>
    </row>
    <row r="376" spans="1:38" ht="14.25" customHeight="1" x14ac:dyDescent="0.3">
      <c r="A376" s="78"/>
      <c r="B376" s="78"/>
      <c r="C376" s="78"/>
      <c r="D376" s="78"/>
      <c r="E376" s="78"/>
      <c r="F376" s="78"/>
      <c r="G376" s="78"/>
      <c r="H376" s="78"/>
      <c r="I376" s="78"/>
      <c r="J376" s="78"/>
      <c r="K376" s="78"/>
      <c r="L376" s="78"/>
      <c r="M376" s="78"/>
      <c r="N376" s="78"/>
      <c r="O376" s="78"/>
      <c r="P376" s="78"/>
      <c r="Q376" s="78"/>
      <c r="R376" s="78"/>
      <c r="S376" s="78"/>
      <c r="T376" s="78"/>
      <c r="U376" s="78"/>
      <c r="V376" s="78"/>
      <c r="W376" s="78"/>
      <c r="X376" s="78"/>
      <c r="Y376" s="78"/>
      <c r="Z376" s="78"/>
      <c r="AA376" s="78"/>
      <c r="AB376" s="78"/>
      <c r="AC376" s="78"/>
      <c r="AD376" s="78"/>
      <c r="AE376" s="78"/>
      <c r="AF376" s="78"/>
      <c r="AG376" s="78"/>
      <c r="AH376" s="78"/>
      <c r="AI376" s="78"/>
      <c r="AJ376" s="78"/>
      <c r="AK376" s="78"/>
      <c r="AL376" s="78"/>
    </row>
    <row r="377" spans="1:38" ht="14.25" customHeight="1" x14ac:dyDescent="0.3">
      <c r="A377" s="78"/>
      <c r="B377" s="78"/>
      <c r="C377" s="78"/>
      <c r="D377" s="78"/>
      <c r="E377" s="78"/>
      <c r="F377" s="78"/>
      <c r="G377" s="78"/>
      <c r="H377" s="78"/>
      <c r="I377" s="78"/>
      <c r="J377" s="78"/>
      <c r="K377" s="78"/>
      <c r="L377" s="78"/>
      <c r="M377" s="78"/>
      <c r="N377" s="78"/>
      <c r="O377" s="78"/>
      <c r="P377" s="78"/>
      <c r="Q377" s="78"/>
      <c r="R377" s="78"/>
      <c r="S377" s="78"/>
      <c r="T377" s="78"/>
      <c r="U377" s="78"/>
      <c r="V377" s="78"/>
      <c r="W377" s="78"/>
      <c r="X377" s="78"/>
      <c r="Y377" s="78"/>
      <c r="Z377" s="78"/>
      <c r="AA377" s="78"/>
      <c r="AB377" s="78"/>
      <c r="AC377" s="78"/>
      <c r="AD377" s="78"/>
      <c r="AE377" s="78"/>
      <c r="AF377" s="78"/>
      <c r="AG377" s="78"/>
      <c r="AH377" s="78"/>
      <c r="AI377" s="78"/>
      <c r="AJ377" s="78"/>
      <c r="AK377" s="78"/>
      <c r="AL377" s="78"/>
    </row>
    <row r="378" spans="1:38" ht="14.25" customHeight="1" x14ac:dyDescent="0.3">
      <c r="A378" s="78"/>
      <c r="B378" s="78"/>
      <c r="C378" s="78"/>
      <c r="D378" s="78"/>
      <c r="E378" s="78"/>
      <c r="F378" s="78"/>
      <c r="G378" s="78"/>
      <c r="H378" s="78"/>
      <c r="I378" s="78"/>
      <c r="J378" s="78"/>
      <c r="K378" s="78"/>
      <c r="L378" s="78"/>
      <c r="M378" s="78"/>
      <c r="N378" s="78"/>
      <c r="O378" s="78"/>
      <c r="P378" s="78"/>
      <c r="Q378" s="78"/>
      <c r="R378" s="78"/>
      <c r="S378" s="78"/>
      <c r="T378" s="78"/>
      <c r="U378" s="78"/>
      <c r="V378" s="78"/>
      <c r="W378" s="78"/>
      <c r="X378" s="78"/>
      <c r="Y378" s="78"/>
      <c r="Z378" s="78"/>
      <c r="AA378" s="78"/>
      <c r="AB378" s="78"/>
      <c r="AC378" s="78"/>
      <c r="AD378" s="78"/>
      <c r="AE378" s="78"/>
      <c r="AF378" s="78"/>
      <c r="AG378" s="78"/>
      <c r="AH378" s="78"/>
      <c r="AI378" s="78"/>
      <c r="AJ378" s="78"/>
      <c r="AK378" s="78"/>
      <c r="AL378" s="78"/>
    </row>
    <row r="379" spans="1:38" ht="14.25" customHeight="1" x14ac:dyDescent="0.3">
      <c r="A379" s="78"/>
      <c r="B379" s="78"/>
      <c r="C379" s="78"/>
      <c r="D379" s="78"/>
      <c r="E379" s="78"/>
      <c r="F379" s="78"/>
      <c r="G379" s="78"/>
      <c r="H379" s="78"/>
      <c r="I379" s="78"/>
      <c r="J379" s="78"/>
      <c r="K379" s="78"/>
      <c r="L379" s="78"/>
      <c r="M379" s="78"/>
      <c r="N379" s="78"/>
      <c r="O379" s="78"/>
      <c r="P379" s="78"/>
      <c r="Q379" s="78"/>
      <c r="R379" s="78"/>
      <c r="S379" s="78"/>
      <c r="T379" s="78"/>
      <c r="U379" s="78"/>
      <c r="V379" s="78"/>
      <c r="W379" s="78"/>
      <c r="X379" s="78"/>
      <c r="Y379" s="78"/>
      <c r="Z379" s="78"/>
      <c r="AA379" s="78"/>
      <c r="AB379" s="78"/>
      <c r="AC379" s="78"/>
      <c r="AD379" s="78"/>
      <c r="AE379" s="78"/>
      <c r="AF379" s="78"/>
      <c r="AG379" s="78"/>
      <c r="AH379" s="78"/>
      <c r="AI379" s="78"/>
      <c r="AJ379" s="78"/>
      <c r="AK379" s="78"/>
      <c r="AL379" s="78"/>
    </row>
    <row r="380" spans="1:38" ht="14.25" customHeight="1" x14ac:dyDescent="0.3">
      <c r="A380" s="78"/>
      <c r="B380" s="78"/>
      <c r="C380" s="78"/>
      <c r="D380" s="78"/>
      <c r="E380" s="78"/>
      <c r="F380" s="78"/>
      <c r="G380" s="78"/>
      <c r="H380" s="78"/>
      <c r="I380" s="78"/>
      <c r="J380" s="78"/>
      <c r="K380" s="78"/>
      <c r="L380" s="78"/>
      <c r="M380" s="78"/>
      <c r="N380" s="78"/>
      <c r="O380" s="78"/>
      <c r="P380" s="78"/>
      <c r="Q380" s="78"/>
      <c r="R380" s="78"/>
      <c r="S380" s="78"/>
      <c r="T380" s="78"/>
      <c r="U380" s="78"/>
      <c r="V380" s="78"/>
      <c r="W380" s="78"/>
      <c r="X380" s="78"/>
      <c r="Y380" s="78"/>
      <c r="Z380" s="78"/>
      <c r="AA380" s="78"/>
      <c r="AB380" s="78"/>
      <c r="AC380" s="78"/>
      <c r="AD380" s="78"/>
      <c r="AE380" s="78"/>
      <c r="AF380" s="78"/>
      <c r="AG380" s="78"/>
      <c r="AH380" s="78"/>
      <c r="AI380" s="78"/>
      <c r="AJ380" s="78"/>
      <c r="AK380" s="78"/>
      <c r="AL380" s="78"/>
    </row>
    <row r="381" spans="1:38" ht="14.25" customHeight="1" x14ac:dyDescent="0.3">
      <c r="A381" s="78"/>
      <c r="B381" s="78"/>
      <c r="C381" s="78"/>
      <c r="D381" s="78"/>
      <c r="E381" s="78"/>
      <c r="F381" s="78"/>
      <c r="G381" s="78"/>
      <c r="H381" s="78"/>
      <c r="I381" s="78"/>
      <c r="J381" s="78"/>
      <c r="K381" s="78"/>
      <c r="L381" s="78"/>
      <c r="M381" s="78"/>
      <c r="N381" s="78"/>
      <c r="O381" s="78"/>
      <c r="P381" s="78"/>
      <c r="Q381" s="78"/>
      <c r="R381" s="78"/>
      <c r="S381" s="78"/>
      <c r="T381" s="78"/>
      <c r="U381" s="78"/>
      <c r="V381" s="78"/>
      <c r="W381" s="78"/>
      <c r="X381" s="78"/>
      <c r="Y381" s="78"/>
      <c r="Z381" s="78"/>
      <c r="AA381" s="78"/>
      <c r="AB381" s="78"/>
      <c r="AC381" s="78"/>
      <c r="AD381" s="78"/>
      <c r="AE381" s="78"/>
      <c r="AF381" s="78"/>
      <c r="AG381" s="78"/>
      <c r="AH381" s="78"/>
      <c r="AI381" s="78"/>
      <c r="AJ381" s="78"/>
      <c r="AK381" s="78"/>
      <c r="AL381" s="78"/>
    </row>
    <row r="382" spans="1:38" ht="14.25" customHeight="1" x14ac:dyDescent="0.3">
      <c r="A382" s="78"/>
      <c r="B382" s="78"/>
      <c r="C382" s="78"/>
      <c r="D382" s="78"/>
      <c r="E382" s="78"/>
      <c r="F382" s="78"/>
      <c r="G382" s="78"/>
      <c r="H382" s="78"/>
      <c r="I382" s="78"/>
      <c r="J382" s="78"/>
      <c r="K382" s="78"/>
      <c r="L382" s="78"/>
      <c r="M382" s="78"/>
      <c r="N382" s="78"/>
      <c r="O382" s="78"/>
      <c r="P382" s="78"/>
      <c r="Q382" s="78"/>
      <c r="R382" s="78"/>
      <c r="S382" s="78"/>
      <c r="T382" s="78"/>
      <c r="U382" s="78"/>
      <c r="V382" s="78"/>
      <c r="W382" s="78"/>
      <c r="X382" s="78"/>
      <c r="Y382" s="78"/>
      <c r="Z382" s="78"/>
      <c r="AA382" s="78"/>
      <c r="AB382" s="78"/>
      <c r="AC382" s="78"/>
      <c r="AD382" s="78"/>
      <c r="AE382" s="78"/>
      <c r="AF382" s="78"/>
      <c r="AG382" s="78"/>
      <c r="AH382" s="78"/>
      <c r="AI382" s="78"/>
      <c r="AJ382" s="78"/>
      <c r="AK382" s="78"/>
      <c r="AL382" s="78"/>
    </row>
    <row r="383" spans="1:38" ht="14.25" customHeight="1" x14ac:dyDescent="0.3">
      <c r="A383" s="78"/>
      <c r="B383" s="78"/>
      <c r="C383" s="78"/>
      <c r="D383" s="78"/>
      <c r="E383" s="78"/>
      <c r="F383" s="78"/>
      <c r="G383" s="78"/>
      <c r="H383" s="78"/>
      <c r="I383" s="78"/>
      <c r="J383" s="78"/>
      <c r="K383" s="78"/>
      <c r="L383" s="78"/>
      <c r="M383" s="78"/>
      <c r="N383" s="78"/>
      <c r="O383" s="78"/>
      <c r="P383" s="78"/>
      <c r="Q383" s="78"/>
      <c r="R383" s="78"/>
      <c r="S383" s="78"/>
      <c r="T383" s="78"/>
      <c r="U383" s="78"/>
      <c r="V383" s="78"/>
      <c r="W383" s="78"/>
      <c r="X383" s="78"/>
      <c r="Y383" s="78"/>
      <c r="Z383" s="78"/>
      <c r="AA383" s="78"/>
      <c r="AB383" s="78"/>
      <c r="AC383" s="78"/>
      <c r="AD383" s="78"/>
      <c r="AE383" s="78"/>
      <c r="AF383" s="78"/>
      <c r="AG383" s="78"/>
      <c r="AH383" s="78"/>
      <c r="AI383" s="78"/>
      <c r="AJ383" s="78"/>
      <c r="AK383" s="78"/>
      <c r="AL383" s="78"/>
    </row>
    <row r="384" spans="1:38" ht="14.25" customHeight="1" x14ac:dyDescent="0.3">
      <c r="A384" s="78"/>
      <c r="B384" s="78"/>
      <c r="C384" s="78"/>
      <c r="D384" s="78"/>
      <c r="E384" s="78"/>
      <c r="F384" s="78"/>
      <c r="G384" s="78"/>
      <c r="H384" s="78"/>
      <c r="I384" s="78"/>
      <c r="J384" s="78"/>
      <c r="K384" s="78"/>
      <c r="L384" s="78"/>
      <c r="M384" s="78"/>
      <c r="N384" s="78"/>
      <c r="O384" s="78"/>
      <c r="P384" s="78"/>
      <c r="Q384" s="78"/>
      <c r="R384" s="78"/>
      <c r="S384" s="78"/>
      <c r="T384" s="78"/>
      <c r="U384" s="78"/>
      <c r="V384" s="78"/>
      <c r="W384" s="78"/>
      <c r="X384" s="78"/>
      <c r="Y384" s="78"/>
      <c r="Z384" s="78"/>
      <c r="AA384" s="78"/>
      <c r="AB384" s="78"/>
      <c r="AC384" s="78"/>
      <c r="AD384" s="78"/>
      <c r="AE384" s="78"/>
      <c r="AF384" s="78"/>
      <c r="AG384" s="78"/>
      <c r="AH384" s="78"/>
      <c r="AI384" s="78"/>
      <c r="AJ384" s="78"/>
      <c r="AK384" s="78"/>
      <c r="AL384" s="78"/>
    </row>
    <row r="385" spans="1:38" ht="14.25" customHeight="1" x14ac:dyDescent="0.3">
      <c r="A385" s="78"/>
      <c r="B385" s="78"/>
      <c r="C385" s="78"/>
      <c r="D385" s="78"/>
      <c r="E385" s="78"/>
      <c r="F385" s="78"/>
      <c r="G385" s="78"/>
      <c r="H385" s="78"/>
      <c r="I385" s="78"/>
      <c r="J385" s="78"/>
      <c r="K385" s="78"/>
      <c r="L385" s="78"/>
      <c r="M385" s="78"/>
      <c r="N385" s="78"/>
      <c r="O385" s="78"/>
      <c r="P385" s="78"/>
      <c r="Q385" s="78"/>
      <c r="R385" s="78"/>
      <c r="S385" s="78"/>
      <c r="T385" s="78"/>
      <c r="U385" s="78"/>
      <c r="V385" s="78"/>
      <c r="W385" s="78"/>
      <c r="X385" s="78"/>
      <c r="Y385" s="78"/>
      <c r="Z385" s="78"/>
      <c r="AA385" s="78"/>
      <c r="AB385" s="78"/>
      <c r="AC385" s="78"/>
      <c r="AD385" s="78"/>
      <c r="AE385" s="78"/>
      <c r="AF385" s="78"/>
      <c r="AG385" s="78"/>
      <c r="AH385" s="78"/>
      <c r="AI385" s="78"/>
      <c r="AJ385" s="78"/>
      <c r="AK385" s="78"/>
      <c r="AL385" s="78"/>
    </row>
    <row r="386" spans="1:38" ht="14.25" customHeight="1" x14ac:dyDescent="0.3">
      <c r="A386" s="78"/>
      <c r="B386" s="78"/>
      <c r="C386" s="78"/>
      <c r="D386" s="78"/>
      <c r="E386" s="78"/>
      <c r="F386" s="78"/>
      <c r="G386" s="78"/>
      <c r="H386" s="78"/>
      <c r="I386" s="78"/>
      <c r="J386" s="78"/>
      <c r="K386" s="78"/>
      <c r="L386" s="78"/>
      <c r="M386" s="78"/>
      <c r="N386" s="78"/>
      <c r="O386" s="78"/>
      <c r="P386" s="78"/>
      <c r="Q386" s="78"/>
      <c r="R386" s="78"/>
      <c r="S386" s="78"/>
      <c r="T386" s="78"/>
      <c r="U386" s="78"/>
      <c r="V386" s="78"/>
      <c r="W386" s="78"/>
      <c r="X386" s="78"/>
      <c r="Y386" s="78"/>
      <c r="Z386" s="78"/>
      <c r="AA386" s="78"/>
      <c r="AB386" s="78"/>
      <c r="AC386" s="78"/>
      <c r="AD386" s="78"/>
      <c r="AE386" s="78"/>
      <c r="AF386" s="78"/>
      <c r="AG386" s="78"/>
      <c r="AH386" s="78"/>
      <c r="AI386" s="78"/>
      <c r="AJ386" s="78"/>
      <c r="AK386" s="78"/>
      <c r="AL386" s="78"/>
    </row>
    <row r="387" spans="1:38" ht="14.25" customHeight="1" x14ac:dyDescent="0.3">
      <c r="A387" s="78"/>
      <c r="B387" s="78"/>
      <c r="C387" s="78"/>
      <c r="D387" s="78"/>
      <c r="E387" s="78"/>
      <c r="F387" s="78"/>
      <c r="G387" s="78"/>
      <c r="H387" s="78"/>
      <c r="I387" s="78"/>
      <c r="J387" s="78"/>
      <c r="K387" s="78"/>
      <c r="L387" s="78"/>
      <c r="M387" s="78"/>
      <c r="N387" s="78"/>
      <c r="O387" s="78"/>
      <c r="P387" s="78"/>
      <c r="Q387" s="78"/>
      <c r="R387" s="78"/>
      <c r="S387" s="78"/>
      <c r="T387" s="78"/>
      <c r="U387" s="78"/>
      <c r="V387" s="78"/>
      <c r="W387" s="78"/>
      <c r="X387" s="78"/>
      <c r="Y387" s="78"/>
      <c r="Z387" s="78"/>
      <c r="AA387" s="78"/>
      <c r="AB387" s="78"/>
      <c r="AC387" s="78"/>
      <c r="AD387" s="78"/>
      <c r="AE387" s="78"/>
      <c r="AF387" s="78"/>
      <c r="AG387" s="78"/>
      <c r="AH387" s="78"/>
      <c r="AI387" s="78"/>
      <c r="AJ387" s="78"/>
      <c r="AK387" s="78"/>
      <c r="AL387" s="78"/>
    </row>
    <row r="388" spans="1:38" ht="14.25" customHeight="1" x14ac:dyDescent="0.3">
      <c r="A388" s="78"/>
      <c r="B388" s="78"/>
      <c r="C388" s="78"/>
      <c r="D388" s="78"/>
      <c r="E388" s="78"/>
      <c r="F388" s="78"/>
      <c r="G388" s="78"/>
      <c r="H388" s="78"/>
      <c r="I388" s="78"/>
      <c r="J388" s="78"/>
      <c r="K388" s="78"/>
      <c r="L388" s="78"/>
      <c r="M388" s="78"/>
      <c r="N388" s="78"/>
      <c r="O388" s="78"/>
      <c r="P388" s="78"/>
      <c r="Q388" s="78"/>
      <c r="R388" s="78"/>
      <c r="S388" s="78"/>
      <c r="T388" s="78"/>
      <c r="U388" s="78"/>
      <c r="V388" s="78"/>
      <c r="W388" s="78"/>
      <c r="X388" s="78"/>
      <c r="Y388" s="78"/>
      <c r="Z388" s="78"/>
      <c r="AA388" s="78"/>
      <c r="AB388" s="78"/>
      <c r="AC388" s="78"/>
      <c r="AD388" s="78"/>
      <c r="AE388" s="78"/>
      <c r="AF388" s="78"/>
      <c r="AG388" s="78"/>
      <c r="AH388" s="78"/>
      <c r="AI388" s="78"/>
      <c r="AJ388" s="78"/>
      <c r="AK388" s="78"/>
      <c r="AL388" s="78"/>
    </row>
    <row r="389" spans="1:38" ht="14.25" customHeight="1" x14ac:dyDescent="0.3">
      <c r="A389" s="78"/>
      <c r="B389" s="78"/>
      <c r="C389" s="78"/>
      <c r="D389" s="78"/>
      <c r="E389" s="78"/>
      <c r="F389" s="78"/>
      <c r="G389" s="78"/>
      <c r="H389" s="78"/>
      <c r="I389" s="78"/>
      <c r="J389" s="78"/>
      <c r="K389" s="78"/>
      <c r="L389" s="78"/>
      <c r="M389" s="78"/>
      <c r="N389" s="78"/>
      <c r="O389" s="78"/>
      <c r="P389" s="78"/>
      <c r="Q389" s="78"/>
      <c r="R389" s="78"/>
      <c r="S389" s="78"/>
      <c r="T389" s="78"/>
      <c r="U389" s="78"/>
      <c r="V389" s="78"/>
      <c r="W389" s="78"/>
      <c r="X389" s="78"/>
      <c r="Y389" s="78"/>
      <c r="Z389" s="78"/>
      <c r="AA389" s="78"/>
      <c r="AB389" s="78"/>
      <c r="AC389" s="78"/>
      <c r="AD389" s="78"/>
      <c r="AE389" s="78"/>
      <c r="AF389" s="78"/>
      <c r="AG389" s="78"/>
      <c r="AH389" s="78"/>
      <c r="AI389" s="78"/>
      <c r="AJ389" s="78"/>
      <c r="AK389" s="78"/>
      <c r="AL389" s="78"/>
    </row>
    <row r="390" spans="1:38" ht="14.25" customHeight="1" x14ac:dyDescent="0.3">
      <c r="A390" s="78"/>
      <c r="B390" s="78"/>
      <c r="C390" s="78"/>
      <c r="D390" s="78"/>
      <c r="E390" s="78"/>
      <c r="F390" s="78"/>
      <c r="G390" s="78"/>
      <c r="H390" s="78"/>
      <c r="I390" s="78"/>
      <c r="J390" s="78"/>
      <c r="K390" s="78"/>
      <c r="L390" s="78"/>
      <c r="M390" s="78"/>
      <c r="N390" s="78"/>
      <c r="O390" s="78"/>
      <c r="P390" s="78"/>
      <c r="Q390" s="78"/>
      <c r="R390" s="78"/>
      <c r="S390" s="78"/>
      <c r="T390" s="78"/>
      <c r="U390" s="78"/>
      <c r="V390" s="78"/>
      <c r="W390" s="78"/>
      <c r="X390" s="78"/>
      <c r="Y390" s="78"/>
      <c r="Z390" s="78"/>
      <c r="AA390" s="78"/>
      <c r="AB390" s="78"/>
      <c r="AC390" s="78"/>
      <c r="AD390" s="78"/>
      <c r="AE390" s="78"/>
      <c r="AF390" s="78"/>
      <c r="AG390" s="78"/>
      <c r="AH390" s="78"/>
      <c r="AI390" s="78"/>
      <c r="AJ390" s="78"/>
      <c r="AK390" s="78"/>
      <c r="AL390" s="78"/>
    </row>
    <row r="391" spans="1:38" ht="14.25" customHeight="1" x14ac:dyDescent="0.3">
      <c r="A391" s="78"/>
      <c r="B391" s="78"/>
      <c r="C391" s="78"/>
      <c r="D391" s="78"/>
      <c r="E391" s="78"/>
      <c r="F391" s="78"/>
      <c r="G391" s="78"/>
      <c r="H391" s="78"/>
      <c r="I391" s="78"/>
      <c r="J391" s="78"/>
      <c r="K391" s="78"/>
      <c r="L391" s="78"/>
      <c r="M391" s="78"/>
      <c r="N391" s="78"/>
      <c r="O391" s="78"/>
      <c r="P391" s="78"/>
      <c r="Q391" s="78"/>
      <c r="R391" s="78"/>
      <c r="S391" s="78"/>
      <c r="T391" s="78"/>
      <c r="U391" s="78"/>
      <c r="V391" s="78"/>
      <c r="W391" s="78"/>
      <c r="X391" s="78"/>
      <c r="Y391" s="78"/>
      <c r="Z391" s="78"/>
      <c r="AA391" s="78"/>
      <c r="AB391" s="78"/>
      <c r="AC391" s="78"/>
      <c r="AD391" s="78"/>
      <c r="AE391" s="78"/>
      <c r="AF391" s="78"/>
      <c r="AG391" s="78"/>
      <c r="AH391" s="78"/>
      <c r="AI391" s="78"/>
      <c r="AJ391" s="78"/>
      <c r="AK391" s="78"/>
      <c r="AL391" s="78"/>
    </row>
    <row r="392" spans="1:38" ht="14.25" customHeight="1" x14ac:dyDescent="0.3">
      <c r="A392" s="78"/>
      <c r="B392" s="78"/>
      <c r="C392" s="78"/>
      <c r="D392" s="78"/>
      <c r="E392" s="78"/>
      <c r="F392" s="78"/>
      <c r="G392" s="78"/>
      <c r="H392" s="78"/>
      <c r="I392" s="78"/>
      <c r="J392" s="78"/>
      <c r="K392" s="78"/>
      <c r="L392" s="78"/>
      <c r="M392" s="78"/>
      <c r="N392" s="78"/>
      <c r="O392" s="78"/>
      <c r="P392" s="78"/>
      <c r="Q392" s="78"/>
      <c r="R392" s="78"/>
      <c r="S392" s="78"/>
      <c r="T392" s="78"/>
      <c r="U392" s="78"/>
      <c r="V392" s="78"/>
      <c r="W392" s="78"/>
      <c r="X392" s="78"/>
      <c r="Y392" s="78"/>
      <c r="Z392" s="78"/>
      <c r="AA392" s="78"/>
      <c r="AB392" s="78"/>
      <c r="AC392" s="78"/>
      <c r="AD392" s="78"/>
      <c r="AE392" s="78"/>
      <c r="AF392" s="78"/>
      <c r="AG392" s="78"/>
      <c r="AH392" s="78"/>
      <c r="AI392" s="78"/>
      <c r="AJ392" s="78"/>
      <c r="AK392" s="78"/>
      <c r="AL392" s="78"/>
    </row>
    <row r="393" spans="1:38" ht="14.25" customHeight="1" x14ac:dyDescent="0.3">
      <c r="A393" s="78"/>
      <c r="B393" s="78"/>
      <c r="C393" s="78"/>
      <c r="D393" s="78"/>
      <c r="E393" s="78"/>
      <c r="F393" s="78"/>
      <c r="G393" s="78"/>
      <c r="H393" s="78"/>
      <c r="I393" s="78"/>
      <c r="J393" s="78"/>
      <c r="K393" s="78"/>
      <c r="L393" s="78"/>
      <c r="M393" s="78"/>
      <c r="N393" s="78"/>
      <c r="O393" s="78"/>
      <c r="P393" s="78"/>
      <c r="Q393" s="78"/>
      <c r="R393" s="78"/>
      <c r="S393" s="78"/>
      <c r="T393" s="78"/>
      <c r="U393" s="78"/>
      <c r="V393" s="78"/>
      <c r="W393" s="78"/>
      <c r="X393" s="78"/>
      <c r="Y393" s="78"/>
      <c r="Z393" s="78"/>
      <c r="AA393" s="78"/>
      <c r="AB393" s="78"/>
      <c r="AC393" s="78"/>
      <c r="AD393" s="78"/>
      <c r="AE393" s="78"/>
      <c r="AF393" s="78"/>
      <c r="AG393" s="78"/>
      <c r="AH393" s="78"/>
      <c r="AI393" s="78"/>
      <c r="AJ393" s="78"/>
      <c r="AK393" s="78"/>
      <c r="AL393" s="78"/>
    </row>
    <row r="394" spans="1:38" ht="14.25" customHeight="1" x14ac:dyDescent="0.3">
      <c r="A394" s="78"/>
      <c r="B394" s="78"/>
      <c r="C394" s="78"/>
      <c r="D394" s="78"/>
      <c r="E394" s="78"/>
      <c r="F394" s="78"/>
      <c r="G394" s="78"/>
      <c r="H394" s="78"/>
      <c r="I394" s="78"/>
      <c r="J394" s="78"/>
      <c r="K394" s="78"/>
      <c r="L394" s="78"/>
      <c r="M394" s="78"/>
      <c r="N394" s="78"/>
      <c r="O394" s="78"/>
      <c r="P394" s="78"/>
      <c r="Q394" s="78"/>
      <c r="R394" s="78"/>
      <c r="S394" s="78"/>
      <c r="T394" s="78"/>
      <c r="U394" s="78"/>
      <c r="V394" s="78"/>
      <c r="W394" s="78"/>
      <c r="X394" s="78"/>
      <c r="Y394" s="78"/>
      <c r="Z394" s="78"/>
      <c r="AA394" s="78"/>
      <c r="AB394" s="78"/>
      <c r="AC394" s="78"/>
      <c r="AD394" s="78"/>
      <c r="AE394" s="78"/>
      <c r="AF394" s="78"/>
      <c r="AG394" s="78"/>
      <c r="AH394" s="78"/>
      <c r="AI394" s="78"/>
      <c r="AJ394" s="78"/>
      <c r="AK394" s="78"/>
      <c r="AL394" s="78"/>
    </row>
    <row r="395" spans="1:38" ht="14.25" customHeight="1" x14ac:dyDescent="0.3">
      <c r="A395" s="78"/>
      <c r="B395" s="78"/>
      <c r="C395" s="78"/>
      <c r="D395" s="78"/>
      <c r="E395" s="78"/>
      <c r="F395" s="78"/>
      <c r="G395" s="78"/>
      <c r="H395" s="78"/>
      <c r="I395" s="78"/>
      <c r="J395" s="78"/>
      <c r="K395" s="78"/>
      <c r="L395" s="78"/>
      <c r="M395" s="78"/>
      <c r="N395" s="78"/>
      <c r="O395" s="78"/>
      <c r="P395" s="78"/>
      <c r="Q395" s="78"/>
      <c r="R395" s="78"/>
      <c r="S395" s="78"/>
      <c r="T395" s="78"/>
      <c r="U395" s="78"/>
      <c r="V395" s="78"/>
      <c r="W395" s="78"/>
      <c r="X395" s="78"/>
      <c r="Y395" s="78"/>
      <c r="Z395" s="78"/>
      <c r="AA395" s="78"/>
      <c r="AB395" s="78"/>
      <c r="AC395" s="78"/>
      <c r="AD395" s="78"/>
      <c r="AE395" s="78"/>
      <c r="AF395" s="78"/>
      <c r="AG395" s="78"/>
      <c r="AH395" s="78"/>
      <c r="AI395" s="78"/>
      <c r="AJ395" s="78"/>
      <c r="AK395" s="78"/>
      <c r="AL395" s="78"/>
    </row>
    <row r="396" spans="1:38" ht="14.25" customHeight="1" x14ac:dyDescent="0.3">
      <c r="A396" s="78"/>
      <c r="B396" s="78"/>
      <c r="C396" s="78"/>
      <c r="D396" s="78"/>
      <c r="E396" s="78"/>
      <c r="F396" s="78"/>
      <c r="G396" s="78"/>
      <c r="H396" s="78"/>
      <c r="I396" s="78"/>
      <c r="J396" s="78"/>
      <c r="K396" s="78"/>
      <c r="L396" s="78"/>
      <c r="M396" s="78"/>
      <c r="N396" s="78"/>
      <c r="O396" s="78"/>
      <c r="P396" s="78"/>
      <c r="Q396" s="78"/>
      <c r="R396" s="78"/>
      <c r="S396" s="78"/>
      <c r="T396" s="78"/>
      <c r="U396" s="78"/>
      <c r="V396" s="78"/>
      <c r="W396" s="78"/>
      <c r="X396" s="78"/>
      <c r="Y396" s="78"/>
      <c r="Z396" s="78"/>
      <c r="AA396" s="78"/>
      <c r="AB396" s="78"/>
      <c r="AC396" s="78"/>
      <c r="AD396" s="78"/>
      <c r="AE396" s="78"/>
      <c r="AF396" s="78"/>
      <c r="AG396" s="78"/>
      <c r="AH396" s="78"/>
      <c r="AI396" s="78"/>
      <c r="AJ396" s="78"/>
      <c r="AK396" s="78"/>
      <c r="AL396" s="78"/>
    </row>
    <row r="397" spans="1:38" ht="14.25" customHeight="1" x14ac:dyDescent="0.3">
      <c r="A397" s="78"/>
      <c r="B397" s="78"/>
      <c r="C397" s="78"/>
      <c r="D397" s="78"/>
      <c r="E397" s="78"/>
      <c r="F397" s="78"/>
      <c r="G397" s="78"/>
      <c r="H397" s="78"/>
      <c r="I397" s="78"/>
      <c r="J397" s="78"/>
      <c r="K397" s="78"/>
      <c r="L397" s="78"/>
      <c r="M397" s="78"/>
      <c r="N397" s="78"/>
      <c r="O397" s="78"/>
      <c r="P397" s="78"/>
      <c r="Q397" s="78"/>
      <c r="R397" s="78"/>
      <c r="S397" s="78"/>
      <c r="T397" s="78"/>
      <c r="U397" s="78"/>
      <c r="V397" s="78"/>
      <c r="W397" s="78"/>
      <c r="X397" s="78"/>
      <c r="Y397" s="78"/>
      <c r="Z397" s="78"/>
      <c r="AA397" s="78"/>
      <c r="AB397" s="78"/>
      <c r="AC397" s="78"/>
      <c r="AD397" s="78"/>
      <c r="AE397" s="78"/>
      <c r="AF397" s="78"/>
      <c r="AG397" s="78"/>
      <c r="AH397" s="78"/>
      <c r="AI397" s="78"/>
      <c r="AJ397" s="78"/>
      <c r="AK397" s="78"/>
      <c r="AL397" s="78"/>
    </row>
    <row r="398" spans="1:38" ht="14.25" customHeight="1" x14ac:dyDescent="0.3">
      <c r="A398" s="78"/>
      <c r="B398" s="78"/>
      <c r="C398" s="78"/>
      <c r="D398" s="78"/>
      <c r="E398" s="78"/>
      <c r="F398" s="78"/>
      <c r="G398" s="78"/>
      <c r="H398" s="78"/>
      <c r="I398" s="78"/>
      <c r="J398" s="78"/>
      <c r="K398" s="78"/>
      <c r="L398" s="78"/>
      <c r="M398" s="78"/>
      <c r="N398" s="78"/>
      <c r="O398" s="78"/>
      <c r="P398" s="78"/>
      <c r="Q398" s="78"/>
      <c r="R398" s="78"/>
      <c r="S398" s="78"/>
      <c r="T398" s="78"/>
      <c r="U398" s="78"/>
      <c r="V398" s="78"/>
      <c r="W398" s="78"/>
      <c r="X398" s="78"/>
      <c r="Y398" s="78"/>
      <c r="Z398" s="78"/>
      <c r="AA398" s="78"/>
      <c r="AB398" s="78"/>
      <c r="AC398" s="78"/>
      <c r="AD398" s="78"/>
      <c r="AE398" s="78"/>
      <c r="AF398" s="78"/>
      <c r="AG398" s="78"/>
      <c r="AH398" s="78"/>
      <c r="AI398" s="78"/>
      <c r="AJ398" s="78"/>
      <c r="AK398" s="78"/>
      <c r="AL398" s="78"/>
    </row>
    <row r="399" spans="1:38" ht="14.25" customHeight="1" x14ac:dyDescent="0.3">
      <c r="A399" s="78"/>
      <c r="B399" s="78"/>
      <c r="C399" s="78"/>
      <c r="D399" s="78"/>
      <c r="E399" s="78"/>
      <c r="F399" s="78"/>
      <c r="G399" s="78"/>
      <c r="H399" s="78"/>
      <c r="I399" s="78"/>
      <c r="J399" s="78"/>
      <c r="K399" s="78"/>
      <c r="L399" s="78"/>
      <c r="M399" s="78"/>
      <c r="N399" s="78"/>
      <c r="O399" s="78"/>
      <c r="P399" s="78"/>
      <c r="Q399" s="78"/>
      <c r="R399" s="78"/>
      <c r="S399" s="78"/>
      <c r="T399" s="78"/>
      <c r="U399" s="78"/>
      <c r="V399" s="78"/>
      <c r="W399" s="78"/>
      <c r="X399" s="78"/>
      <c r="Y399" s="78"/>
      <c r="Z399" s="78"/>
      <c r="AA399" s="78"/>
      <c r="AB399" s="78"/>
      <c r="AC399" s="78"/>
      <c r="AD399" s="78"/>
      <c r="AE399" s="78"/>
      <c r="AF399" s="78"/>
      <c r="AG399" s="78"/>
      <c r="AH399" s="78"/>
      <c r="AI399" s="78"/>
      <c r="AJ399" s="78"/>
      <c r="AK399" s="78"/>
      <c r="AL399" s="78"/>
    </row>
    <row r="400" spans="1:38" ht="14.25" customHeight="1" x14ac:dyDescent="0.3">
      <c r="A400" s="78"/>
      <c r="B400" s="78"/>
      <c r="C400" s="78"/>
      <c r="D400" s="78"/>
      <c r="E400" s="78"/>
      <c r="F400" s="78"/>
      <c r="G400" s="78"/>
      <c r="H400" s="78"/>
      <c r="I400" s="78"/>
      <c r="J400" s="78"/>
      <c r="K400" s="78"/>
      <c r="L400" s="78"/>
      <c r="M400" s="78"/>
      <c r="N400" s="78"/>
      <c r="O400" s="78"/>
      <c r="P400" s="78"/>
      <c r="Q400" s="78"/>
      <c r="R400" s="78"/>
      <c r="S400" s="78"/>
      <c r="T400" s="78"/>
      <c r="U400" s="78"/>
      <c r="V400" s="78"/>
      <c r="W400" s="78"/>
      <c r="X400" s="78"/>
      <c r="Y400" s="78"/>
      <c r="Z400" s="78"/>
      <c r="AA400" s="78"/>
      <c r="AB400" s="78"/>
      <c r="AC400" s="78"/>
      <c r="AD400" s="78"/>
      <c r="AE400" s="78"/>
      <c r="AF400" s="78"/>
      <c r="AG400" s="78"/>
      <c r="AH400" s="78"/>
      <c r="AI400" s="78"/>
      <c r="AJ400" s="78"/>
      <c r="AK400" s="78"/>
      <c r="AL400" s="78"/>
    </row>
    <row r="401" spans="1:38" ht="14.25" customHeight="1" x14ac:dyDescent="0.3">
      <c r="A401" s="78"/>
      <c r="B401" s="78"/>
      <c r="C401" s="78"/>
      <c r="D401" s="78"/>
      <c r="E401" s="78"/>
      <c r="F401" s="78"/>
      <c r="G401" s="78"/>
      <c r="H401" s="78"/>
      <c r="I401" s="78"/>
      <c r="J401" s="78"/>
      <c r="K401" s="78"/>
      <c r="L401" s="78"/>
      <c r="M401" s="78"/>
      <c r="N401" s="78"/>
      <c r="O401" s="78"/>
      <c r="P401" s="78"/>
      <c r="Q401" s="78"/>
      <c r="R401" s="78"/>
      <c r="S401" s="78"/>
      <c r="T401" s="78"/>
      <c r="U401" s="78"/>
      <c r="V401" s="78"/>
      <c r="W401" s="78"/>
      <c r="X401" s="78"/>
      <c r="Y401" s="78"/>
      <c r="Z401" s="78"/>
      <c r="AA401" s="78"/>
      <c r="AB401" s="78"/>
      <c r="AC401" s="78"/>
      <c r="AD401" s="78"/>
      <c r="AE401" s="78"/>
      <c r="AF401" s="78"/>
      <c r="AG401" s="78"/>
      <c r="AH401" s="78"/>
      <c r="AI401" s="78"/>
      <c r="AJ401" s="78"/>
      <c r="AK401" s="78"/>
      <c r="AL401" s="78"/>
    </row>
    <row r="402" spans="1:38" ht="14.25" customHeight="1" x14ac:dyDescent="0.3">
      <c r="A402" s="78"/>
      <c r="B402" s="78"/>
      <c r="C402" s="78"/>
      <c r="D402" s="78"/>
      <c r="E402" s="78"/>
      <c r="F402" s="78"/>
      <c r="G402" s="78"/>
      <c r="H402" s="78"/>
      <c r="I402" s="78"/>
      <c r="J402" s="78"/>
      <c r="K402" s="78"/>
      <c r="L402" s="78"/>
      <c r="M402" s="78"/>
      <c r="N402" s="78"/>
      <c r="O402" s="78"/>
      <c r="P402" s="78"/>
      <c r="Q402" s="78"/>
      <c r="R402" s="78"/>
      <c r="S402" s="78"/>
      <c r="T402" s="78"/>
      <c r="U402" s="78"/>
      <c r="V402" s="78"/>
      <c r="W402" s="78"/>
      <c r="X402" s="78"/>
      <c r="Y402" s="78"/>
      <c r="Z402" s="78"/>
      <c r="AA402" s="78"/>
      <c r="AB402" s="78"/>
      <c r="AC402" s="78"/>
      <c r="AD402" s="78"/>
      <c r="AE402" s="78"/>
      <c r="AF402" s="78"/>
      <c r="AG402" s="78"/>
      <c r="AH402" s="78"/>
      <c r="AI402" s="78"/>
      <c r="AJ402" s="78"/>
      <c r="AK402" s="78"/>
      <c r="AL402" s="78"/>
    </row>
    <row r="403" spans="1:38" ht="14.25" customHeight="1" x14ac:dyDescent="0.3">
      <c r="A403" s="78"/>
      <c r="B403" s="78"/>
      <c r="C403" s="78"/>
      <c r="D403" s="78"/>
      <c r="E403" s="78"/>
      <c r="F403" s="78"/>
      <c r="G403" s="78"/>
      <c r="H403" s="78"/>
      <c r="I403" s="78"/>
      <c r="J403" s="78"/>
      <c r="K403" s="78"/>
      <c r="L403" s="78"/>
      <c r="M403" s="78"/>
      <c r="N403" s="78"/>
      <c r="O403" s="78"/>
      <c r="P403" s="78"/>
      <c r="Q403" s="78"/>
      <c r="R403" s="78"/>
      <c r="S403" s="78"/>
      <c r="T403" s="78"/>
      <c r="U403" s="78"/>
      <c r="V403" s="78"/>
      <c r="W403" s="78"/>
      <c r="X403" s="78"/>
      <c r="Y403" s="78"/>
      <c r="Z403" s="78"/>
      <c r="AA403" s="78"/>
      <c r="AB403" s="78"/>
      <c r="AC403" s="78"/>
      <c r="AD403" s="78"/>
      <c r="AE403" s="78"/>
      <c r="AF403" s="78"/>
      <c r="AG403" s="78"/>
      <c r="AH403" s="78"/>
      <c r="AI403" s="78"/>
      <c r="AJ403" s="78"/>
      <c r="AK403" s="78"/>
      <c r="AL403" s="78"/>
    </row>
    <row r="404" spans="1:38" ht="14.25" customHeight="1" x14ac:dyDescent="0.3">
      <c r="A404" s="78"/>
      <c r="B404" s="78"/>
      <c r="C404" s="78"/>
      <c r="D404" s="78"/>
      <c r="E404" s="78"/>
      <c r="F404" s="78"/>
      <c r="G404" s="78"/>
      <c r="H404" s="78"/>
      <c r="I404" s="78"/>
      <c r="J404" s="78"/>
      <c r="K404" s="78"/>
      <c r="L404" s="78"/>
      <c r="M404" s="78"/>
      <c r="N404" s="78"/>
      <c r="O404" s="78"/>
      <c r="P404" s="78"/>
      <c r="Q404" s="78"/>
      <c r="R404" s="78"/>
      <c r="S404" s="78"/>
      <c r="T404" s="78"/>
      <c r="U404" s="78"/>
      <c r="V404" s="78"/>
      <c r="W404" s="78"/>
      <c r="X404" s="78"/>
      <c r="Y404" s="78"/>
      <c r="Z404" s="78"/>
      <c r="AA404" s="78"/>
      <c r="AB404" s="78"/>
      <c r="AC404" s="78"/>
      <c r="AD404" s="78"/>
      <c r="AE404" s="78"/>
      <c r="AF404" s="78"/>
      <c r="AG404" s="78"/>
      <c r="AH404" s="78"/>
      <c r="AI404" s="78"/>
      <c r="AJ404" s="78"/>
      <c r="AK404" s="78"/>
      <c r="AL404" s="78"/>
    </row>
    <row r="405" spans="1:38" ht="14.25" customHeight="1" x14ac:dyDescent="0.3">
      <c r="A405" s="78"/>
      <c r="B405" s="78"/>
      <c r="C405" s="78"/>
      <c r="D405" s="78"/>
      <c r="E405" s="78"/>
      <c r="F405" s="78"/>
      <c r="G405" s="78"/>
      <c r="H405" s="78"/>
      <c r="I405" s="78"/>
      <c r="J405" s="78"/>
      <c r="K405" s="78"/>
      <c r="L405" s="78"/>
      <c r="M405" s="78"/>
      <c r="N405" s="78"/>
      <c r="O405" s="78"/>
      <c r="P405" s="78"/>
      <c r="Q405" s="78"/>
      <c r="R405" s="78"/>
      <c r="S405" s="78"/>
      <c r="T405" s="78"/>
      <c r="U405" s="78"/>
      <c r="V405" s="78"/>
      <c r="W405" s="78"/>
      <c r="X405" s="78"/>
      <c r="Y405" s="78"/>
      <c r="Z405" s="78"/>
      <c r="AA405" s="78"/>
      <c r="AB405" s="78"/>
      <c r="AC405" s="78"/>
      <c r="AD405" s="78"/>
      <c r="AE405" s="78"/>
      <c r="AF405" s="78"/>
      <c r="AG405" s="78"/>
      <c r="AH405" s="78"/>
      <c r="AI405" s="78"/>
      <c r="AJ405" s="78"/>
      <c r="AK405" s="78"/>
      <c r="AL405" s="78"/>
    </row>
    <row r="406" spans="1:38" ht="14.25" customHeight="1" x14ac:dyDescent="0.3">
      <c r="A406" s="78"/>
      <c r="B406" s="78"/>
      <c r="C406" s="78"/>
      <c r="D406" s="78"/>
      <c r="E406" s="78"/>
      <c r="F406" s="78"/>
      <c r="G406" s="78"/>
      <c r="H406" s="78"/>
      <c r="I406" s="78"/>
      <c r="J406" s="78"/>
      <c r="K406" s="78"/>
      <c r="L406" s="78"/>
      <c r="M406" s="78"/>
      <c r="N406" s="78"/>
      <c r="O406" s="78"/>
      <c r="P406" s="78"/>
      <c r="Q406" s="78"/>
      <c r="R406" s="78"/>
      <c r="S406" s="78"/>
      <c r="T406" s="78"/>
      <c r="U406" s="78"/>
      <c r="V406" s="78"/>
      <c r="W406" s="78"/>
      <c r="X406" s="78"/>
      <c r="Y406" s="78"/>
      <c r="Z406" s="78"/>
      <c r="AA406" s="78"/>
      <c r="AB406" s="78"/>
      <c r="AC406" s="78"/>
      <c r="AD406" s="78"/>
      <c r="AE406" s="78"/>
      <c r="AF406" s="78"/>
      <c r="AG406" s="78"/>
      <c r="AH406" s="78"/>
      <c r="AI406" s="78"/>
      <c r="AJ406" s="78"/>
      <c r="AK406" s="78"/>
      <c r="AL406" s="78"/>
    </row>
    <row r="407" spans="1:38" ht="14.25" customHeight="1" x14ac:dyDescent="0.3">
      <c r="A407" s="78"/>
      <c r="B407" s="78"/>
      <c r="C407" s="78"/>
      <c r="D407" s="78"/>
      <c r="E407" s="78"/>
      <c r="F407" s="78"/>
      <c r="G407" s="78"/>
      <c r="H407" s="78"/>
      <c r="I407" s="78"/>
      <c r="J407" s="78"/>
      <c r="K407" s="78"/>
      <c r="L407" s="78"/>
      <c r="M407" s="78"/>
      <c r="N407" s="78"/>
      <c r="O407" s="78"/>
      <c r="P407" s="78"/>
      <c r="Q407" s="78"/>
      <c r="R407" s="78"/>
      <c r="S407" s="78"/>
      <c r="T407" s="78"/>
      <c r="U407" s="78"/>
      <c r="V407" s="78"/>
      <c r="W407" s="78"/>
      <c r="X407" s="78"/>
      <c r="Y407" s="78"/>
      <c r="Z407" s="78"/>
      <c r="AA407" s="78"/>
      <c r="AB407" s="78"/>
      <c r="AC407" s="78"/>
      <c r="AD407" s="78"/>
      <c r="AE407" s="78"/>
      <c r="AF407" s="78"/>
      <c r="AG407" s="78"/>
      <c r="AH407" s="78"/>
      <c r="AI407" s="78"/>
      <c r="AJ407" s="78"/>
      <c r="AK407" s="78"/>
      <c r="AL407" s="78"/>
    </row>
    <row r="408" spans="1:38" ht="14.25" customHeight="1" x14ac:dyDescent="0.3">
      <c r="A408" s="78"/>
      <c r="B408" s="78"/>
      <c r="C408" s="78"/>
      <c r="D408" s="78"/>
      <c r="E408" s="78"/>
      <c r="F408" s="78"/>
      <c r="G408" s="78"/>
      <c r="H408" s="78"/>
      <c r="I408" s="78"/>
      <c r="J408" s="78"/>
      <c r="K408" s="78"/>
      <c r="L408" s="78"/>
      <c r="M408" s="78"/>
      <c r="N408" s="78"/>
      <c r="O408" s="78"/>
      <c r="P408" s="78"/>
      <c r="Q408" s="78"/>
      <c r="R408" s="78"/>
      <c r="S408" s="78"/>
      <c r="T408" s="78"/>
      <c r="U408" s="78"/>
      <c r="V408" s="78"/>
      <c r="W408" s="78"/>
      <c r="X408" s="78"/>
      <c r="Y408" s="78"/>
      <c r="Z408" s="78"/>
      <c r="AA408" s="78"/>
      <c r="AB408" s="78"/>
      <c r="AC408" s="78"/>
      <c r="AD408" s="78"/>
      <c r="AE408" s="78"/>
      <c r="AF408" s="78"/>
      <c r="AG408" s="78"/>
      <c r="AH408" s="78"/>
      <c r="AI408" s="78"/>
      <c r="AJ408" s="78"/>
      <c r="AK408" s="78"/>
      <c r="AL408" s="78"/>
    </row>
    <row r="409" spans="1:38" ht="14.25" customHeight="1" x14ac:dyDescent="0.3">
      <c r="A409" s="78"/>
      <c r="B409" s="78"/>
      <c r="C409" s="78"/>
      <c r="D409" s="78"/>
      <c r="E409" s="78"/>
      <c r="F409" s="78"/>
      <c r="G409" s="78"/>
      <c r="H409" s="78"/>
      <c r="I409" s="78"/>
      <c r="J409" s="78"/>
      <c r="K409" s="78"/>
      <c r="L409" s="78"/>
      <c r="M409" s="78"/>
      <c r="N409" s="78"/>
      <c r="O409" s="78"/>
      <c r="P409" s="78"/>
      <c r="Q409" s="78"/>
      <c r="R409" s="78"/>
      <c r="S409" s="78"/>
      <c r="T409" s="78"/>
      <c r="U409" s="78"/>
      <c r="V409" s="78"/>
      <c r="W409" s="78"/>
      <c r="X409" s="78"/>
      <c r="Y409" s="78"/>
      <c r="Z409" s="78"/>
      <c r="AA409" s="78"/>
      <c r="AB409" s="78"/>
      <c r="AC409" s="78"/>
      <c r="AD409" s="78"/>
      <c r="AE409" s="78"/>
      <c r="AF409" s="78"/>
      <c r="AG409" s="78"/>
      <c r="AH409" s="78"/>
      <c r="AI409" s="78"/>
      <c r="AJ409" s="78"/>
      <c r="AK409" s="78"/>
      <c r="AL409" s="78"/>
    </row>
    <row r="410" spans="1:38" ht="14.25" customHeight="1" x14ac:dyDescent="0.3">
      <c r="A410" s="78"/>
      <c r="B410" s="78"/>
      <c r="C410" s="78"/>
      <c r="D410" s="78"/>
      <c r="E410" s="78"/>
      <c r="F410" s="78"/>
      <c r="G410" s="78"/>
      <c r="H410" s="78"/>
      <c r="I410" s="78"/>
      <c r="J410" s="78"/>
      <c r="K410" s="78"/>
      <c r="L410" s="78"/>
      <c r="M410" s="78"/>
      <c r="N410" s="78"/>
      <c r="O410" s="78"/>
      <c r="P410" s="78"/>
      <c r="Q410" s="78"/>
      <c r="R410" s="78"/>
      <c r="S410" s="78"/>
      <c r="T410" s="78"/>
      <c r="U410" s="78"/>
      <c r="V410" s="78"/>
      <c r="W410" s="78"/>
      <c r="X410" s="78"/>
      <c r="Y410" s="78"/>
      <c r="Z410" s="78"/>
      <c r="AA410" s="78"/>
      <c r="AB410" s="78"/>
      <c r="AC410" s="78"/>
      <c r="AD410" s="78"/>
      <c r="AE410" s="78"/>
      <c r="AF410" s="78"/>
      <c r="AG410" s="78"/>
      <c r="AH410" s="78"/>
      <c r="AI410" s="78"/>
      <c r="AJ410" s="78"/>
      <c r="AK410" s="78"/>
      <c r="AL410" s="78"/>
    </row>
    <row r="411" spans="1:38" ht="14.25" customHeight="1" x14ac:dyDescent="0.3">
      <c r="A411" s="78"/>
      <c r="B411" s="78"/>
      <c r="C411" s="78"/>
      <c r="D411" s="78"/>
      <c r="E411" s="78"/>
      <c r="F411" s="78"/>
      <c r="G411" s="78"/>
      <c r="H411" s="78"/>
      <c r="I411" s="78"/>
      <c r="J411" s="78"/>
      <c r="K411" s="78"/>
      <c r="L411" s="78"/>
      <c r="M411" s="78"/>
      <c r="N411" s="78"/>
      <c r="O411" s="78"/>
      <c r="P411" s="78"/>
      <c r="Q411" s="78"/>
      <c r="R411" s="78"/>
      <c r="S411" s="78"/>
      <c r="T411" s="78"/>
      <c r="U411" s="78"/>
      <c r="V411" s="78"/>
      <c r="W411" s="78"/>
      <c r="X411" s="78"/>
      <c r="Y411" s="78"/>
      <c r="Z411" s="78"/>
      <c r="AA411" s="78"/>
      <c r="AB411" s="78"/>
      <c r="AC411" s="78"/>
      <c r="AD411" s="78"/>
      <c r="AE411" s="78"/>
      <c r="AF411" s="78"/>
      <c r="AG411" s="78"/>
      <c r="AH411" s="78"/>
      <c r="AI411" s="78"/>
      <c r="AJ411" s="78"/>
      <c r="AK411" s="78"/>
      <c r="AL411" s="78"/>
    </row>
    <row r="412" spans="1:38" ht="14.25" customHeight="1" x14ac:dyDescent="0.3">
      <c r="A412" s="78"/>
      <c r="B412" s="78"/>
      <c r="C412" s="78"/>
      <c r="D412" s="78"/>
      <c r="E412" s="78"/>
      <c r="F412" s="78"/>
      <c r="G412" s="78"/>
      <c r="H412" s="78"/>
      <c r="I412" s="78"/>
      <c r="J412" s="78"/>
      <c r="K412" s="78"/>
      <c r="L412" s="78"/>
      <c r="M412" s="78"/>
      <c r="N412" s="78"/>
      <c r="O412" s="78"/>
      <c r="P412" s="78"/>
      <c r="Q412" s="78"/>
      <c r="R412" s="78"/>
      <c r="S412" s="78"/>
      <c r="T412" s="78"/>
      <c r="U412" s="78"/>
      <c r="V412" s="78"/>
      <c r="W412" s="78"/>
      <c r="X412" s="78"/>
      <c r="Y412" s="78"/>
      <c r="Z412" s="78"/>
      <c r="AA412" s="78"/>
      <c r="AB412" s="78"/>
      <c r="AC412" s="78"/>
      <c r="AD412" s="78"/>
      <c r="AE412" s="78"/>
      <c r="AF412" s="78"/>
      <c r="AG412" s="78"/>
      <c r="AH412" s="78"/>
      <c r="AI412" s="78"/>
      <c r="AJ412" s="78"/>
      <c r="AK412" s="78"/>
      <c r="AL412" s="78"/>
    </row>
    <row r="413" spans="1:38" ht="14.25" customHeight="1" x14ac:dyDescent="0.3">
      <c r="A413" s="78"/>
      <c r="B413" s="78"/>
      <c r="C413" s="78"/>
      <c r="D413" s="78"/>
      <c r="E413" s="78"/>
      <c r="F413" s="78"/>
      <c r="G413" s="78"/>
      <c r="H413" s="78"/>
      <c r="I413" s="78"/>
      <c r="J413" s="78"/>
      <c r="K413" s="78"/>
      <c r="L413" s="78"/>
      <c r="M413" s="78"/>
      <c r="N413" s="78"/>
      <c r="O413" s="78"/>
      <c r="P413" s="78"/>
      <c r="Q413" s="78"/>
      <c r="R413" s="78"/>
      <c r="S413" s="78"/>
      <c r="T413" s="78"/>
      <c r="U413" s="78"/>
      <c r="V413" s="78"/>
      <c r="W413" s="78"/>
      <c r="X413" s="78"/>
      <c r="Y413" s="78"/>
      <c r="Z413" s="78"/>
      <c r="AA413" s="78"/>
      <c r="AB413" s="78"/>
      <c r="AC413" s="78"/>
      <c r="AD413" s="78"/>
      <c r="AE413" s="78"/>
      <c r="AF413" s="78"/>
      <c r="AG413" s="78"/>
      <c r="AH413" s="78"/>
      <c r="AI413" s="78"/>
      <c r="AJ413" s="78"/>
      <c r="AK413" s="78"/>
      <c r="AL413" s="78"/>
    </row>
    <row r="414" spans="1:38" ht="14.25" customHeight="1" x14ac:dyDescent="0.3">
      <c r="A414" s="78"/>
      <c r="B414" s="78"/>
      <c r="C414" s="78"/>
      <c r="D414" s="78"/>
      <c r="E414" s="78"/>
      <c r="F414" s="78"/>
      <c r="G414" s="78"/>
      <c r="H414" s="78"/>
      <c r="I414" s="78"/>
      <c r="J414" s="78"/>
      <c r="K414" s="78"/>
      <c r="L414" s="78"/>
      <c r="M414" s="78"/>
      <c r="N414" s="78"/>
      <c r="O414" s="78"/>
      <c r="P414" s="78"/>
      <c r="Q414" s="78"/>
      <c r="R414" s="78"/>
      <c r="S414" s="78"/>
      <c r="T414" s="78"/>
      <c r="U414" s="78"/>
      <c r="V414" s="78"/>
      <c r="W414" s="78"/>
      <c r="X414" s="78"/>
      <c r="Y414" s="78"/>
      <c r="Z414" s="78"/>
      <c r="AA414" s="78"/>
      <c r="AB414" s="78"/>
      <c r="AC414" s="78"/>
      <c r="AD414" s="78"/>
      <c r="AE414" s="78"/>
      <c r="AF414" s="78"/>
      <c r="AG414" s="78"/>
      <c r="AH414" s="78"/>
      <c r="AI414" s="78"/>
      <c r="AJ414" s="78"/>
      <c r="AK414" s="78"/>
      <c r="AL414" s="78"/>
    </row>
    <row r="415" spans="1:38" ht="14.25" customHeight="1" x14ac:dyDescent="0.3">
      <c r="A415" s="78"/>
      <c r="B415" s="78"/>
      <c r="C415" s="78"/>
      <c r="D415" s="78"/>
      <c r="E415" s="78"/>
      <c r="F415" s="78"/>
      <c r="G415" s="78"/>
      <c r="H415" s="78"/>
      <c r="I415" s="78"/>
      <c r="J415" s="78"/>
      <c r="K415" s="78"/>
      <c r="L415" s="78"/>
      <c r="M415" s="78"/>
      <c r="N415" s="78"/>
      <c r="O415" s="78"/>
      <c r="P415" s="78"/>
      <c r="Q415" s="78"/>
      <c r="R415" s="78"/>
      <c r="S415" s="78"/>
      <c r="T415" s="78"/>
      <c r="U415" s="78"/>
      <c r="V415" s="78"/>
      <c r="W415" s="78"/>
      <c r="X415" s="78"/>
      <c r="Y415" s="78"/>
      <c r="Z415" s="78"/>
      <c r="AA415" s="78"/>
      <c r="AB415" s="78"/>
      <c r="AC415" s="78"/>
      <c r="AD415" s="78"/>
      <c r="AE415" s="78"/>
      <c r="AF415" s="78"/>
      <c r="AG415" s="78"/>
      <c r="AH415" s="78"/>
      <c r="AI415" s="78"/>
      <c r="AJ415" s="78"/>
      <c r="AK415" s="78"/>
      <c r="AL415" s="78"/>
    </row>
    <row r="416" spans="1:38" ht="14.25" customHeight="1" x14ac:dyDescent="0.3">
      <c r="A416" s="78"/>
      <c r="B416" s="78"/>
      <c r="C416" s="78"/>
      <c r="D416" s="78"/>
      <c r="E416" s="78"/>
      <c r="F416" s="78"/>
      <c r="G416" s="78"/>
      <c r="H416" s="78"/>
      <c r="I416" s="78"/>
      <c r="J416" s="78"/>
      <c r="K416" s="78"/>
      <c r="L416" s="78"/>
      <c r="M416" s="78"/>
      <c r="N416" s="78"/>
      <c r="O416" s="78"/>
      <c r="P416" s="78"/>
      <c r="Q416" s="78"/>
      <c r="R416" s="78"/>
      <c r="S416" s="78"/>
      <c r="T416" s="78"/>
      <c r="U416" s="78"/>
      <c r="V416" s="78"/>
      <c r="W416" s="78"/>
      <c r="X416" s="78"/>
      <c r="Y416" s="78"/>
      <c r="Z416" s="78"/>
      <c r="AA416" s="78"/>
      <c r="AB416" s="78"/>
      <c r="AC416" s="78"/>
      <c r="AD416" s="78"/>
      <c r="AE416" s="78"/>
      <c r="AF416" s="78"/>
      <c r="AG416" s="78"/>
      <c r="AH416" s="78"/>
      <c r="AI416" s="78"/>
      <c r="AJ416" s="78"/>
      <c r="AK416" s="78"/>
      <c r="AL416" s="78"/>
    </row>
    <row r="417" spans="1:38" ht="14.25" customHeight="1" x14ac:dyDescent="0.3">
      <c r="A417" s="78"/>
      <c r="B417" s="78"/>
      <c r="C417" s="78"/>
      <c r="D417" s="78"/>
      <c r="E417" s="78"/>
      <c r="F417" s="78"/>
      <c r="G417" s="78"/>
      <c r="H417" s="78"/>
      <c r="I417" s="78"/>
      <c r="J417" s="78"/>
      <c r="K417" s="78"/>
      <c r="L417" s="78"/>
      <c r="M417" s="78"/>
      <c r="N417" s="78"/>
      <c r="O417" s="78"/>
      <c r="P417" s="78"/>
      <c r="Q417" s="78"/>
      <c r="R417" s="78"/>
      <c r="S417" s="78"/>
      <c r="T417" s="78"/>
      <c r="U417" s="78"/>
      <c r="V417" s="78"/>
      <c r="W417" s="78"/>
      <c r="X417" s="78"/>
      <c r="Y417" s="78"/>
      <c r="Z417" s="78"/>
      <c r="AA417" s="78"/>
      <c r="AB417" s="78"/>
      <c r="AC417" s="78"/>
      <c r="AD417" s="78"/>
      <c r="AE417" s="78"/>
      <c r="AF417" s="78"/>
      <c r="AG417" s="78"/>
      <c r="AH417" s="78"/>
      <c r="AI417" s="78"/>
      <c r="AJ417" s="78"/>
      <c r="AK417" s="78"/>
      <c r="AL417" s="78"/>
    </row>
    <row r="418" spans="1:38" ht="14.25" customHeight="1" x14ac:dyDescent="0.3">
      <c r="A418" s="78"/>
      <c r="B418" s="78"/>
      <c r="C418" s="78"/>
      <c r="D418" s="78"/>
      <c r="E418" s="78"/>
      <c r="F418" s="78"/>
      <c r="G418" s="78"/>
      <c r="H418" s="78"/>
      <c r="I418" s="78"/>
      <c r="J418" s="78"/>
      <c r="K418" s="78"/>
      <c r="L418" s="78"/>
      <c r="M418" s="78"/>
      <c r="N418" s="78"/>
      <c r="O418" s="78"/>
      <c r="P418" s="78"/>
      <c r="Q418" s="78"/>
      <c r="R418" s="78"/>
      <c r="S418" s="78"/>
      <c r="T418" s="78"/>
      <c r="U418" s="78"/>
      <c r="V418" s="78"/>
      <c r="W418" s="78"/>
      <c r="X418" s="78"/>
      <c r="Y418" s="78"/>
      <c r="Z418" s="78"/>
      <c r="AA418" s="78"/>
      <c r="AB418" s="78"/>
      <c r="AC418" s="78"/>
      <c r="AD418" s="78"/>
      <c r="AE418" s="78"/>
      <c r="AF418" s="78"/>
      <c r="AG418" s="78"/>
      <c r="AH418" s="78"/>
      <c r="AI418" s="78"/>
      <c r="AJ418" s="78"/>
      <c r="AK418" s="78"/>
      <c r="AL418" s="78"/>
    </row>
    <row r="419" spans="1:38" ht="14.25" customHeight="1" x14ac:dyDescent="0.3">
      <c r="A419" s="78"/>
      <c r="B419" s="78"/>
      <c r="C419" s="78"/>
      <c r="D419" s="78"/>
      <c r="E419" s="78"/>
      <c r="F419" s="78"/>
      <c r="G419" s="78"/>
      <c r="H419" s="78"/>
      <c r="I419" s="78"/>
      <c r="J419" s="78"/>
      <c r="K419" s="78"/>
      <c r="L419" s="78"/>
      <c r="M419" s="78"/>
      <c r="N419" s="78"/>
      <c r="O419" s="78"/>
      <c r="P419" s="78"/>
      <c r="Q419" s="78"/>
      <c r="R419" s="78"/>
      <c r="S419" s="78"/>
      <c r="T419" s="78"/>
      <c r="U419" s="78"/>
      <c r="V419" s="78"/>
      <c r="W419" s="78"/>
      <c r="X419" s="78"/>
      <c r="Y419" s="78"/>
      <c r="Z419" s="78"/>
      <c r="AA419" s="78"/>
      <c r="AB419" s="78"/>
      <c r="AC419" s="78"/>
      <c r="AD419" s="78"/>
      <c r="AE419" s="78"/>
      <c r="AF419" s="78"/>
      <c r="AG419" s="78"/>
      <c r="AH419" s="78"/>
      <c r="AI419" s="78"/>
      <c r="AJ419" s="78"/>
      <c r="AK419" s="78"/>
      <c r="AL419" s="78"/>
    </row>
    <row r="420" spans="1:38" ht="14.25" customHeight="1" x14ac:dyDescent="0.3">
      <c r="A420" s="78"/>
      <c r="B420" s="78"/>
      <c r="C420" s="78"/>
      <c r="D420" s="78"/>
      <c r="E420" s="78"/>
      <c r="F420" s="78"/>
      <c r="G420" s="78"/>
      <c r="H420" s="78"/>
      <c r="I420" s="78"/>
      <c r="J420" s="78"/>
      <c r="K420" s="78"/>
      <c r="L420" s="78"/>
      <c r="M420" s="78"/>
      <c r="N420" s="78"/>
      <c r="O420" s="78"/>
      <c r="P420" s="78"/>
      <c r="Q420" s="78"/>
      <c r="R420" s="78"/>
      <c r="S420" s="78"/>
      <c r="T420" s="78"/>
      <c r="U420" s="78"/>
      <c r="V420" s="78"/>
      <c r="W420" s="78"/>
      <c r="X420" s="78"/>
      <c r="Y420" s="78"/>
      <c r="Z420" s="78"/>
      <c r="AA420" s="78"/>
      <c r="AB420" s="78"/>
      <c r="AC420" s="78"/>
      <c r="AD420" s="78"/>
      <c r="AE420" s="78"/>
      <c r="AF420" s="78"/>
      <c r="AG420" s="78"/>
      <c r="AH420" s="78"/>
      <c r="AI420" s="78"/>
      <c r="AJ420" s="78"/>
      <c r="AK420" s="78"/>
      <c r="AL420" s="78"/>
    </row>
    <row r="421" spans="1:38" ht="14.25" customHeight="1" x14ac:dyDescent="0.3">
      <c r="A421" s="78"/>
      <c r="B421" s="78"/>
      <c r="C421" s="78"/>
      <c r="D421" s="78"/>
      <c r="E421" s="78"/>
      <c r="F421" s="78"/>
      <c r="G421" s="78"/>
      <c r="H421" s="78"/>
      <c r="I421" s="78"/>
      <c r="J421" s="78"/>
      <c r="K421" s="78"/>
      <c r="L421" s="78"/>
      <c r="M421" s="78"/>
      <c r="N421" s="78"/>
      <c r="O421" s="78"/>
      <c r="P421" s="78"/>
      <c r="Q421" s="78"/>
      <c r="R421" s="78"/>
      <c r="S421" s="78"/>
      <c r="T421" s="78"/>
      <c r="U421" s="78"/>
      <c r="V421" s="78"/>
      <c r="W421" s="78"/>
      <c r="X421" s="78"/>
      <c r="Y421" s="78"/>
      <c r="Z421" s="78"/>
      <c r="AA421" s="78"/>
      <c r="AB421" s="78"/>
      <c r="AC421" s="78"/>
      <c r="AD421" s="78"/>
      <c r="AE421" s="78"/>
      <c r="AF421" s="78"/>
      <c r="AG421" s="78"/>
      <c r="AH421" s="78"/>
      <c r="AI421" s="78"/>
      <c r="AJ421" s="78"/>
      <c r="AK421" s="78"/>
      <c r="AL421" s="78"/>
    </row>
    <row r="422" spans="1:38" ht="14.25" customHeight="1" x14ac:dyDescent="0.3">
      <c r="A422" s="78"/>
      <c r="B422" s="78"/>
      <c r="C422" s="78"/>
      <c r="D422" s="78"/>
      <c r="E422" s="78"/>
      <c r="F422" s="78"/>
      <c r="G422" s="78"/>
      <c r="H422" s="78"/>
      <c r="I422" s="78"/>
      <c r="J422" s="78"/>
      <c r="K422" s="78"/>
      <c r="L422" s="78"/>
      <c r="M422" s="78"/>
      <c r="N422" s="78"/>
      <c r="O422" s="78"/>
      <c r="P422" s="78"/>
      <c r="Q422" s="78"/>
      <c r="R422" s="78"/>
      <c r="S422" s="78"/>
      <c r="T422" s="78"/>
      <c r="U422" s="78"/>
      <c r="V422" s="78"/>
      <c r="W422" s="78"/>
      <c r="X422" s="78"/>
      <c r="Y422" s="78"/>
      <c r="Z422" s="78"/>
      <c r="AA422" s="78"/>
      <c r="AB422" s="78"/>
      <c r="AC422" s="78"/>
      <c r="AD422" s="78"/>
      <c r="AE422" s="78"/>
      <c r="AF422" s="78"/>
      <c r="AG422" s="78"/>
      <c r="AH422" s="78"/>
      <c r="AI422" s="78"/>
      <c r="AJ422" s="78"/>
      <c r="AK422" s="78"/>
      <c r="AL422" s="78"/>
    </row>
    <row r="423" spans="1:38" ht="14.25" customHeight="1" x14ac:dyDescent="0.3">
      <c r="A423" s="78"/>
      <c r="B423" s="78"/>
      <c r="C423" s="78"/>
      <c r="D423" s="78"/>
      <c r="E423" s="78"/>
      <c r="F423" s="78"/>
      <c r="G423" s="78"/>
      <c r="H423" s="78"/>
      <c r="I423" s="78"/>
      <c r="J423" s="78"/>
      <c r="K423" s="78"/>
      <c r="L423" s="78"/>
      <c r="M423" s="78"/>
      <c r="N423" s="78"/>
      <c r="O423" s="78"/>
      <c r="P423" s="78"/>
      <c r="Q423" s="78"/>
      <c r="R423" s="78"/>
      <c r="S423" s="78"/>
      <c r="T423" s="78"/>
      <c r="U423" s="78"/>
      <c r="V423" s="78"/>
      <c r="W423" s="78"/>
      <c r="X423" s="78"/>
      <c r="Y423" s="78"/>
      <c r="Z423" s="78"/>
      <c r="AA423" s="78"/>
      <c r="AB423" s="78"/>
      <c r="AC423" s="78"/>
      <c r="AD423" s="78"/>
      <c r="AE423" s="78"/>
      <c r="AF423" s="78"/>
      <c r="AG423" s="78"/>
      <c r="AH423" s="78"/>
      <c r="AI423" s="78"/>
      <c r="AJ423" s="78"/>
      <c r="AK423" s="78"/>
      <c r="AL423" s="78"/>
    </row>
    <row r="424" spans="1:38" ht="14.25" customHeight="1" x14ac:dyDescent="0.3">
      <c r="A424" s="78"/>
      <c r="B424" s="78"/>
      <c r="C424" s="78"/>
      <c r="D424" s="78"/>
      <c r="E424" s="78"/>
      <c r="F424" s="78"/>
      <c r="G424" s="78"/>
      <c r="H424" s="78"/>
      <c r="I424" s="78"/>
      <c r="J424" s="78"/>
      <c r="K424" s="78"/>
      <c r="L424" s="78"/>
      <c r="M424" s="78"/>
      <c r="N424" s="78"/>
      <c r="O424" s="78"/>
      <c r="P424" s="78"/>
      <c r="Q424" s="78"/>
      <c r="R424" s="78"/>
      <c r="S424" s="78"/>
      <c r="T424" s="78"/>
      <c r="U424" s="78"/>
      <c r="V424" s="78"/>
      <c r="W424" s="78"/>
      <c r="X424" s="78"/>
      <c r="Y424" s="78"/>
      <c r="Z424" s="78"/>
      <c r="AA424" s="78"/>
      <c r="AB424" s="78"/>
      <c r="AC424" s="78"/>
      <c r="AD424" s="78"/>
      <c r="AE424" s="78"/>
      <c r="AF424" s="78"/>
      <c r="AG424" s="78"/>
      <c r="AH424" s="78"/>
      <c r="AI424" s="78"/>
      <c r="AJ424" s="78"/>
      <c r="AK424" s="78"/>
      <c r="AL424" s="78"/>
    </row>
    <row r="425" spans="1:38" ht="14.25" customHeight="1" x14ac:dyDescent="0.3">
      <c r="A425" s="78"/>
      <c r="B425" s="78"/>
      <c r="C425" s="78"/>
      <c r="D425" s="78"/>
      <c r="E425" s="78"/>
      <c r="F425" s="78"/>
      <c r="G425" s="78"/>
      <c r="H425" s="78"/>
      <c r="I425" s="78"/>
      <c r="J425" s="78"/>
      <c r="K425" s="78"/>
      <c r="L425" s="78"/>
      <c r="M425" s="78"/>
      <c r="N425" s="78"/>
      <c r="O425" s="78"/>
      <c r="P425" s="78"/>
      <c r="Q425" s="78"/>
      <c r="R425" s="78"/>
      <c r="S425" s="78"/>
      <c r="T425" s="78"/>
      <c r="U425" s="78"/>
      <c r="V425" s="78"/>
      <c r="W425" s="78"/>
      <c r="X425" s="78"/>
      <c r="Y425" s="78"/>
      <c r="Z425" s="78"/>
      <c r="AA425" s="78"/>
      <c r="AB425" s="78"/>
      <c r="AC425" s="78"/>
      <c r="AD425" s="78"/>
      <c r="AE425" s="78"/>
      <c r="AF425" s="78"/>
      <c r="AG425" s="78"/>
      <c r="AH425" s="78"/>
      <c r="AI425" s="78"/>
      <c r="AJ425" s="78"/>
      <c r="AK425" s="78"/>
      <c r="AL425" s="78"/>
    </row>
    <row r="426" spans="1:38" ht="14.25" customHeight="1" x14ac:dyDescent="0.3">
      <c r="A426" s="78"/>
      <c r="B426" s="78"/>
      <c r="C426" s="78"/>
      <c r="D426" s="78"/>
      <c r="E426" s="78"/>
      <c r="F426" s="78"/>
      <c r="G426" s="78"/>
      <c r="H426" s="78"/>
      <c r="I426" s="78"/>
      <c r="J426" s="78"/>
      <c r="K426" s="78"/>
      <c r="L426" s="78"/>
      <c r="M426" s="78"/>
      <c r="N426" s="78"/>
      <c r="O426" s="78"/>
      <c r="P426" s="78"/>
      <c r="Q426" s="78"/>
      <c r="R426" s="78"/>
      <c r="S426" s="78"/>
      <c r="T426" s="78"/>
      <c r="U426" s="78"/>
      <c r="V426" s="78"/>
      <c r="W426" s="78"/>
      <c r="X426" s="78"/>
      <c r="Y426" s="78"/>
      <c r="Z426" s="78"/>
      <c r="AA426" s="78"/>
      <c r="AB426" s="78"/>
      <c r="AC426" s="78"/>
      <c r="AD426" s="78"/>
      <c r="AE426" s="78"/>
      <c r="AF426" s="78"/>
      <c r="AG426" s="78"/>
      <c r="AH426" s="78"/>
      <c r="AI426" s="78"/>
      <c r="AJ426" s="78"/>
      <c r="AK426" s="78"/>
      <c r="AL426" s="78"/>
    </row>
    <row r="427" spans="1:38" ht="14.25" customHeight="1" x14ac:dyDescent="0.3">
      <c r="A427" s="78"/>
      <c r="B427" s="78"/>
      <c r="C427" s="78"/>
      <c r="D427" s="78"/>
      <c r="E427" s="78"/>
      <c r="F427" s="78"/>
      <c r="G427" s="78"/>
      <c r="H427" s="78"/>
      <c r="I427" s="78"/>
      <c r="J427" s="78"/>
      <c r="K427" s="78"/>
      <c r="L427" s="78"/>
      <c r="M427" s="78"/>
      <c r="N427" s="78"/>
      <c r="O427" s="78"/>
      <c r="P427" s="78"/>
      <c r="Q427" s="78"/>
      <c r="R427" s="78"/>
      <c r="S427" s="78"/>
      <c r="T427" s="78"/>
      <c r="U427" s="78"/>
      <c r="V427" s="78"/>
      <c r="W427" s="78"/>
      <c r="X427" s="78"/>
      <c r="Y427" s="78"/>
      <c r="Z427" s="78"/>
      <c r="AA427" s="78"/>
      <c r="AB427" s="78"/>
      <c r="AC427" s="78"/>
      <c r="AD427" s="78"/>
      <c r="AE427" s="78"/>
      <c r="AF427" s="78"/>
      <c r="AG427" s="78"/>
      <c r="AH427" s="78"/>
      <c r="AI427" s="78"/>
      <c r="AJ427" s="78"/>
      <c r="AK427" s="78"/>
      <c r="AL427" s="78"/>
    </row>
    <row r="428" spans="1:38" ht="14.25" customHeight="1" x14ac:dyDescent="0.3">
      <c r="A428" s="78"/>
      <c r="B428" s="78"/>
      <c r="C428" s="78"/>
      <c r="D428" s="78"/>
      <c r="E428" s="78"/>
      <c r="F428" s="78"/>
      <c r="G428" s="78"/>
      <c r="H428" s="78"/>
      <c r="I428" s="78"/>
      <c r="J428" s="78"/>
      <c r="K428" s="78"/>
      <c r="L428" s="78"/>
      <c r="M428" s="78"/>
      <c r="N428" s="78"/>
      <c r="O428" s="78"/>
      <c r="P428" s="78"/>
      <c r="Q428" s="78"/>
      <c r="R428" s="78"/>
      <c r="S428" s="78"/>
      <c r="T428" s="78"/>
      <c r="U428" s="78"/>
      <c r="V428" s="78"/>
      <c r="W428" s="78"/>
      <c r="X428" s="78"/>
      <c r="Y428" s="78"/>
      <c r="Z428" s="78"/>
      <c r="AA428" s="78"/>
      <c r="AB428" s="78"/>
      <c r="AC428" s="78"/>
      <c r="AD428" s="78"/>
      <c r="AE428" s="78"/>
      <c r="AF428" s="78"/>
      <c r="AG428" s="78"/>
      <c r="AH428" s="78"/>
      <c r="AI428" s="78"/>
      <c r="AJ428" s="78"/>
      <c r="AK428" s="78"/>
      <c r="AL428" s="78"/>
    </row>
    <row r="429" spans="1:38" ht="14.25" customHeight="1" x14ac:dyDescent="0.3">
      <c r="A429" s="78"/>
      <c r="B429" s="78"/>
      <c r="C429" s="78"/>
      <c r="D429" s="78"/>
      <c r="E429" s="78"/>
      <c r="F429" s="78"/>
      <c r="G429" s="78"/>
      <c r="H429" s="78"/>
      <c r="I429" s="78"/>
      <c r="J429" s="78"/>
      <c r="K429" s="78"/>
      <c r="L429" s="78"/>
      <c r="M429" s="78"/>
      <c r="N429" s="78"/>
      <c r="O429" s="78"/>
      <c r="P429" s="78"/>
      <c r="Q429" s="78"/>
      <c r="R429" s="78"/>
      <c r="S429" s="78"/>
      <c r="T429" s="78"/>
      <c r="U429" s="78"/>
      <c r="V429" s="78"/>
      <c r="W429" s="78"/>
      <c r="X429" s="78"/>
      <c r="Y429" s="78"/>
      <c r="Z429" s="78"/>
      <c r="AA429" s="78"/>
      <c r="AB429" s="78"/>
      <c r="AC429" s="78"/>
      <c r="AD429" s="78"/>
      <c r="AE429" s="78"/>
      <c r="AF429" s="78"/>
      <c r="AG429" s="78"/>
      <c r="AH429" s="78"/>
      <c r="AI429" s="78"/>
      <c r="AJ429" s="78"/>
      <c r="AK429" s="78"/>
      <c r="AL429" s="78"/>
    </row>
    <row r="430" spans="1:38" ht="14.25" customHeight="1" x14ac:dyDescent="0.3">
      <c r="A430" s="78"/>
      <c r="B430" s="78"/>
      <c r="C430" s="78"/>
      <c r="D430" s="78"/>
      <c r="E430" s="78"/>
      <c r="F430" s="78"/>
      <c r="G430" s="78"/>
      <c r="H430" s="78"/>
      <c r="I430" s="78"/>
      <c r="J430" s="78"/>
      <c r="K430" s="78"/>
      <c r="L430" s="78"/>
      <c r="M430" s="78"/>
      <c r="N430" s="78"/>
      <c r="O430" s="78"/>
      <c r="P430" s="78"/>
      <c r="Q430" s="78"/>
      <c r="R430" s="78"/>
      <c r="S430" s="78"/>
      <c r="T430" s="78"/>
      <c r="U430" s="78"/>
      <c r="V430" s="78"/>
      <c r="W430" s="78"/>
      <c r="X430" s="78"/>
      <c r="Y430" s="78"/>
      <c r="Z430" s="78"/>
      <c r="AA430" s="78"/>
      <c r="AB430" s="78"/>
      <c r="AC430" s="78"/>
      <c r="AD430" s="78"/>
      <c r="AE430" s="78"/>
      <c r="AF430" s="78"/>
      <c r="AG430" s="78"/>
      <c r="AH430" s="78"/>
      <c r="AI430" s="78"/>
      <c r="AJ430" s="78"/>
      <c r="AK430" s="78"/>
      <c r="AL430" s="78"/>
    </row>
    <row r="431" spans="1:38" ht="14.25" customHeight="1" x14ac:dyDescent="0.3">
      <c r="A431" s="78"/>
      <c r="B431" s="78"/>
      <c r="C431" s="78"/>
      <c r="D431" s="78"/>
      <c r="E431" s="78"/>
      <c r="F431" s="78"/>
      <c r="G431" s="78"/>
      <c r="H431" s="78"/>
      <c r="I431" s="78"/>
      <c r="J431" s="78"/>
      <c r="K431" s="78"/>
      <c r="L431" s="78"/>
      <c r="M431" s="78"/>
      <c r="N431" s="78"/>
      <c r="O431" s="78"/>
      <c r="P431" s="78"/>
      <c r="Q431" s="78"/>
      <c r="R431" s="78"/>
      <c r="S431" s="78"/>
      <c r="T431" s="78"/>
      <c r="U431" s="78"/>
      <c r="V431" s="78"/>
      <c r="W431" s="78"/>
      <c r="X431" s="78"/>
      <c r="Y431" s="78"/>
      <c r="Z431" s="78"/>
      <c r="AA431" s="78"/>
      <c r="AB431" s="78"/>
      <c r="AC431" s="78"/>
      <c r="AD431" s="78"/>
      <c r="AE431" s="78"/>
      <c r="AF431" s="78"/>
      <c r="AG431" s="78"/>
      <c r="AH431" s="78"/>
      <c r="AI431" s="78"/>
      <c r="AJ431" s="78"/>
      <c r="AK431" s="78"/>
      <c r="AL431" s="78"/>
    </row>
    <row r="432" spans="1:38" ht="14.25" customHeight="1" x14ac:dyDescent="0.3">
      <c r="A432" s="78"/>
      <c r="B432" s="78"/>
      <c r="C432" s="78"/>
      <c r="D432" s="78"/>
      <c r="E432" s="78"/>
      <c r="F432" s="78"/>
      <c r="G432" s="78"/>
      <c r="H432" s="78"/>
      <c r="I432" s="78"/>
      <c r="J432" s="78"/>
      <c r="K432" s="78"/>
      <c r="L432" s="78"/>
      <c r="M432" s="78"/>
      <c r="N432" s="78"/>
      <c r="O432" s="78"/>
      <c r="P432" s="78"/>
      <c r="Q432" s="78"/>
      <c r="R432" s="78"/>
      <c r="S432" s="78"/>
      <c r="T432" s="78"/>
      <c r="U432" s="78"/>
      <c r="V432" s="78"/>
      <c r="W432" s="78"/>
      <c r="X432" s="78"/>
      <c r="Y432" s="78"/>
      <c r="Z432" s="78"/>
      <c r="AA432" s="78"/>
      <c r="AB432" s="78"/>
      <c r="AC432" s="78"/>
      <c r="AD432" s="78"/>
      <c r="AE432" s="78"/>
      <c r="AF432" s="78"/>
      <c r="AG432" s="78"/>
      <c r="AH432" s="78"/>
      <c r="AI432" s="78"/>
      <c r="AJ432" s="78"/>
      <c r="AK432" s="78"/>
      <c r="AL432" s="78"/>
    </row>
    <row r="433" spans="1:38" ht="14.25" customHeight="1" x14ac:dyDescent="0.3">
      <c r="A433" s="78"/>
      <c r="B433" s="78"/>
      <c r="C433" s="78"/>
      <c r="D433" s="78"/>
      <c r="E433" s="78"/>
      <c r="F433" s="78"/>
      <c r="G433" s="78"/>
      <c r="H433" s="78"/>
      <c r="I433" s="78"/>
      <c r="J433" s="78"/>
      <c r="K433" s="78"/>
      <c r="L433" s="78"/>
      <c r="M433" s="78"/>
      <c r="N433" s="78"/>
      <c r="O433" s="78"/>
      <c r="P433" s="78"/>
      <c r="Q433" s="78"/>
      <c r="R433" s="78"/>
      <c r="S433" s="78"/>
      <c r="T433" s="78"/>
      <c r="U433" s="78"/>
      <c r="V433" s="78"/>
      <c r="W433" s="78"/>
      <c r="X433" s="78"/>
      <c r="Y433" s="78"/>
      <c r="Z433" s="78"/>
      <c r="AA433" s="78"/>
      <c r="AB433" s="78"/>
      <c r="AC433" s="78"/>
      <c r="AD433" s="78"/>
      <c r="AE433" s="78"/>
      <c r="AF433" s="78"/>
      <c r="AG433" s="78"/>
      <c r="AH433" s="78"/>
      <c r="AI433" s="78"/>
      <c r="AJ433" s="78"/>
      <c r="AK433" s="78"/>
      <c r="AL433" s="78"/>
    </row>
    <row r="434" spans="1:38" ht="14.25" customHeight="1" x14ac:dyDescent="0.3">
      <c r="A434" s="78"/>
      <c r="B434" s="78"/>
      <c r="C434" s="78"/>
      <c r="D434" s="78"/>
      <c r="E434" s="78"/>
      <c r="F434" s="78"/>
      <c r="G434" s="78"/>
      <c r="H434" s="78"/>
      <c r="I434" s="78"/>
      <c r="J434" s="78"/>
      <c r="K434" s="78"/>
      <c r="L434" s="78"/>
      <c r="M434" s="78"/>
      <c r="N434" s="78"/>
      <c r="O434" s="78"/>
      <c r="P434" s="78"/>
      <c r="Q434" s="78"/>
      <c r="R434" s="78"/>
      <c r="S434" s="78"/>
      <c r="T434" s="78"/>
      <c r="U434" s="78"/>
      <c r="V434" s="78"/>
      <c r="W434" s="78"/>
      <c r="X434" s="78"/>
      <c r="Y434" s="78"/>
      <c r="Z434" s="78"/>
      <c r="AA434" s="78"/>
      <c r="AB434" s="78"/>
      <c r="AC434" s="78"/>
      <c r="AD434" s="78"/>
      <c r="AE434" s="78"/>
      <c r="AF434" s="78"/>
      <c r="AG434" s="78"/>
      <c r="AH434" s="78"/>
      <c r="AI434" s="78"/>
      <c r="AJ434" s="78"/>
      <c r="AK434" s="78"/>
      <c r="AL434" s="78"/>
    </row>
    <row r="435" spans="1:38" ht="14.25" customHeight="1" x14ac:dyDescent="0.3">
      <c r="A435" s="78"/>
      <c r="B435" s="78"/>
      <c r="C435" s="78"/>
      <c r="D435" s="78"/>
      <c r="E435" s="78"/>
      <c r="F435" s="78"/>
      <c r="G435" s="78"/>
      <c r="H435" s="78"/>
      <c r="I435" s="78"/>
      <c r="J435" s="78"/>
      <c r="K435" s="78"/>
      <c r="L435" s="78"/>
      <c r="M435" s="78"/>
      <c r="N435" s="78"/>
      <c r="O435" s="78"/>
      <c r="P435" s="78"/>
      <c r="Q435" s="78"/>
      <c r="R435" s="78"/>
      <c r="S435" s="78"/>
      <c r="T435" s="78"/>
      <c r="U435" s="78"/>
      <c r="V435" s="78"/>
      <c r="W435" s="78"/>
      <c r="X435" s="78"/>
      <c r="Y435" s="78"/>
      <c r="Z435" s="78"/>
      <c r="AA435" s="78"/>
      <c r="AB435" s="78"/>
      <c r="AC435" s="78"/>
      <c r="AD435" s="78"/>
      <c r="AE435" s="78"/>
      <c r="AF435" s="78"/>
      <c r="AG435" s="78"/>
      <c r="AH435" s="78"/>
      <c r="AI435" s="78"/>
      <c r="AJ435" s="78"/>
      <c r="AK435" s="78"/>
      <c r="AL435" s="78"/>
    </row>
    <row r="436" spans="1:38" ht="14.25" customHeight="1" x14ac:dyDescent="0.3">
      <c r="A436" s="78"/>
      <c r="B436" s="78"/>
      <c r="C436" s="78"/>
      <c r="D436" s="78"/>
      <c r="E436" s="78"/>
      <c r="F436" s="78"/>
      <c r="G436" s="78"/>
      <c r="H436" s="78"/>
      <c r="I436" s="78"/>
      <c r="J436" s="78"/>
      <c r="K436" s="78"/>
      <c r="L436" s="78"/>
      <c r="M436" s="78"/>
      <c r="N436" s="78"/>
      <c r="O436" s="78"/>
      <c r="P436" s="78"/>
      <c r="Q436" s="78"/>
      <c r="R436" s="78"/>
      <c r="S436" s="78"/>
      <c r="T436" s="78"/>
      <c r="U436" s="78"/>
      <c r="V436" s="78"/>
      <c r="W436" s="78"/>
      <c r="X436" s="78"/>
      <c r="Y436" s="78"/>
      <c r="Z436" s="78"/>
      <c r="AA436" s="78"/>
      <c r="AB436" s="78"/>
      <c r="AC436" s="78"/>
      <c r="AD436" s="78"/>
      <c r="AE436" s="78"/>
      <c r="AF436" s="78"/>
      <c r="AG436" s="78"/>
      <c r="AH436" s="78"/>
      <c r="AI436" s="78"/>
      <c r="AJ436" s="78"/>
      <c r="AK436" s="78"/>
      <c r="AL436" s="78"/>
    </row>
    <row r="437" spans="1:38" ht="14.25" customHeight="1" x14ac:dyDescent="0.3">
      <c r="A437" s="78"/>
      <c r="B437" s="78"/>
      <c r="C437" s="78"/>
      <c r="D437" s="78"/>
      <c r="E437" s="78"/>
      <c r="F437" s="78"/>
      <c r="G437" s="78"/>
      <c r="H437" s="78"/>
      <c r="I437" s="78"/>
      <c r="J437" s="78"/>
      <c r="K437" s="78"/>
      <c r="L437" s="78"/>
      <c r="M437" s="78"/>
      <c r="N437" s="78"/>
      <c r="O437" s="78"/>
      <c r="P437" s="78"/>
      <c r="Q437" s="78"/>
      <c r="R437" s="78"/>
      <c r="S437" s="78"/>
      <c r="T437" s="78"/>
      <c r="U437" s="78"/>
      <c r="V437" s="78"/>
      <c r="W437" s="78"/>
      <c r="X437" s="78"/>
      <c r="Y437" s="78"/>
      <c r="Z437" s="78"/>
      <c r="AA437" s="78"/>
      <c r="AB437" s="78"/>
      <c r="AC437" s="78"/>
      <c r="AD437" s="78"/>
      <c r="AE437" s="78"/>
      <c r="AF437" s="78"/>
      <c r="AG437" s="78"/>
      <c r="AH437" s="78"/>
      <c r="AI437" s="78"/>
      <c r="AJ437" s="78"/>
      <c r="AK437" s="78"/>
      <c r="AL437" s="78"/>
    </row>
    <row r="438" spans="1:38" ht="14.25" customHeight="1" x14ac:dyDescent="0.3">
      <c r="A438" s="78"/>
      <c r="B438" s="78"/>
      <c r="C438" s="78"/>
      <c r="D438" s="78"/>
      <c r="E438" s="78"/>
      <c r="F438" s="78"/>
      <c r="G438" s="78"/>
      <c r="H438" s="78"/>
      <c r="I438" s="78"/>
      <c r="J438" s="78"/>
      <c r="K438" s="78"/>
      <c r="L438" s="78"/>
      <c r="M438" s="78"/>
      <c r="N438" s="78"/>
      <c r="O438" s="78"/>
      <c r="P438" s="78"/>
      <c r="Q438" s="78"/>
      <c r="R438" s="78"/>
      <c r="S438" s="78"/>
      <c r="T438" s="78"/>
      <c r="U438" s="78"/>
      <c r="V438" s="78"/>
      <c r="W438" s="78"/>
      <c r="X438" s="78"/>
      <c r="Y438" s="78"/>
      <c r="Z438" s="78"/>
      <c r="AA438" s="78"/>
      <c r="AB438" s="78"/>
      <c r="AC438" s="78"/>
      <c r="AD438" s="78"/>
      <c r="AE438" s="78"/>
      <c r="AF438" s="78"/>
      <c r="AG438" s="78"/>
      <c r="AH438" s="78"/>
      <c r="AI438" s="78"/>
      <c r="AJ438" s="78"/>
      <c r="AK438" s="78"/>
      <c r="AL438" s="78"/>
    </row>
    <row r="439" spans="1:38" ht="14.25" customHeight="1" x14ac:dyDescent="0.3">
      <c r="A439" s="78"/>
      <c r="B439" s="78"/>
      <c r="C439" s="78"/>
      <c r="D439" s="78"/>
      <c r="E439" s="78"/>
      <c r="F439" s="78"/>
      <c r="G439" s="78"/>
      <c r="H439" s="78"/>
      <c r="I439" s="78"/>
      <c r="J439" s="78"/>
      <c r="K439" s="78"/>
      <c r="L439" s="78"/>
      <c r="M439" s="78"/>
      <c r="N439" s="78"/>
      <c r="O439" s="78"/>
      <c r="P439" s="78"/>
      <c r="Q439" s="78"/>
      <c r="R439" s="78"/>
      <c r="S439" s="78"/>
      <c r="T439" s="78"/>
      <c r="U439" s="78"/>
      <c r="V439" s="78"/>
      <c r="W439" s="78"/>
      <c r="X439" s="78"/>
      <c r="Y439" s="78"/>
      <c r="Z439" s="78"/>
      <c r="AA439" s="78"/>
      <c r="AB439" s="78"/>
      <c r="AC439" s="78"/>
      <c r="AD439" s="78"/>
      <c r="AE439" s="78"/>
      <c r="AF439" s="78"/>
      <c r="AG439" s="78"/>
      <c r="AH439" s="78"/>
      <c r="AI439" s="78"/>
      <c r="AJ439" s="78"/>
      <c r="AK439" s="78"/>
      <c r="AL439" s="78"/>
    </row>
    <row r="440" spans="1:38" ht="14.25" customHeight="1" x14ac:dyDescent="0.3">
      <c r="A440" s="78"/>
      <c r="B440" s="78"/>
      <c r="C440" s="78"/>
      <c r="D440" s="78"/>
      <c r="E440" s="78"/>
      <c r="F440" s="78"/>
      <c r="G440" s="78"/>
      <c r="H440" s="78"/>
      <c r="I440" s="78"/>
      <c r="J440" s="78"/>
      <c r="K440" s="78"/>
      <c r="L440" s="78"/>
      <c r="M440" s="78"/>
      <c r="N440" s="78"/>
      <c r="O440" s="78"/>
      <c r="P440" s="78"/>
      <c r="Q440" s="78"/>
      <c r="R440" s="78"/>
      <c r="S440" s="78"/>
      <c r="T440" s="78"/>
      <c r="U440" s="78"/>
      <c r="V440" s="78"/>
      <c r="W440" s="78"/>
      <c r="X440" s="78"/>
      <c r="Y440" s="78"/>
      <c r="Z440" s="78"/>
      <c r="AA440" s="78"/>
      <c r="AB440" s="78"/>
      <c r="AC440" s="78"/>
      <c r="AD440" s="78"/>
      <c r="AE440" s="78"/>
      <c r="AF440" s="78"/>
      <c r="AG440" s="78"/>
      <c r="AH440" s="78"/>
      <c r="AI440" s="78"/>
      <c r="AJ440" s="78"/>
      <c r="AK440" s="78"/>
      <c r="AL440" s="78"/>
    </row>
    <row r="441" spans="1:38" ht="14.25" customHeight="1" x14ac:dyDescent="0.3">
      <c r="A441" s="78"/>
      <c r="B441" s="78"/>
      <c r="C441" s="78"/>
      <c r="D441" s="78"/>
      <c r="E441" s="78"/>
      <c r="F441" s="78"/>
      <c r="G441" s="78"/>
      <c r="H441" s="78"/>
      <c r="I441" s="78"/>
      <c r="J441" s="78"/>
      <c r="K441" s="78"/>
      <c r="L441" s="78"/>
      <c r="M441" s="78"/>
      <c r="N441" s="78"/>
      <c r="O441" s="78"/>
      <c r="P441" s="78"/>
      <c r="Q441" s="78"/>
      <c r="R441" s="78"/>
      <c r="S441" s="78"/>
      <c r="T441" s="78"/>
      <c r="U441" s="78"/>
      <c r="V441" s="78"/>
      <c r="W441" s="78"/>
      <c r="X441" s="78"/>
      <c r="Y441" s="78"/>
      <c r="Z441" s="78"/>
      <c r="AA441" s="78"/>
      <c r="AB441" s="78"/>
      <c r="AC441" s="78"/>
      <c r="AD441" s="78"/>
      <c r="AE441" s="78"/>
      <c r="AF441" s="78"/>
      <c r="AG441" s="78"/>
      <c r="AH441" s="78"/>
      <c r="AI441" s="78"/>
      <c r="AJ441" s="78"/>
      <c r="AK441" s="78"/>
      <c r="AL441" s="78"/>
    </row>
    <row r="442" spans="1:38" ht="14.25" customHeight="1" x14ac:dyDescent="0.3">
      <c r="A442" s="78"/>
      <c r="B442" s="78"/>
      <c r="C442" s="78"/>
      <c r="D442" s="78"/>
      <c r="E442" s="78"/>
      <c r="F442" s="78"/>
      <c r="G442" s="78"/>
      <c r="H442" s="78"/>
      <c r="I442" s="78"/>
      <c r="J442" s="78"/>
      <c r="K442" s="78"/>
      <c r="L442" s="78"/>
      <c r="M442" s="78"/>
      <c r="N442" s="78"/>
      <c r="O442" s="78"/>
      <c r="P442" s="78"/>
      <c r="Q442" s="78"/>
      <c r="R442" s="78"/>
      <c r="S442" s="78"/>
      <c r="T442" s="78"/>
      <c r="U442" s="78"/>
      <c r="V442" s="78"/>
      <c r="W442" s="78"/>
      <c r="X442" s="78"/>
      <c r="Y442" s="78"/>
      <c r="Z442" s="78"/>
      <c r="AA442" s="78"/>
      <c r="AB442" s="78"/>
      <c r="AC442" s="78"/>
      <c r="AD442" s="78"/>
      <c r="AE442" s="78"/>
      <c r="AF442" s="78"/>
      <c r="AG442" s="78"/>
      <c r="AH442" s="78"/>
      <c r="AI442" s="78"/>
      <c r="AJ442" s="78"/>
      <c r="AK442" s="78"/>
      <c r="AL442" s="78"/>
    </row>
    <row r="443" spans="1:38" ht="14.25" customHeight="1" x14ac:dyDescent="0.3">
      <c r="A443" s="78"/>
      <c r="B443" s="78"/>
      <c r="C443" s="78"/>
      <c r="D443" s="78"/>
      <c r="E443" s="78"/>
      <c r="F443" s="78"/>
      <c r="G443" s="78"/>
      <c r="H443" s="78"/>
      <c r="I443" s="78"/>
      <c r="J443" s="78"/>
      <c r="K443" s="78"/>
      <c r="L443" s="78"/>
      <c r="M443" s="78"/>
      <c r="N443" s="78"/>
      <c r="O443" s="78"/>
      <c r="P443" s="78"/>
      <c r="Q443" s="78"/>
      <c r="R443" s="78"/>
      <c r="S443" s="78"/>
      <c r="T443" s="78"/>
      <c r="U443" s="78"/>
      <c r="V443" s="78"/>
      <c r="W443" s="78"/>
      <c r="X443" s="78"/>
      <c r="Y443" s="78"/>
      <c r="Z443" s="78"/>
      <c r="AA443" s="78"/>
      <c r="AB443" s="78"/>
      <c r="AC443" s="78"/>
      <c r="AD443" s="78"/>
      <c r="AE443" s="78"/>
      <c r="AF443" s="78"/>
      <c r="AG443" s="78"/>
      <c r="AH443" s="78"/>
      <c r="AI443" s="78"/>
      <c r="AJ443" s="78"/>
      <c r="AK443" s="78"/>
      <c r="AL443" s="78"/>
    </row>
    <row r="444" spans="1:38" ht="14.25" customHeight="1" x14ac:dyDescent="0.3">
      <c r="A444" s="78"/>
      <c r="B444" s="78"/>
      <c r="C444" s="78"/>
      <c r="D444" s="78"/>
      <c r="E444" s="78"/>
      <c r="F444" s="78"/>
      <c r="G444" s="78"/>
      <c r="H444" s="78"/>
      <c r="I444" s="78"/>
      <c r="J444" s="78"/>
      <c r="K444" s="78"/>
      <c r="L444" s="78"/>
      <c r="M444" s="78"/>
      <c r="N444" s="78"/>
      <c r="O444" s="78"/>
      <c r="P444" s="78"/>
      <c r="Q444" s="78"/>
      <c r="R444" s="78"/>
      <c r="S444" s="78"/>
      <c r="T444" s="78"/>
      <c r="U444" s="78"/>
      <c r="V444" s="78"/>
      <c r="W444" s="78"/>
      <c r="X444" s="78"/>
      <c r="Y444" s="78"/>
      <c r="Z444" s="78"/>
      <c r="AA444" s="78"/>
      <c r="AB444" s="78"/>
      <c r="AC444" s="78"/>
      <c r="AD444" s="78"/>
      <c r="AE444" s="78"/>
      <c r="AF444" s="78"/>
      <c r="AG444" s="78"/>
      <c r="AH444" s="78"/>
      <c r="AI444" s="78"/>
      <c r="AJ444" s="78"/>
      <c r="AK444" s="78"/>
      <c r="AL444" s="78"/>
    </row>
    <row r="445" spans="1:38" ht="14.25" customHeight="1" x14ac:dyDescent="0.3">
      <c r="A445" s="78"/>
      <c r="B445" s="78"/>
      <c r="C445" s="78"/>
      <c r="D445" s="78"/>
      <c r="E445" s="78"/>
      <c r="F445" s="78"/>
      <c r="G445" s="78"/>
      <c r="H445" s="78"/>
      <c r="I445" s="78"/>
      <c r="J445" s="78"/>
      <c r="K445" s="78"/>
      <c r="L445" s="78"/>
      <c r="M445" s="78"/>
      <c r="N445" s="78"/>
      <c r="O445" s="78"/>
      <c r="P445" s="78"/>
      <c r="Q445" s="78"/>
      <c r="R445" s="78"/>
      <c r="S445" s="78"/>
      <c r="T445" s="78"/>
      <c r="U445" s="78"/>
      <c r="V445" s="78"/>
      <c r="W445" s="78"/>
      <c r="X445" s="78"/>
      <c r="Y445" s="78"/>
      <c r="Z445" s="78"/>
      <c r="AA445" s="78"/>
      <c r="AB445" s="78"/>
      <c r="AC445" s="78"/>
      <c r="AD445" s="78"/>
      <c r="AE445" s="78"/>
      <c r="AF445" s="78"/>
      <c r="AG445" s="78"/>
      <c r="AH445" s="78"/>
      <c r="AI445" s="78"/>
      <c r="AJ445" s="78"/>
      <c r="AK445" s="78"/>
      <c r="AL445" s="78"/>
    </row>
    <row r="446" spans="1:38" ht="14.25" customHeight="1" x14ac:dyDescent="0.3">
      <c r="A446" s="78"/>
      <c r="B446" s="78"/>
      <c r="C446" s="78"/>
      <c r="D446" s="78"/>
      <c r="E446" s="78"/>
      <c r="F446" s="78"/>
      <c r="G446" s="78"/>
      <c r="H446" s="78"/>
      <c r="I446" s="78"/>
      <c r="J446" s="78"/>
      <c r="K446" s="78"/>
      <c r="L446" s="78"/>
      <c r="M446" s="78"/>
      <c r="N446" s="78"/>
      <c r="O446" s="78"/>
      <c r="P446" s="78"/>
      <c r="Q446" s="78"/>
      <c r="R446" s="78"/>
      <c r="S446" s="78"/>
      <c r="T446" s="78"/>
      <c r="U446" s="78"/>
      <c r="V446" s="78"/>
      <c r="W446" s="78"/>
      <c r="X446" s="78"/>
      <c r="Y446" s="78"/>
      <c r="Z446" s="78"/>
      <c r="AA446" s="78"/>
      <c r="AB446" s="78"/>
      <c r="AC446" s="78"/>
      <c r="AD446" s="78"/>
      <c r="AE446" s="78"/>
      <c r="AF446" s="78"/>
      <c r="AG446" s="78"/>
      <c r="AH446" s="78"/>
      <c r="AI446" s="78"/>
      <c r="AJ446" s="78"/>
      <c r="AK446" s="78"/>
      <c r="AL446" s="78"/>
    </row>
    <row r="447" spans="1:38" ht="14.25" customHeight="1" x14ac:dyDescent="0.3">
      <c r="A447" s="78"/>
      <c r="B447" s="78"/>
      <c r="C447" s="78"/>
      <c r="D447" s="78"/>
      <c r="E447" s="78"/>
      <c r="F447" s="78"/>
      <c r="G447" s="78"/>
      <c r="H447" s="78"/>
      <c r="I447" s="78"/>
      <c r="J447" s="78"/>
      <c r="K447" s="78"/>
      <c r="L447" s="78"/>
      <c r="M447" s="78"/>
      <c r="N447" s="78"/>
      <c r="O447" s="78"/>
      <c r="P447" s="78"/>
      <c r="Q447" s="78"/>
      <c r="R447" s="78"/>
      <c r="S447" s="78"/>
      <c r="T447" s="78"/>
      <c r="U447" s="78"/>
      <c r="V447" s="78"/>
      <c r="W447" s="78"/>
      <c r="X447" s="78"/>
      <c r="Y447" s="78"/>
      <c r="Z447" s="78"/>
      <c r="AA447" s="78"/>
      <c r="AB447" s="78"/>
      <c r="AC447" s="78"/>
      <c r="AD447" s="78"/>
      <c r="AE447" s="78"/>
      <c r="AF447" s="78"/>
      <c r="AG447" s="78"/>
      <c r="AH447" s="78"/>
      <c r="AI447" s="78"/>
      <c r="AJ447" s="78"/>
      <c r="AK447" s="78"/>
      <c r="AL447" s="78"/>
    </row>
    <row r="448" spans="1:38" ht="14.25" customHeight="1" x14ac:dyDescent="0.3">
      <c r="A448" s="78"/>
      <c r="B448" s="78"/>
      <c r="C448" s="78"/>
      <c r="D448" s="78"/>
      <c r="E448" s="78"/>
      <c r="F448" s="78"/>
      <c r="G448" s="78"/>
      <c r="H448" s="78"/>
      <c r="I448" s="78"/>
      <c r="J448" s="78"/>
      <c r="K448" s="78"/>
      <c r="L448" s="78"/>
      <c r="M448" s="78"/>
      <c r="N448" s="78"/>
      <c r="O448" s="78"/>
      <c r="P448" s="78"/>
      <c r="Q448" s="78"/>
      <c r="R448" s="78"/>
      <c r="S448" s="78"/>
      <c r="T448" s="78"/>
      <c r="U448" s="78"/>
      <c r="V448" s="78"/>
      <c r="W448" s="78"/>
      <c r="X448" s="78"/>
      <c r="Y448" s="78"/>
      <c r="Z448" s="78"/>
      <c r="AA448" s="78"/>
      <c r="AB448" s="78"/>
      <c r="AC448" s="78"/>
      <c r="AD448" s="78"/>
      <c r="AE448" s="78"/>
      <c r="AF448" s="78"/>
      <c r="AG448" s="78"/>
      <c r="AH448" s="78"/>
      <c r="AI448" s="78"/>
      <c r="AJ448" s="78"/>
      <c r="AK448" s="78"/>
      <c r="AL448" s="78"/>
    </row>
    <row r="449" spans="1:38" ht="14.25" customHeight="1" x14ac:dyDescent="0.3">
      <c r="A449" s="78"/>
      <c r="B449" s="78"/>
      <c r="C449" s="78"/>
      <c r="D449" s="78"/>
      <c r="E449" s="78"/>
      <c r="F449" s="78"/>
      <c r="G449" s="78"/>
      <c r="H449" s="78"/>
      <c r="I449" s="78"/>
      <c r="J449" s="78"/>
      <c r="K449" s="78"/>
      <c r="L449" s="78"/>
      <c r="M449" s="78"/>
      <c r="N449" s="78"/>
      <c r="O449" s="78"/>
      <c r="P449" s="78"/>
      <c r="Q449" s="78"/>
      <c r="R449" s="78"/>
      <c r="S449" s="78"/>
      <c r="T449" s="78"/>
      <c r="U449" s="78"/>
      <c r="V449" s="78"/>
      <c r="W449" s="78"/>
      <c r="X449" s="78"/>
      <c r="Y449" s="78"/>
      <c r="Z449" s="78"/>
      <c r="AA449" s="78"/>
      <c r="AB449" s="78"/>
      <c r="AC449" s="78"/>
      <c r="AD449" s="78"/>
      <c r="AE449" s="78"/>
      <c r="AF449" s="78"/>
      <c r="AG449" s="78"/>
      <c r="AH449" s="78"/>
      <c r="AI449" s="78"/>
      <c r="AJ449" s="78"/>
      <c r="AK449" s="78"/>
      <c r="AL449" s="78"/>
    </row>
    <row r="450" spans="1:38" ht="14.25" customHeight="1" x14ac:dyDescent="0.3">
      <c r="A450" s="78"/>
      <c r="B450" s="78"/>
      <c r="C450" s="78"/>
      <c r="D450" s="78"/>
      <c r="E450" s="78"/>
      <c r="F450" s="78"/>
      <c r="G450" s="78"/>
      <c r="H450" s="78"/>
      <c r="I450" s="78"/>
      <c r="J450" s="78"/>
      <c r="K450" s="78"/>
      <c r="L450" s="78"/>
      <c r="M450" s="78"/>
      <c r="N450" s="78"/>
      <c r="O450" s="78"/>
      <c r="P450" s="78"/>
      <c r="Q450" s="78"/>
      <c r="R450" s="78"/>
      <c r="S450" s="78"/>
      <c r="T450" s="78"/>
      <c r="U450" s="78"/>
      <c r="V450" s="78"/>
      <c r="W450" s="78"/>
      <c r="X450" s="78"/>
      <c r="Y450" s="78"/>
      <c r="Z450" s="78"/>
      <c r="AA450" s="78"/>
      <c r="AB450" s="78"/>
      <c r="AC450" s="78"/>
      <c r="AD450" s="78"/>
      <c r="AE450" s="78"/>
      <c r="AF450" s="78"/>
      <c r="AG450" s="78"/>
      <c r="AH450" s="78"/>
      <c r="AI450" s="78"/>
      <c r="AJ450" s="78"/>
      <c r="AK450" s="78"/>
      <c r="AL450" s="78"/>
    </row>
    <row r="451" spans="1:38" ht="14.25" customHeight="1" x14ac:dyDescent="0.3">
      <c r="A451" s="78"/>
      <c r="B451" s="78"/>
      <c r="C451" s="78"/>
      <c r="D451" s="78"/>
      <c r="E451" s="78"/>
      <c r="F451" s="78"/>
      <c r="G451" s="78"/>
      <c r="H451" s="78"/>
      <c r="I451" s="78"/>
      <c r="J451" s="78"/>
      <c r="K451" s="78"/>
      <c r="L451" s="78"/>
      <c r="M451" s="78"/>
      <c r="N451" s="78"/>
      <c r="O451" s="78"/>
      <c r="P451" s="78"/>
      <c r="Q451" s="78"/>
      <c r="R451" s="78"/>
      <c r="S451" s="78"/>
      <c r="T451" s="78"/>
      <c r="U451" s="78"/>
      <c r="V451" s="78"/>
      <c r="W451" s="78"/>
      <c r="X451" s="78"/>
      <c r="Y451" s="78"/>
      <c r="Z451" s="78"/>
      <c r="AA451" s="78"/>
      <c r="AB451" s="78"/>
      <c r="AC451" s="78"/>
      <c r="AD451" s="78"/>
      <c r="AE451" s="78"/>
      <c r="AF451" s="78"/>
      <c r="AG451" s="78"/>
      <c r="AH451" s="78"/>
      <c r="AI451" s="78"/>
      <c r="AJ451" s="78"/>
      <c r="AK451" s="78"/>
      <c r="AL451" s="78"/>
    </row>
    <row r="452" spans="1:38" ht="14.25" customHeight="1" x14ac:dyDescent="0.3">
      <c r="A452" s="78"/>
      <c r="B452" s="78"/>
      <c r="C452" s="78"/>
      <c r="D452" s="78"/>
      <c r="E452" s="78"/>
      <c r="F452" s="78"/>
      <c r="G452" s="78"/>
      <c r="H452" s="78"/>
      <c r="I452" s="78"/>
      <c r="J452" s="78"/>
      <c r="K452" s="78"/>
      <c r="L452" s="78"/>
      <c r="M452" s="78"/>
      <c r="N452" s="78"/>
      <c r="O452" s="78"/>
      <c r="P452" s="78"/>
      <c r="Q452" s="78"/>
      <c r="R452" s="78"/>
      <c r="S452" s="78"/>
      <c r="T452" s="78"/>
      <c r="U452" s="78"/>
      <c r="V452" s="78"/>
      <c r="W452" s="78"/>
      <c r="X452" s="78"/>
      <c r="Y452" s="78"/>
      <c r="Z452" s="78"/>
      <c r="AA452" s="78"/>
      <c r="AB452" s="78"/>
      <c r="AC452" s="78"/>
      <c r="AD452" s="78"/>
      <c r="AE452" s="78"/>
      <c r="AF452" s="78"/>
      <c r="AG452" s="78"/>
      <c r="AH452" s="78"/>
      <c r="AI452" s="78"/>
      <c r="AJ452" s="78"/>
      <c r="AK452" s="78"/>
      <c r="AL452" s="78"/>
    </row>
    <row r="453" spans="1:38" ht="14.25" customHeight="1" x14ac:dyDescent="0.3">
      <c r="A453" s="78"/>
      <c r="B453" s="78"/>
      <c r="C453" s="78"/>
      <c r="D453" s="78"/>
      <c r="E453" s="78"/>
      <c r="F453" s="78"/>
      <c r="G453" s="78"/>
      <c r="H453" s="78"/>
      <c r="I453" s="78"/>
      <c r="J453" s="78"/>
      <c r="K453" s="78"/>
      <c r="L453" s="78"/>
      <c r="M453" s="78"/>
      <c r="N453" s="78"/>
      <c r="O453" s="78"/>
      <c r="P453" s="78"/>
      <c r="Q453" s="78"/>
      <c r="R453" s="78"/>
      <c r="S453" s="78"/>
      <c r="T453" s="78"/>
      <c r="U453" s="78"/>
      <c r="V453" s="78"/>
      <c r="W453" s="78"/>
      <c r="X453" s="78"/>
      <c r="Y453" s="78"/>
      <c r="Z453" s="78"/>
      <c r="AA453" s="78"/>
      <c r="AB453" s="78"/>
      <c r="AC453" s="78"/>
      <c r="AD453" s="78"/>
      <c r="AE453" s="78"/>
      <c r="AF453" s="78"/>
      <c r="AG453" s="78"/>
      <c r="AH453" s="78"/>
      <c r="AI453" s="78"/>
      <c r="AJ453" s="78"/>
      <c r="AK453" s="78"/>
      <c r="AL453" s="78"/>
    </row>
    <row r="454" spans="1:38" ht="14.25" customHeight="1" x14ac:dyDescent="0.3">
      <c r="A454" s="78"/>
      <c r="B454" s="78"/>
      <c r="C454" s="78"/>
      <c r="D454" s="78"/>
      <c r="E454" s="78"/>
      <c r="F454" s="78"/>
      <c r="G454" s="78"/>
      <c r="H454" s="78"/>
      <c r="I454" s="78"/>
      <c r="J454" s="78"/>
      <c r="K454" s="78"/>
      <c r="L454" s="78"/>
      <c r="M454" s="78"/>
      <c r="N454" s="78"/>
      <c r="O454" s="78"/>
      <c r="P454" s="78"/>
      <c r="Q454" s="78"/>
      <c r="R454" s="78"/>
      <c r="S454" s="78"/>
      <c r="T454" s="78"/>
      <c r="U454" s="78"/>
      <c r="V454" s="78"/>
      <c r="W454" s="78"/>
      <c r="X454" s="78"/>
      <c r="Y454" s="78"/>
      <c r="Z454" s="78"/>
      <c r="AA454" s="78"/>
      <c r="AB454" s="78"/>
      <c r="AC454" s="78"/>
      <c r="AD454" s="78"/>
      <c r="AE454" s="78"/>
      <c r="AF454" s="78"/>
      <c r="AG454" s="78"/>
      <c r="AH454" s="78"/>
      <c r="AI454" s="78"/>
      <c r="AJ454" s="78"/>
      <c r="AK454" s="78"/>
      <c r="AL454" s="78"/>
    </row>
    <row r="455" spans="1:38" ht="14.25" customHeight="1" x14ac:dyDescent="0.3">
      <c r="A455" s="78"/>
      <c r="B455" s="78"/>
      <c r="C455" s="78"/>
      <c r="D455" s="78"/>
      <c r="E455" s="78"/>
      <c r="F455" s="78"/>
      <c r="G455" s="78"/>
      <c r="H455" s="78"/>
      <c r="I455" s="78"/>
      <c r="J455" s="78"/>
      <c r="K455" s="78"/>
      <c r="L455" s="78"/>
      <c r="M455" s="78"/>
      <c r="N455" s="78"/>
      <c r="O455" s="78"/>
      <c r="P455" s="78"/>
      <c r="Q455" s="78"/>
      <c r="R455" s="78"/>
      <c r="S455" s="78"/>
      <c r="T455" s="78"/>
      <c r="U455" s="78"/>
      <c r="V455" s="78"/>
      <c r="W455" s="78"/>
      <c r="X455" s="78"/>
      <c r="Y455" s="78"/>
      <c r="Z455" s="78"/>
      <c r="AA455" s="78"/>
      <c r="AB455" s="78"/>
      <c r="AC455" s="78"/>
      <c r="AD455" s="78"/>
      <c r="AE455" s="78"/>
      <c r="AF455" s="78"/>
      <c r="AG455" s="78"/>
      <c r="AH455" s="78"/>
      <c r="AI455" s="78"/>
      <c r="AJ455" s="78"/>
      <c r="AK455" s="78"/>
      <c r="AL455" s="78"/>
    </row>
    <row r="456" spans="1:38" ht="14.25" customHeight="1" x14ac:dyDescent="0.3">
      <c r="A456" s="78"/>
      <c r="B456" s="78"/>
      <c r="C456" s="78"/>
      <c r="D456" s="78"/>
      <c r="E456" s="78"/>
      <c r="F456" s="78"/>
      <c r="G456" s="78"/>
      <c r="H456" s="78"/>
      <c r="I456" s="78"/>
      <c r="J456" s="78"/>
      <c r="K456" s="78"/>
      <c r="L456" s="78"/>
      <c r="M456" s="78"/>
      <c r="N456" s="78"/>
      <c r="O456" s="78"/>
      <c r="P456" s="78"/>
      <c r="Q456" s="78"/>
      <c r="R456" s="78"/>
      <c r="S456" s="78"/>
      <c r="T456" s="78"/>
      <c r="U456" s="78"/>
      <c r="V456" s="78"/>
      <c r="W456" s="78"/>
      <c r="X456" s="78"/>
      <c r="Y456" s="78"/>
      <c r="Z456" s="78"/>
      <c r="AA456" s="78"/>
      <c r="AB456" s="78"/>
      <c r="AC456" s="78"/>
      <c r="AD456" s="78"/>
      <c r="AE456" s="78"/>
      <c r="AF456" s="78"/>
      <c r="AG456" s="78"/>
      <c r="AH456" s="78"/>
      <c r="AI456" s="78"/>
      <c r="AJ456" s="78"/>
      <c r="AK456" s="78"/>
      <c r="AL456" s="78"/>
    </row>
    <row r="457" spans="1:38" ht="14.25" customHeight="1" x14ac:dyDescent="0.3">
      <c r="A457" s="78"/>
      <c r="B457" s="78"/>
      <c r="C457" s="78"/>
      <c r="D457" s="78"/>
      <c r="E457" s="78"/>
      <c r="F457" s="78"/>
      <c r="G457" s="78"/>
      <c r="H457" s="78"/>
      <c r="I457" s="78"/>
      <c r="J457" s="78"/>
      <c r="K457" s="78"/>
      <c r="L457" s="78"/>
      <c r="M457" s="78"/>
      <c r="N457" s="78"/>
      <c r="O457" s="78"/>
      <c r="P457" s="78"/>
      <c r="Q457" s="78"/>
      <c r="R457" s="78"/>
      <c r="S457" s="78"/>
      <c r="T457" s="78"/>
      <c r="U457" s="78"/>
      <c r="V457" s="78"/>
      <c r="W457" s="78"/>
      <c r="X457" s="78"/>
      <c r="Y457" s="78"/>
      <c r="Z457" s="78"/>
      <c r="AA457" s="78"/>
      <c r="AB457" s="78"/>
      <c r="AC457" s="78"/>
      <c r="AD457" s="78"/>
      <c r="AE457" s="78"/>
      <c r="AF457" s="78"/>
      <c r="AG457" s="78"/>
      <c r="AH457" s="78"/>
      <c r="AI457" s="78"/>
      <c r="AJ457" s="78"/>
      <c r="AK457" s="78"/>
      <c r="AL457" s="78"/>
    </row>
    <row r="458" spans="1:38" ht="14.25" customHeight="1" x14ac:dyDescent="0.3">
      <c r="A458" s="78"/>
      <c r="B458" s="78"/>
      <c r="C458" s="78"/>
      <c r="D458" s="78"/>
      <c r="E458" s="78"/>
      <c r="F458" s="78"/>
      <c r="G458" s="78"/>
      <c r="H458" s="78"/>
      <c r="I458" s="78"/>
      <c r="J458" s="78"/>
      <c r="K458" s="78"/>
      <c r="L458" s="78"/>
      <c r="M458" s="78"/>
      <c r="N458" s="78"/>
      <c r="O458" s="78"/>
      <c r="P458" s="78"/>
      <c r="Q458" s="78"/>
      <c r="R458" s="78"/>
      <c r="S458" s="78"/>
      <c r="T458" s="78"/>
      <c r="U458" s="78"/>
      <c r="V458" s="78"/>
      <c r="W458" s="78"/>
      <c r="X458" s="78"/>
      <c r="Y458" s="78"/>
      <c r="Z458" s="78"/>
      <c r="AA458" s="78"/>
      <c r="AB458" s="78"/>
      <c r="AC458" s="78"/>
      <c r="AD458" s="78"/>
      <c r="AE458" s="78"/>
      <c r="AF458" s="78"/>
      <c r="AG458" s="78"/>
      <c r="AH458" s="78"/>
      <c r="AI458" s="78"/>
      <c r="AJ458" s="78"/>
      <c r="AK458" s="78"/>
      <c r="AL458" s="78"/>
    </row>
    <row r="459" spans="1:38" ht="14.25" customHeight="1" x14ac:dyDescent="0.3">
      <c r="A459" s="78"/>
      <c r="B459" s="78"/>
      <c r="C459" s="78"/>
      <c r="D459" s="78"/>
      <c r="E459" s="78"/>
      <c r="F459" s="78"/>
      <c r="G459" s="78"/>
      <c r="H459" s="78"/>
      <c r="I459" s="78"/>
      <c r="J459" s="78"/>
      <c r="K459" s="78"/>
      <c r="L459" s="78"/>
      <c r="M459" s="78"/>
      <c r="N459" s="78"/>
      <c r="O459" s="78"/>
      <c r="P459" s="78"/>
      <c r="Q459" s="78"/>
      <c r="R459" s="78"/>
      <c r="S459" s="78"/>
      <c r="T459" s="78"/>
      <c r="U459" s="78"/>
      <c r="V459" s="78"/>
      <c r="W459" s="78"/>
      <c r="X459" s="78"/>
      <c r="Y459" s="78"/>
      <c r="Z459" s="78"/>
      <c r="AA459" s="78"/>
      <c r="AB459" s="78"/>
      <c r="AC459" s="78"/>
      <c r="AD459" s="78"/>
      <c r="AE459" s="78"/>
      <c r="AF459" s="78"/>
      <c r="AG459" s="78"/>
      <c r="AH459" s="78"/>
      <c r="AI459" s="78"/>
      <c r="AJ459" s="78"/>
      <c r="AK459" s="78"/>
      <c r="AL459" s="78"/>
    </row>
    <row r="460" spans="1:38" ht="14.25" customHeight="1" x14ac:dyDescent="0.3">
      <c r="A460" s="78"/>
      <c r="B460" s="78"/>
      <c r="C460" s="78"/>
      <c r="D460" s="78"/>
      <c r="E460" s="78"/>
      <c r="F460" s="78"/>
      <c r="G460" s="78"/>
      <c r="H460" s="78"/>
      <c r="I460" s="78"/>
      <c r="J460" s="78"/>
      <c r="K460" s="78"/>
      <c r="L460" s="78"/>
      <c r="M460" s="78"/>
      <c r="N460" s="78"/>
      <c r="O460" s="78"/>
      <c r="P460" s="78"/>
      <c r="Q460" s="78"/>
      <c r="R460" s="78"/>
      <c r="S460" s="78"/>
      <c r="T460" s="78"/>
      <c r="U460" s="78"/>
      <c r="V460" s="78"/>
      <c r="W460" s="78"/>
      <c r="X460" s="78"/>
      <c r="Y460" s="78"/>
      <c r="Z460" s="78"/>
      <c r="AA460" s="78"/>
      <c r="AB460" s="78"/>
      <c r="AC460" s="78"/>
      <c r="AD460" s="78"/>
      <c r="AE460" s="78"/>
      <c r="AF460" s="78"/>
      <c r="AG460" s="78"/>
      <c r="AH460" s="78"/>
      <c r="AI460" s="78"/>
      <c r="AJ460" s="78"/>
      <c r="AK460" s="78"/>
      <c r="AL460" s="78"/>
    </row>
    <row r="461" spans="1:38" ht="14.25" customHeight="1" x14ac:dyDescent="0.3">
      <c r="A461" s="78"/>
      <c r="B461" s="78"/>
      <c r="C461" s="78"/>
      <c r="D461" s="78"/>
      <c r="E461" s="78"/>
      <c r="F461" s="78"/>
      <c r="G461" s="78"/>
      <c r="H461" s="78"/>
      <c r="I461" s="78"/>
      <c r="J461" s="78"/>
      <c r="K461" s="78"/>
      <c r="L461" s="78"/>
      <c r="M461" s="78"/>
      <c r="N461" s="78"/>
      <c r="O461" s="78"/>
      <c r="P461" s="78"/>
      <c r="Q461" s="78"/>
      <c r="R461" s="78"/>
      <c r="S461" s="78"/>
      <c r="T461" s="78"/>
      <c r="U461" s="78"/>
      <c r="V461" s="78"/>
      <c r="W461" s="78"/>
      <c r="X461" s="78"/>
      <c r="Y461" s="78"/>
      <c r="Z461" s="78"/>
      <c r="AA461" s="78"/>
      <c r="AB461" s="78"/>
      <c r="AC461" s="78"/>
      <c r="AD461" s="78"/>
      <c r="AE461" s="78"/>
      <c r="AF461" s="78"/>
      <c r="AG461" s="78"/>
      <c r="AH461" s="78"/>
      <c r="AI461" s="78"/>
      <c r="AJ461" s="78"/>
      <c r="AK461" s="78"/>
      <c r="AL461" s="78"/>
    </row>
    <row r="462" spans="1:38" ht="14.25" customHeight="1" x14ac:dyDescent="0.3">
      <c r="A462" s="78"/>
      <c r="B462" s="78"/>
      <c r="C462" s="78"/>
      <c r="D462" s="78"/>
      <c r="E462" s="78"/>
      <c r="F462" s="78"/>
      <c r="G462" s="78"/>
      <c r="H462" s="78"/>
      <c r="I462" s="78"/>
      <c r="J462" s="78"/>
      <c r="K462" s="78"/>
      <c r="L462" s="78"/>
      <c r="M462" s="78"/>
      <c r="N462" s="78"/>
      <c r="O462" s="78"/>
      <c r="P462" s="78"/>
      <c r="Q462" s="78"/>
      <c r="R462" s="78"/>
      <c r="S462" s="78"/>
      <c r="T462" s="78"/>
      <c r="U462" s="78"/>
      <c r="V462" s="78"/>
      <c r="W462" s="78"/>
      <c r="X462" s="78"/>
      <c r="Y462" s="78"/>
      <c r="Z462" s="78"/>
      <c r="AA462" s="78"/>
      <c r="AB462" s="78"/>
      <c r="AC462" s="78"/>
      <c r="AD462" s="78"/>
      <c r="AE462" s="78"/>
      <c r="AF462" s="78"/>
      <c r="AG462" s="78"/>
      <c r="AH462" s="78"/>
      <c r="AI462" s="78"/>
      <c r="AJ462" s="78"/>
      <c r="AK462" s="78"/>
      <c r="AL462" s="78"/>
    </row>
    <row r="463" spans="1:38" ht="14.25" customHeight="1" x14ac:dyDescent="0.3">
      <c r="A463" s="78"/>
      <c r="B463" s="78"/>
      <c r="C463" s="78"/>
      <c r="D463" s="78"/>
      <c r="E463" s="78"/>
      <c r="F463" s="78"/>
      <c r="G463" s="78"/>
      <c r="H463" s="78"/>
      <c r="I463" s="78"/>
      <c r="J463" s="78"/>
      <c r="K463" s="78"/>
      <c r="L463" s="78"/>
      <c r="M463" s="78"/>
      <c r="N463" s="78"/>
      <c r="O463" s="78"/>
      <c r="P463" s="78"/>
      <c r="Q463" s="78"/>
      <c r="R463" s="78"/>
      <c r="S463" s="78"/>
      <c r="T463" s="78"/>
      <c r="U463" s="78"/>
      <c r="V463" s="78"/>
      <c r="W463" s="78"/>
      <c r="X463" s="78"/>
      <c r="Y463" s="78"/>
      <c r="Z463" s="78"/>
      <c r="AA463" s="78"/>
      <c r="AB463" s="78"/>
      <c r="AC463" s="78"/>
      <c r="AD463" s="78"/>
      <c r="AE463" s="78"/>
      <c r="AF463" s="78"/>
      <c r="AG463" s="78"/>
      <c r="AH463" s="78"/>
      <c r="AI463" s="78"/>
      <c r="AJ463" s="78"/>
      <c r="AK463" s="78"/>
      <c r="AL463" s="78"/>
    </row>
    <row r="464" spans="1:38" ht="14.25" customHeight="1" x14ac:dyDescent="0.3">
      <c r="A464" s="78"/>
      <c r="B464" s="78"/>
      <c r="C464" s="78"/>
      <c r="D464" s="78"/>
      <c r="E464" s="78"/>
      <c r="F464" s="78"/>
      <c r="G464" s="78"/>
      <c r="H464" s="78"/>
      <c r="I464" s="78"/>
      <c r="J464" s="78"/>
      <c r="K464" s="78"/>
      <c r="L464" s="78"/>
      <c r="M464" s="78"/>
      <c r="N464" s="78"/>
      <c r="O464" s="78"/>
      <c r="P464" s="78"/>
      <c r="Q464" s="78"/>
      <c r="R464" s="78"/>
      <c r="S464" s="78"/>
      <c r="T464" s="78"/>
      <c r="U464" s="78"/>
      <c r="V464" s="78"/>
      <c r="W464" s="78"/>
      <c r="X464" s="78"/>
      <c r="Y464" s="78"/>
      <c r="Z464" s="78"/>
      <c r="AA464" s="78"/>
      <c r="AB464" s="78"/>
      <c r="AC464" s="78"/>
      <c r="AD464" s="78"/>
      <c r="AE464" s="78"/>
      <c r="AF464" s="78"/>
      <c r="AG464" s="78"/>
      <c r="AH464" s="78"/>
      <c r="AI464" s="78"/>
      <c r="AJ464" s="78"/>
      <c r="AK464" s="78"/>
      <c r="AL464" s="78"/>
    </row>
    <row r="465" spans="1:38" ht="14.25" customHeight="1" x14ac:dyDescent="0.3">
      <c r="A465" s="78"/>
      <c r="B465" s="78"/>
      <c r="C465" s="78"/>
      <c r="D465" s="78"/>
      <c r="E465" s="78"/>
      <c r="F465" s="78"/>
      <c r="G465" s="78"/>
      <c r="H465" s="78"/>
      <c r="I465" s="78"/>
      <c r="J465" s="78"/>
      <c r="K465" s="78"/>
      <c r="L465" s="78"/>
      <c r="M465" s="78"/>
      <c r="N465" s="78"/>
      <c r="O465" s="78"/>
      <c r="P465" s="78"/>
      <c r="Q465" s="78"/>
      <c r="R465" s="78"/>
      <c r="S465" s="78"/>
      <c r="T465" s="78"/>
      <c r="U465" s="78"/>
      <c r="V465" s="78"/>
      <c r="W465" s="78"/>
      <c r="X465" s="78"/>
      <c r="Y465" s="78"/>
      <c r="Z465" s="78"/>
      <c r="AA465" s="78"/>
      <c r="AB465" s="78"/>
      <c r="AC465" s="78"/>
      <c r="AD465" s="78"/>
      <c r="AE465" s="78"/>
      <c r="AF465" s="78"/>
      <c r="AG465" s="78"/>
      <c r="AH465" s="78"/>
      <c r="AI465" s="78"/>
      <c r="AJ465" s="78"/>
      <c r="AK465" s="78"/>
      <c r="AL465" s="78"/>
    </row>
    <row r="466" spans="1:38" ht="14.25" customHeight="1" x14ac:dyDescent="0.3">
      <c r="A466" s="78"/>
      <c r="B466" s="78"/>
      <c r="C466" s="78"/>
      <c r="D466" s="78"/>
      <c r="E466" s="78"/>
      <c r="F466" s="78"/>
      <c r="G466" s="78"/>
      <c r="H466" s="78"/>
      <c r="I466" s="78"/>
      <c r="J466" s="78"/>
      <c r="K466" s="78"/>
      <c r="L466" s="78"/>
      <c r="M466" s="78"/>
      <c r="N466" s="78"/>
      <c r="O466" s="78"/>
      <c r="P466" s="78"/>
      <c r="Q466" s="78"/>
      <c r="R466" s="78"/>
      <c r="S466" s="78"/>
      <c r="T466" s="78"/>
      <c r="U466" s="78"/>
      <c r="V466" s="78"/>
      <c r="W466" s="78"/>
      <c r="X466" s="78"/>
      <c r="Y466" s="78"/>
      <c r="Z466" s="78"/>
      <c r="AA466" s="78"/>
      <c r="AB466" s="78"/>
      <c r="AC466" s="78"/>
      <c r="AD466" s="78"/>
      <c r="AE466" s="78"/>
      <c r="AF466" s="78"/>
      <c r="AG466" s="78"/>
      <c r="AH466" s="78"/>
      <c r="AI466" s="78"/>
      <c r="AJ466" s="78"/>
      <c r="AK466" s="78"/>
      <c r="AL466" s="78"/>
    </row>
    <row r="467" spans="1:38" ht="14.25" customHeight="1" x14ac:dyDescent="0.3">
      <c r="A467" s="78"/>
      <c r="B467" s="78"/>
      <c r="C467" s="78"/>
      <c r="D467" s="78"/>
      <c r="E467" s="78"/>
      <c r="F467" s="78"/>
      <c r="G467" s="78"/>
      <c r="H467" s="78"/>
      <c r="I467" s="78"/>
      <c r="J467" s="78"/>
      <c r="K467" s="78"/>
      <c r="L467" s="78"/>
      <c r="M467" s="78"/>
      <c r="N467" s="78"/>
      <c r="O467" s="78"/>
      <c r="P467" s="78"/>
      <c r="Q467" s="78"/>
      <c r="R467" s="78"/>
      <c r="S467" s="78"/>
      <c r="T467" s="78"/>
      <c r="U467" s="78"/>
      <c r="V467" s="78"/>
      <c r="W467" s="78"/>
      <c r="X467" s="78"/>
      <c r="Y467" s="78"/>
      <c r="Z467" s="78"/>
      <c r="AA467" s="78"/>
      <c r="AB467" s="78"/>
      <c r="AC467" s="78"/>
      <c r="AD467" s="78"/>
      <c r="AE467" s="78"/>
      <c r="AF467" s="78"/>
      <c r="AG467" s="78"/>
      <c r="AH467" s="78"/>
      <c r="AI467" s="78"/>
      <c r="AJ467" s="78"/>
      <c r="AK467" s="78"/>
      <c r="AL467" s="78"/>
    </row>
    <row r="468" spans="1:38" ht="14.25" customHeight="1" x14ac:dyDescent="0.3">
      <c r="A468" s="78"/>
      <c r="B468" s="78"/>
      <c r="C468" s="78"/>
      <c r="D468" s="78"/>
      <c r="E468" s="78"/>
      <c r="F468" s="78"/>
      <c r="G468" s="78"/>
      <c r="H468" s="78"/>
      <c r="I468" s="78"/>
      <c r="J468" s="78"/>
      <c r="K468" s="78"/>
      <c r="L468" s="78"/>
      <c r="M468" s="78"/>
      <c r="N468" s="78"/>
      <c r="O468" s="78"/>
      <c r="P468" s="78"/>
      <c r="Q468" s="78"/>
      <c r="R468" s="78"/>
      <c r="S468" s="78"/>
      <c r="T468" s="78"/>
      <c r="U468" s="78"/>
      <c r="V468" s="78"/>
      <c r="W468" s="78"/>
      <c r="X468" s="78"/>
      <c r="Y468" s="78"/>
      <c r="Z468" s="78"/>
      <c r="AA468" s="78"/>
      <c r="AB468" s="78"/>
      <c r="AC468" s="78"/>
      <c r="AD468" s="78"/>
      <c r="AE468" s="78"/>
      <c r="AF468" s="78"/>
      <c r="AG468" s="78"/>
      <c r="AH468" s="78"/>
      <c r="AI468" s="78"/>
      <c r="AJ468" s="78"/>
      <c r="AK468" s="78"/>
      <c r="AL468" s="78"/>
    </row>
    <row r="469" spans="1:38" ht="14.25" customHeight="1" x14ac:dyDescent="0.3">
      <c r="A469" s="78"/>
      <c r="B469" s="78"/>
      <c r="C469" s="78"/>
      <c r="D469" s="78"/>
      <c r="E469" s="78"/>
      <c r="F469" s="78"/>
      <c r="G469" s="78"/>
      <c r="H469" s="78"/>
      <c r="I469" s="78"/>
      <c r="J469" s="78"/>
      <c r="K469" s="78"/>
      <c r="L469" s="78"/>
      <c r="M469" s="78"/>
      <c r="N469" s="78"/>
      <c r="O469" s="78"/>
      <c r="P469" s="78"/>
      <c r="Q469" s="78"/>
      <c r="R469" s="78"/>
      <c r="S469" s="78"/>
      <c r="T469" s="78"/>
      <c r="U469" s="78"/>
      <c r="V469" s="78"/>
      <c r="W469" s="78"/>
      <c r="X469" s="78"/>
      <c r="Y469" s="78"/>
      <c r="Z469" s="78"/>
      <c r="AA469" s="78"/>
      <c r="AB469" s="78"/>
      <c r="AC469" s="78"/>
      <c r="AD469" s="78"/>
      <c r="AE469" s="78"/>
      <c r="AF469" s="78"/>
      <c r="AG469" s="78"/>
      <c r="AH469" s="78"/>
      <c r="AI469" s="78"/>
      <c r="AJ469" s="78"/>
      <c r="AK469" s="78"/>
      <c r="AL469" s="78"/>
    </row>
    <row r="470" spans="1:38" ht="14.25" customHeight="1" x14ac:dyDescent="0.3">
      <c r="A470" s="78"/>
      <c r="B470" s="78"/>
      <c r="C470" s="78"/>
      <c r="D470" s="78"/>
      <c r="E470" s="78"/>
      <c r="F470" s="78"/>
      <c r="G470" s="78"/>
      <c r="H470" s="78"/>
      <c r="I470" s="78"/>
      <c r="J470" s="78"/>
      <c r="K470" s="78"/>
      <c r="L470" s="78"/>
      <c r="M470" s="78"/>
      <c r="N470" s="78"/>
      <c r="O470" s="78"/>
      <c r="P470" s="78"/>
      <c r="Q470" s="78"/>
      <c r="R470" s="78"/>
      <c r="S470" s="78"/>
      <c r="T470" s="78"/>
      <c r="U470" s="78"/>
      <c r="V470" s="78"/>
      <c r="W470" s="78"/>
      <c r="X470" s="78"/>
      <c r="Y470" s="78"/>
      <c r="Z470" s="78"/>
      <c r="AA470" s="78"/>
      <c r="AB470" s="78"/>
      <c r="AC470" s="78"/>
      <c r="AD470" s="78"/>
      <c r="AE470" s="78"/>
      <c r="AF470" s="78"/>
      <c r="AG470" s="78"/>
      <c r="AH470" s="78"/>
      <c r="AI470" s="78"/>
      <c r="AJ470" s="78"/>
      <c r="AK470" s="78"/>
      <c r="AL470" s="78"/>
    </row>
    <row r="471" spans="1:38" ht="14.25" customHeight="1" x14ac:dyDescent="0.3">
      <c r="A471" s="78"/>
      <c r="B471" s="78"/>
      <c r="C471" s="78"/>
      <c r="D471" s="78"/>
      <c r="E471" s="78"/>
      <c r="F471" s="78"/>
      <c r="G471" s="78"/>
      <c r="H471" s="78"/>
      <c r="I471" s="78"/>
      <c r="J471" s="78"/>
      <c r="K471" s="78"/>
      <c r="L471" s="78"/>
      <c r="M471" s="78"/>
      <c r="N471" s="78"/>
      <c r="O471" s="78"/>
      <c r="P471" s="78"/>
      <c r="Q471" s="78"/>
      <c r="R471" s="78"/>
      <c r="S471" s="78"/>
      <c r="T471" s="78"/>
      <c r="U471" s="78"/>
      <c r="V471" s="78"/>
      <c r="W471" s="78"/>
      <c r="X471" s="78"/>
      <c r="Y471" s="78"/>
      <c r="Z471" s="78"/>
      <c r="AA471" s="78"/>
      <c r="AB471" s="78"/>
      <c r="AC471" s="78"/>
      <c r="AD471" s="78"/>
      <c r="AE471" s="78"/>
      <c r="AF471" s="78"/>
      <c r="AG471" s="78"/>
      <c r="AH471" s="78"/>
      <c r="AI471" s="78"/>
      <c r="AJ471" s="78"/>
      <c r="AK471" s="78"/>
      <c r="AL471" s="78"/>
    </row>
    <row r="472" spans="1:38" ht="14.25" customHeight="1" x14ac:dyDescent="0.3">
      <c r="A472" s="78"/>
      <c r="B472" s="78"/>
      <c r="C472" s="78"/>
      <c r="D472" s="78"/>
      <c r="E472" s="78"/>
      <c r="F472" s="78"/>
      <c r="G472" s="78"/>
      <c r="H472" s="78"/>
      <c r="I472" s="78"/>
      <c r="J472" s="78"/>
      <c r="K472" s="78"/>
      <c r="L472" s="78"/>
      <c r="M472" s="78"/>
      <c r="N472" s="78"/>
      <c r="O472" s="78"/>
      <c r="P472" s="78"/>
      <c r="Q472" s="78"/>
      <c r="R472" s="78"/>
      <c r="S472" s="78"/>
      <c r="T472" s="78"/>
      <c r="U472" s="78"/>
      <c r="V472" s="78"/>
      <c r="W472" s="78"/>
      <c r="X472" s="78"/>
      <c r="Y472" s="78"/>
      <c r="Z472" s="78"/>
      <c r="AA472" s="78"/>
      <c r="AB472" s="78"/>
      <c r="AC472" s="78"/>
      <c r="AD472" s="78"/>
      <c r="AE472" s="78"/>
      <c r="AF472" s="78"/>
      <c r="AG472" s="78"/>
      <c r="AH472" s="78"/>
      <c r="AI472" s="78"/>
      <c r="AJ472" s="78"/>
      <c r="AK472" s="78"/>
      <c r="AL472" s="78"/>
    </row>
    <row r="473" spans="1:38" ht="14.25" customHeight="1" x14ac:dyDescent="0.3">
      <c r="A473" s="78"/>
      <c r="B473" s="78"/>
      <c r="C473" s="78"/>
      <c r="D473" s="78"/>
      <c r="E473" s="78"/>
      <c r="F473" s="78"/>
      <c r="G473" s="78"/>
      <c r="H473" s="78"/>
      <c r="I473" s="78"/>
      <c r="J473" s="78"/>
      <c r="K473" s="78"/>
      <c r="L473" s="78"/>
      <c r="M473" s="78"/>
      <c r="N473" s="78"/>
      <c r="O473" s="78"/>
      <c r="P473" s="78"/>
      <c r="Q473" s="78"/>
      <c r="R473" s="78"/>
      <c r="S473" s="78"/>
      <c r="T473" s="78"/>
      <c r="U473" s="78"/>
      <c r="V473" s="78"/>
      <c r="W473" s="78"/>
      <c r="X473" s="78"/>
      <c r="Y473" s="78"/>
      <c r="Z473" s="78"/>
      <c r="AA473" s="78"/>
      <c r="AB473" s="78"/>
      <c r="AC473" s="78"/>
      <c r="AD473" s="78"/>
      <c r="AE473" s="78"/>
      <c r="AF473" s="78"/>
      <c r="AG473" s="78"/>
      <c r="AH473" s="78"/>
      <c r="AI473" s="78"/>
      <c r="AJ473" s="78"/>
      <c r="AK473" s="78"/>
      <c r="AL473" s="78"/>
    </row>
    <row r="474" spans="1:38" ht="14.25" customHeight="1" x14ac:dyDescent="0.3">
      <c r="A474" s="78"/>
      <c r="B474" s="78"/>
      <c r="C474" s="78"/>
      <c r="D474" s="78"/>
      <c r="E474" s="78"/>
      <c r="F474" s="78"/>
      <c r="G474" s="78"/>
      <c r="H474" s="78"/>
      <c r="I474" s="78"/>
      <c r="J474" s="78"/>
      <c r="K474" s="78"/>
      <c r="L474" s="78"/>
      <c r="M474" s="78"/>
      <c r="N474" s="78"/>
      <c r="O474" s="78"/>
      <c r="P474" s="78"/>
      <c r="Q474" s="78"/>
      <c r="R474" s="78"/>
      <c r="S474" s="78"/>
      <c r="T474" s="78"/>
      <c r="U474" s="78"/>
      <c r="V474" s="78"/>
      <c r="W474" s="78"/>
      <c r="X474" s="78"/>
      <c r="Y474" s="78"/>
      <c r="Z474" s="78"/>
      <c r="AA474" s="78"/>
      <c r="AB474" s="78"/>
      <c r="AC474" s="78"/>
      <c r="AD474" s="78"/>
      <c r="AE474" s="78"/>
      <c r="AF474" s="78"/>
      <c r="AG474" s="78"/>
      <c r="AH474" s="78"/>
      <c r="AI474" s="78"/>
      <c r="AJ474" s="78"/>
      <c r="AK474" s="78"/>
      <c r="AL474" s="78"/>
    </row>
    <row r="475" spans="1:38" ht="14.25" customHeight="1" x14ac:dyDescent="0.3">
      <c r="A475" s="78"/>
      <c r="B475" s="78"/>
      <c r="C475" s="78"/>
      <c r="D475" s="78"/>
      <c r="E475" s="78"/>
      <c r="F475" s="78"/>
      <c r="G475" s="78"/>
      <c r="H475" s="78"/>
      <c r="I475" s="78"/>
      <c r="J475" s="78"/>
      <c r="K475" s="78"/>
      <c r="L475" s="78"/>
      <c r="M475" s="78"/>
      <c r="N475" s="78"/>
      <c r="O475" s="78"/>
      <c r="P475" s="78"/>
      <c r="Q475" s="78"/>
      <c r="R475" s="78"/>
      <c r="S475" s="78"/>
      <c r="T475" s="78"/>
      <c r="U475" s="78"/>
      <c r="V475" s="78"/>
      <c r="W475" s="78"/>
      <c r="X475" s="78"/>
      <c r="Y475" s="78"/>
      <c r="Z475" s="78"/>
      <c r="AA475" s="78"/>
      <c r="AB475" s="78"/>
      <c r="AC475" s="78"/>
      <c r="AD475" s="78"/>
      <c r="AE475" s="78"/>
      <c r="AF475" s="78"/>
      <c r="AG475" s="78"/>
      <c r="AH475" s="78"/>
      <c r="AI475" s="78"/>
      <c r="AJ475" s="78"/>
      <c r="AK475" s="78"/>
      <c r="AL475" s="78"/>
    </row>
    <row r="476" spans="1:38" ht="14.25" customHeight="1" x14ac:dyDescent="0.3">
      <c r="A476" s="78"/>
      <c r="B476" s="78"/>
      <c r="C476" s="78"/>
      <c r="D476" s="78"/>
      <c r="E476" s="78"/>
      <c r="F476" s="78"/>
      <c r="G476" s="78"/>
      <c r="H476" s="78"/>
      <c r="I476" s="78"/>
      <c r="J476" s="78"/>
      <c r="K476" s="78"/>
      <c r="L476" s="78"/>
      <c r="M476" s="78"/>
      <c r="N476" s="78"/>
      <c r="O476" s="78"/>
      <c r="P476" s="78"/>
      <c r="Q476" s="78"/>
      <c r="R476" s="78"/>
      <c r="S476" s="78"/>
      <c r="T476" s="78"/>
      <c r="U476" s="78"/>
      <c r="V476" s="78"/>
      <c r="W476" s="78"/>
      <c r="X476" s="78"/>
      <c r="Y476" s="78"/>
      <c r="Z476" s="78"/>
      <c r="AA476" s="78"/>
      <c r="AB476" s="78"/>
      <c r="AC476" s="78"/>
      <c r="AD476" s="78"/>
      <c r="AE476" s="78"/>
      <c r="AF476" s="78"/>
      <c r="AG476" s="78"/>
      <c r="AH476" s="78"/>
      <c r="AI476" s="78"/>
      <c r="AJ476" s="78"/>
      <c r="AK476" s="78"/>
      <c r="AL476" s="78"/>
    </row>
    <row r="477" spans="1:38" ht="14.25" customHeight="1" x14ac:dyDescent="0.3">
      <c r="A477" s="78"/>
      <c r="B477" s="78"/>
      <c r="C477" s="78"/>
      <c r="D477" s="78"/>
      <c r="E477" s="78"/>
      <c r="F477" s="78"/>
      <c r="G477" s="78"/>
      <c r="H477" s="78"/>
      <c r="I477" s="78"/>
      <c r="J477" s="78"/>
      <c r="K477" s="78"/>
      <c r="L477" s="78"/>
      <c r="M477" s="78"/>
      <c r="N477" s="78"/>
      <c r="O477" s="78"/>
      <c r="P477" s="78"/>
      <c r="Q477" s="78"/>
      <c r="R477" s="78"/>
      <c r="S477" s="78"/>
      <c r="T477" s="78"/>
      <c r="U477" s="78"/>
      <c r="V477" s="78"/>
      <c r="W477" s="78"/>
      <c r="X477" s="78"/>
      <c r="Y477" s="78"/>
      <c r="Z477" s="78"/>
      <c r="AA477" s="78"/>
      <c r="AB477" s="78"/>
      <c r="AC477" s="78"/>
      <c r="AD477" s="78"/>
      <c r="AE477" s="78"/>
      <c r="AF477" s="78"/>
      <c r="AG477" s="78"/>
      <c r="AH477" s="78"/>
      <c r="AI477" s="78"/>
      <c r="AJ477" s="78"/>
      <c r="AK477" s="78"/>
      <c r="AL477" s="78"/>
    </row>
    <row r="478" spans="1:38" ht="14.25" customHeight="1" x14ac:dyDescent="0.3">
      <c r="A478" s="78"/>
      <c r="B478" s="78"/>
      <c r="C478" s="78"/>
      <c r="D478" s="78"/>
      <c r="E478" s="78"/>
      <c r="F478" s="78"/>
      <c r="G478" s="78"/>
      <c r="H478" s="78"/>
      <c r="I478" s="78"/>
      <c r="J478" s="78"/>
      <c r="K478" s="78"/>
      <c r="L478" s="78"/>
      <c r="M478" s="78"/>
      <c r="N478" s="78"/>
      <c r="O478" s="78"/>
      <c r="P478" s="78"/>
      <c r="Q478" s="78"/>
      <c r="R478" s="78"/>
      <c r="S478" s="78"/>
      <c r="T478" s="78"/>
      <c r="U478" s="78"/>
      <c r="V478" s="78"/>
      <c r="W478" s="78"/>
      <c r="X478" s="78"/>
      <c r="Y478" s="78"/>
      <c r="Z478" s="78"/>
      <c r="AA478" s="78"/>
      <c r="AB478" s="78"/>
      <c r="AC478" s="78"/>
      <c r="AD478" s="78"/>
      <c r="AE478" s="78"/>
      <c r="AF478" s="78"/>
      <c r="AG478" s="78"/>
      <c r="AH478" s="78"/>
      <c r="AI478" s="78"/>
      <c r="AJ478" s="78"/>
      <c r="AK478" s="78"/>
      <c r="AL478" s="78"/>
    </row>
    <row r="479" spans="1:38" ht="14.25" customHeight="1" x14ac:dyDescent="0.3">
      <c r="A479" s="78"/>
      <c r="B479" s="78"/>
      <c r="C479" s="78"/>
      <c r="D479" s="78"/>
      <c r="E479" s="78"/>
      <c r="F479" s="78"/>
      <c r="G479" s="78"/>
      <c r="H479" s="78"/>
      <c r="I479" s="78"/>
      <c r="J479" s="78"/>
      <c r="K479" s="78"/>
      <c r="L479" s="78"/>
      <c r="M479" s="78"/>
      <c r="N479" s="78"/>
      <c r="O479" s="78"/>
      <c r="P479" s="78"/>
      <c r="Q479" s="78"/>
      <c r="R479" s="78"/>
      <c r="S479" s="78"/>
      <c r="T479" s="78"/>
      <c r="U479" s="78"/>
      <c r="V479" s="78"/>
      <c r="W479" s="78"/>
      <c r="X479" s="78"/>
      <c r="Y479" s="78"/>
      <c r="Z479" s="78"/>
      <c r="AA479" s="78"/>
      <c r="AB479" s="78"/>
      <c r="AC479" s="78"/>
      <c r="AD479" s="78"/>
      <c r="AE479" s="78"/>
      <c r="AF479" s="78"/>
      <c r="AG479" s="78"/>
      <c r="AH479" s="78"/>
      <c r="AI479" s="78"/>
      <c r="AJ479" s="78"/>
      <c r="AK479" s="78"/>
      <c r="AL479" s="78"/>
    </row>
    <row r="480" spans="1:38" ht="14.25" customHeight="1" x14ac:dyDescent="0.3">
      <c r="A480" s="78"/>
      <c r="B480" s="78"/>
      <c r="C480" s="78"/>
      <c r="D480" s="78"/>
      <c r="E480" s="78"/>
      <c r="F480" s="78"/>
      <c r="G480" s="78"/>
      <c r="H480" s="78"/>
      <c r="I480" s="78"/>
      <c r="J480" s="78"/>
      <c r="K480" s="78"/>
      <c r="L480" s="78"/>
      <c r="M480" s="78"/>
      <c r="N480" s="78"/>
      <c r="O480" s="78"/>
      <c r="P480" s="78"/>
      <c r="Q480" s="78"/>
      <c r="R480" s="78"/>
      <c r="S480" s="78"/>
      <c r="T480" s="78"/>
      <c r="U480" s="78"/>
      <c r="V480" s="78"/>
      <c r="W480" s="78"/>
      <c r="X480" s="78"/>
      <c r="Y480" s="78"/>
      <c r="Z480" s="78"/>
      <c r="AA480" s="78"/>
      <c r="AB480" s="78"/>
      <c r="AC480" s="78"/>
      <c r="AD480" s="78"/>
      <c r="AE480" s="78"/>
      <c r="AF480" s="78"/>
      <c r="AG480" s="78"/>
      <c r="AH480" s="78"/>
      <c r="AI480" s="78"/>
      <c r="AJ480" s="78"/>
      <c r="AK480" s="78"/>
      <c r="AL480" s="78"/>
    </row>
    <row r="481" spans="1:38" ht="14.25" customHeight="1" x14ac:dyDescent="0.3">
      <c r="A481" s="78"/>
      <c r="B481" s="78"/>
      <c r="C481" s="78"/>
      <c r="D481" s="78"/>
      <c r="E481" s="78"/>
      <c r="F481" s="78"/>
      <c r="G481" s="78"/>
      <c r="H481" s="78"/>
      <c r="I481" s="78"/>
      <c r="J481" s="78"/>
      <c r="K481" s="78"/>
      <c r="L481" s="78"/>
      <c r="M481" s="78"/>
      <c r="N481" s="78"/>
      <c r="O481" s="78"/>
      <c r="P481" s="78"/>
      <c r="Q481" s="78"/>
      <c r="R481" s="78"/>
      <c r="S481" s="78"/>
      <c r="T481" s="78"/>
      <c r="U481" s="78"/>
      <c r="V481" s="78"/>
      <c r="W481" s="78"/>
      <c r="X481" s="78"/>
      <c r="Y481" s="78"/>
      <c r="Z481" s="78"/>
      <c r="AA481" s="78"/>
      <c r="AB481" s="78"/>
      <c r="AC481" s="78"/>
      <c r="AD481" s="78"/>
      <c r="AE481" s="78"/>
      <c r="AF481" s="78"/>
      <c r="AG481" s="78"/>
      <c r="AH481" s="78"/>
      <c r="AI481" s="78"/>
      <c r="AJ481" s="78"/>
      <c r="AK481" s="78"/>
      <c r="AL481" s="78"/>
    </row>
    <row r="482" spans="1:38" ht="14.25" customHeight="1" x14ac:dyDescent="0.3">
      <c r="A482" s="78"/>
      <c r="B482" s="78"/>
      <c r="C482" s="78"/>
      <c r="D482" s="78"/>
      <c r="E482" s="78"/>
      <c r="F482" s="78"/>
      <c r="G482" s="78"/>
      <c r="H482" s="78"/>
      <c r="I482" s="78"/>
      <c r="J482" s="78"/>
      <c r="K482" s="78"/>
      <c r="L482" s="78"/>
      <c r="M482" s="78"/>
      <c r="N482" s="78"/>
      <c r="O482" s="78"/>
      <c r="P482" s="78"/>
      <c r="Q482" s="78"/>
      <c r="R482" s="78"/>
      <c r="S482" s="78"/>
      <c r="T482" s="78"/>
      <c r="U482" s="78"/>
      <c r="V482" s="78"/>
      <c r="W482" s="78"/>
      <c r="X482" s="78"/>
      <c r="Y482" s="78"/>
      <c r="Z482" s="78"/>
      <c r="AA482" s="78"/>
      <c r="AB482" s="78"/>
      <c r="AC482" s="78"/>
      <c r="AD482" s="78"/>
      <c r="AE482" s="78"/>
      <c r="AF482" s="78"/>
      <c r="AG482" s="78"/>
      <c r="AH482" s="78"/>
      <c r="AI482" s="78"/>
      <c r="AJ482" s="78"/>
      <c r="AK482" s="78"/>
      <c r="AL482" s="78"/>
    </row>
    <row r="483" spans="1:38" ht="14.25" customHeight="1" x14ac:dyDescent="0.3">
      <c r="A483" s="78"/>
      <c r="B483" s="78"/>
      <c r="C483" s="78"/>
      <c r="D483" s="78"/>
      <c r="E483" s="78"/>
      <c r="F483" s="78"/>
      <c r="G483" s="78"/>
      <c r="H483" s="78"/>
      <c r="I483" s="78"/>
      <c r="J483" s="78"/>
      <c r="K483" s="78"/>
      <c r="L483" s="78"/>
      <c r="M483" s="78"/>
      <c r="N483" s="78"/>
      <c r="O483" s="78"/>
      <c r="P483" s="78"/>
      <c r="Q483" s="78"/>
      <c r="R483" s="78"/>
      <c r="S483" s="78"/>
      <c r="T483" s="78"/>
      <c r="U483" s="78"/>
      <c r="V483" s="78"/>
      <c r="W483" s="78"/>
      <c r="X483" s="78"/>
      <c r="Y483" s="78"/>
      <c r="Z483" s="78"/>
      <c r="AA483" s="78"/>
      <c r="AB483" s="78"/>
      <c r="AC483" s="78"/>
      <c r="AD483" s="78"/>
      <c r="AE483" s="78"/>
      <c r="AF483" s="78"/>
      <c r="AG483" s="78"/>
      <c r="AH483" s="78"/>
      <c r="AI483" s="78"/>
      <c r="AJ483" s="78"/>
      <c r="AK483" s="78"/>
      <c r="AL483" s="78"/>
    </row>
    <row r="484" spans="1:38" ht="14.25" customHeight="1" x14ac:dyDescent="0.3">
      <c r="A484" s="78"/>
      <c r="B484" s="78"/>
      <c r="C484" s="78"/>
      <c r="D484" s="78"/>
      <c r="E484" s="78"/>
      <c r="F484" s="78"/>
      <c r="G484" s="78"/>
      <c r="H484" s="78"/>
      <c r="I484" s="78"/>
      <c r="J484" s="78"/>
      <c r="K484" s="78"/>
      <c r="L484" s="78"/>
      <c r="M484" s="78"/>
      <c r="N484" s="78"/>
      <c r="O484" s="78"/>
      <c r="P484" s="78"/>
      <c r="Q484" s="78"/>
      <c r="R484" s="78"/>
      <c r="S484" s="78"/>
      <c r="T484" s="78"/>
      <c r="U484" s="78"/>
      <c r="V484" s="78"/>
      <c r="W484" s="78"/>
      <c r="X484" s="78"/>
      <c r="Y484" s="78"/>
      <c r="Z484" s="78"/>
      <c r="AA484" s="78"/>
      <c r="AB484" s="78"/>
      <c r="AC484" s="78"/>
      <c r="AD484" s="78"/>
      <c r="AE484" s="78"/>
      <c r="AF484" s="78"/>
      <c r="AG484" s="78"/>
      <c r="AH484" s="78"/>
      <c r="AI484" s="78"/>
      <c r="AJ484" s="78"/>
      <c r="AK484" s="78"/>
      <c r="AL484" s="78"/>
    </row>
    <row r="485" spans="1:38" ht="14.25" customHeight="1" x14ac:dyDescent="0.3">
      <c r="A485" s="78"/>
      <c r="B485" s="78"/>
      <c r="C485" s="78"/>
      <c r="D485" s="78"/>
      <c r="E485" s="78"/>
      <c r="F485" s="78"/>
      <c r="G485" s="78"/>
      <c r="H485" s="78"/>
      <c r="I485" s="78"/>
      <c r="J485" s="78"/>
      <c r="K485" s="78"/>
      <c r="L485" s="78"/>
      <c r="M485" s="78"/>
      <c r="N485" s="78"/>
      <c r="O485" s="78"/>
      <c r="P485" s="78"/>
      <c r="Q485" s="78"/>
      <c r="R485" s="78"/>
      <c r="S485" s="78"/>
      <c r="T485" s="78"/>
      <c r="U485" s="78"/>
      <c r="V485" s="78"/>
      <c r="W485" s="78"/>
      <c r="X485" s="78"/>
      <c r="Y485" s="78"/>
      <c r="Z485" s="78"/>
      <c r="AA485" s="78"/>
      <c r="AB485" s="78"/>
      <c r="AC485" s="78"/>
      <c r="AD485" s="78"/>
      <c r="AE485" s="78"/>
      <c r="AF485" s="78"/>
      <c r="AG485" s="78"/>
      <c r="AH485" s="78"/>
      <c r="AI485" s="78"/>
      <c r="AJ485" s="78"/>
      <c r="AK485" s="78"/>
      <c r="AL485" s="78"/>
    </row>
    <row r="486" spans="1:38" ht="14.25" customHeight="1" x14ac:dyDescent="0.3">
      <c r="A486" s="78"/>
      <c r="B486" s="78"/>
      <c r="C486" s="78"/>
      <c r="D486" s="78"/>
      <c r="E486" s="78"/>
      <c r="F486" s="78"/>
      <c r="G486" s="78"/>
      <c r="H486" s="78"/>
      <c r="I486" s="78"/>
      <c r="J486" s="78"/>
      <c r="K486" s="78"/>
      <c r="L486" s="78"/>
      <c r="M486" s="78"/>
      <c r="N486" s="78"/>
      <c r="O486" s="78"/>
      <c r="P486" s="78"/>
      <c r="Q486" s="78"/>
      <c r="R486" s="78"/>
      <c r="S486" s="78"/>
      <c r="T486" s="78"/>
      <c r="U486" s="78"/>
      <c r="V486" s="78"/>
      <c r="W486" s="78"/>
      <c r="X486" s="78"/>
      <c r="Y486" s="78"/>
      <c r="Z486" s="78"/>
      <c r="AA486" s="78"/>
      <c r="AB486" s="78"/>
      <c r="AC486" s="78"/>
      <c r="AD486" s="78"/>
      <c r="AE486" s="78"/>
      <c r="AF486" s="78"/>
      <c r="AG486" s="78"/>
      <c r="AH486" s="78"/>
      <c r="AI486" s="78"/>
      <c r="AJ486" s="78"/>
      <c r="AK486" s="78"/>
      <c r="AL486" s="78"/>
    </row>
    <row r="487" spans="1:38" ht="14.25" customHeight="1" x14ac:dyDescent="0.3">
      <c r="A487" s="78"/>
      <c r="B487" s="78"/>
      <c r="C487" s="78"/>
      <c r="D487" s="78"/>
      <c r="E487" s="78"/>
      <c r="F487" s="78"/>
      <c r="G487" s="78"/>
      <c r="H487" s="78"/>
      <c r="I487" s="78"/>
      <c r="J487" s="78"/>
      <c r="K487" s="78"/>
      <c r="L487" s="78"/>
      <c r="M487" s="78"/>
      <c r="N487" s="78"/>
      <c r="O487" s="78"/>
      <c r="P487" s="78"/>
      <c r="Q487" s="78"/>
      <c r="R487" s="78"/>
      <c r="S487" s="78"/>
      <c r="T487" s="78"/>
      <c r="U487" s="78"/>
      <c r="V487" s="78"/>
      <c r="W487" s="78"/>
      <c r="X487" s="78"/>
      <c r="Y487" s="78"/>
      <c r="Z487" s="78"/>
      <c r="AA487" s="78"/>
      <c r="AB487" s="78"/>
      <c r="AC487" s="78"/>
      <c r="AD487" s="78"/>
      <c r="AE487" s="78"/>
      <c r="AF487" s="78"/>
      <c r="AG487" s="78"/>
      <c r="AH487" s="78"/>
      <c r="AI487" s="78"/>
      <c r="AJ487" s="78"/>
      <c r="AK487" s="78"/>
      <c r="AL487" s="78"/>
    </row>
    <row r="488" spans="1:38" ht="14.25" customHeight="1" x14ac:dyDescent="0.3">
      <c r="A488" s="78"/>
      <c r="B488" s="78"/>
      <c r="C488" s="78"/>
      <c r="D488" s="78"/>
      <c r="E488" s="78"/>
      <c r="F488" s="78"/>
      <c r="G488" s="78"/>
      <c r="H488" s="78"/>
      <c r="I488" s="78"/>
      <c r="J488" s="78"/>
      <c r="K488" s="78"/>
      <c r="L488" s="78"/>
      <c r="M488" s="78"/>
      <c r="N488" s="78"/>
      <c r="O488" s="78"/>
      <c r="P488" s="78"/>
      <c r="Q488" s="78"/>
      <c r="R488" s="78"/>
      <c r="S488" s="78"/>
      <c r="T488" s="78"/>
      <c r="U488" s="78"/>
      <c r="V488" s="78"/>
      <c r="W488" s="78"/>
      <c r="X488" s="78"/>
      <c r="Y488" s="78"/>
      <c r="Z488" s="78"/>
      <c r="AA488" s="78"/>
      <c r="AB488" s="78"/>
      <c r="AC488" s="78"/>
      <c r="AD488" s="78"/>
      <c r="AE488" s="78"/>
      <c r="AF488" s="78"/>
      <c r="AG488" s="78"/>
      <c r="AH488" s="78"/>
      <c r="AI488" s="78"/>
      <c r="AJ488" s="78"/>
      <c r="AK488" s="78"/>
      <c r="AL488" s="78"/>
    </row>
    <row r="489" spans="1:38" ht="14.25" customHeight="1" x14ac:dyDescent="0.3">
      <c r="A489" s="78"/>
      <c r="B489" s="78"/>
      <c r="C489" s="78"/>
      <c r="D489" s="78"/>
      <c r="E489" s="78"/>
      <c r="F489" s="78"/>
      <c r="G489" s="78"/>
      <c r="H489" s="78"/>
      <c r="I489" s="78"/>
      <c r="J489" s="78"/>
      <c r="K489" s="78"/>
      <c r="L489" s="78"/>
      <c r="M489" s="78"/>
      <c r="N489" s="78"/>
      <c r="O489" s="78"/>
      <c r="P489" s="78"/>
      <c r="Q489" s="78"/>
      <c r="R489" s="78"/>
      <c r="S489" s="78"/>
      <c r="T489" s="78"/>
      <c r="U489" s="78"/>
      <c r="V489" s="78"/>
      <c r="W489" s="78"/>
      <c r="X489" s="78"/>
      <c r="Y489" s="78"/>
      <c r="Z489" s="78"/>
      <c r="AA489" s="78"/>
      <c r="AB489" s="78"/>
      <c r="AC489" s="78"/>
      <c r="AD489" s="78"/>
      <c r="AE489" s="78"/>
      <c r="AF489" s="78"/>
      <c r="AG489" s="78"/>
      <c r="AH489" s="78"/>
      <c r="AI489" s="78"/>
      <c r="AJ489" s="78"/>
      <c r="AK489" s="78"/>
      <c r="AL489" s="78"/>
    </row>
    <row r="490" spans="1:38" ht="14.25" customHeight="1" x14ac:dyDescent="0.3">
      <c r="A490" s="78"/>
      <c r="B490" s="78"/>
      <c r="C490" s="78"/>
      <c r="D490" s="78"/>
      <c r="E490" s="78"/>
      <c r="F490" s="78"/>
      <c r="G490" s="78"/>
      <c r="H490" s="78"/>
      <c r="I490" s="78"/>
      <c r="J490" s="78"/>
      <c r="K490" s="78"/>
      <c r="L490" s="78"/>
      <c r="M490" s="78"/>
      <c r="N490" s="78"/>
      <c r="O490" s="78"/>
      <c r="P490" s="78"/>
      <c r="Q490" s="78"/>
      <c r="R490" s="78"/>
      <c r="S490" s="78"/>
      <c r="T490" s="78"/>
      <c r="U490" s="78"/>
      <c r="V490" s="78"/>
      <c r="W490" s="78"/>
      <c r="X490" s="78"/>
      <c r="Y490" s="78"/>
      <c r="Z490" s="78"/>
      <c r="AA490" s="78"/>
      <c r="AB490" s="78"/>
      <c r="AC490" s="78"/>
      <c r="AD490" s="78"/>
      <c r="AE490" s="78"/>
      <c r="AF490" s="78"/>
      <c r="AG490" s="78"/>
      <c r="AH490" s="78"/>
      <c r="AI490" s="78"/>
      <c r="AJ490" s="78"/>
      <c r="AK490" s="78"/>
      <c r="AL490" s="78"/>
    </row>
    <row r="491" spans="1:38" ht="14.25" customHeight="1" x14ac:dyDescent="0.3">
      <c r="A491" s="78"/>
      <c r="B491" s="78"/>
      <c r="C491" s="78"/>
      <c r="D491" s="78"/>
      <c r="E491" s="78"/>
      <c r="F491" s="78"/>
      <c r="G491" s="78"/>
      <c r="H491" s="78"/>
      <c r="I491" s="78"/>
      <c r="J491" s="78"/>
      <c r="K491" s="78"/>
      <c r="L491" s="78"/>
      <c r="M491" s="78"/>
      <c r="N491" s="78"/>
      <c r="O491" s="78"/>
      <c r="P491" s="78"/>
      <c r="Q491" s="78"/>
      <c r="R491" s="78"/>
      <c r="S491" s="78"/>
      <c r="T491" s="78"/>
      <c r="U491" s="78"/>
      <c r="V491" s="78"/>
      <c r="W491" s="78"/>
      <c r="X491" s="78"/>
      <c r="Y491" s="78"/>
      <c r="Z491" s="78"/>
      <c r="AA491" s="78"/>
      <c r="AB491" s="78"/>
      <c r="AC491" s="78"/>
      <c r="AD491" s="78"/>
      <c r="AE491" s="78"/>
      <c r="AF491" s="78"/>
      <c r="AG491" s="78"/>
      <c r="AH491" s="78"/>
      <c r="AI491" s="78"/>
      <c r="AJ491" s="78"/>
      <c r="AK491" s="78"/>
      <c r="AL491" s="78"/>
    </row>
    <row r="492" spans="1:38" ht="14.25" customHeight="1" x14ac:dyDescent="0.3">
      <c r="A492" s="78"/>
      <c r="B492" s="78"/>
      <c r="C492" s="78"/>
      <c r="D492" s="78"/>
      <c r="E492" s="78"/>
      <c r="F492" s="78"/>
      <c r="G492" s="78"/>
      <c r="H492" s="78"/>
      <c r="I492" s="78"/>
      <c r="J492" s="78"/>
      <c r="K492" s="78"/>
      <c r="L492" s="78"/>
      <c r="M492" s="78"/>
      <c r="N492" s="78"/>
      <c r="O492" s="78"/>
      <c r="P492" s="78"/>
      <c r="Q492" s="78"/>
      <c r="R492" s="78"/>
      <c r="S492" s="78"/>
      <c r="T492" s="78"/>
      <c r="U492" s="78"/>
      <c r="V492" s="78"/>
      <c r="W492" s="78"/>
      <c r="X492" s="78"/>
      <c r="Y492" s="78"/>
      <c r="Z492" s="78"/>
      <c r="AA492" s="78"/>
      <c r="AB492" s="78"/>
      <c r="AC492" s="78"/>
      <c r="AD492" s="78"/>
      <c r="AE492" s="78"/>
      <c r="AF492" s="78"/>
      <c r="AG492" s="78"/>
      <c r="AH492" s="78"/>
      <c r="AI492" s="78"/>
      <c r="AJ492" s="78"/>
      <c r="AK492" s="78"/>
      <c r="AL492" s="78"/>
    </row>
    <row r="493" spans="1:38" ht="14.25" customHeight="1" x14ac:dyDescent="0.3">
      <c r="A493" s="78"/>
      <c r="B493" s="78"/>
      <c r="C493" s="78"/>
      <c r="D493" s="78"/>
      <c r="E493" s="78"/>
      <c r="F493" s="78"/>
      <c r="G493" s="78"/>
      <c r="H493" s="78"/>
      <c r="I493" s="78"/>
      <c r="J493" s="78"/>
      <c r="K493" s="78"/>
      <c r="L493" s="78"/>
      <c r="M493" s="78"/>
      <c r="N493" s="78"/>
      <c r="O493" s="78"/>
      <c r="P493" s="78"/>
      <c r="Q493" s="78"/>
      <c r="R493" s="78"/>
      <c r="S493" s="78"/>
      <c r="T493" s="78"/>
      <c r="U493" s="78"/>
      <c r="V493" s="78"/>
      <c r="W493" s="78"/>
      <c r="X493" s="78"/>
      <c r="Y493" s="78"/>
      <c r="Z493" s="78"/>
      <c r="AA493" s="78"/>
      <c r="AB493" s="78"/>
      <c r="AC493" s="78"/>
      <c r="AD493" s="78"/>
      <c r="AE493" s="78"/>
      <c r="AF493" s="78"/>
      <c r="AG493" s="78"/>
      <c r="AH493" s="78"/>
      <c r="AI493" s="78"/>
      <c r="AJ493" s="78"/>
      <c r="AK493" s="78"/>
      <c r="AL493" s="78"/>
    </row>
    <row r="494" spans="1:38" ht="14.25" customHeight="1" x14ac:dyDescent="0.3">
      <c r="A494" s="78"/>
      <c r="B494" s="78"/>
      <c r="C494" s="78"/>
      <c r="D494" s="78"/>
      <c r="E494" s="78"/>
      <c r="F494" s="78"/>
      <c r="G494" s="78"/>
      <c r="H494" s="78"/>
      <c r="I494" s="78"/>
      <c r="J494" s="78"/>
      <c r="K494" s="78"/>
      <c r="L494" s="78"/>
      <c r="M494" s="78"/>
      <c r="N494" s="78"/>
      <c r="O494" s="78"/>
      <c r="P494" s="78"/>
      <c r="Q494" s="78"/>
      <c r="R494" s="78"/>
      <c r="S494" s="78"/>
      <c r="T494" s="78"/>
      <c r="U494" s="78"/>
      <c r="V494" s="78"/>
      <c r="W494" s="78"/>
      <c r="X494" s="78"/>
      <c r="Y494" s="78"/>
      <c r="Z494" s="78"/>
      <c r="AA494" s="78"/>
      <c r="AB494" s="78"/>
      <c r="AC494" s="78"/>
      <c r="AD494" s="78"/>
      <c r="AE494" s="78"/>
      <c r="AF494" s="78"/>
      <c r="AG494" s="78"/>
      <c r="AH494" s="78"/>
      <c r="AI494" s="78"/>
      <c r="AJ494" s="78"/>
      <c r="AK494" s="78"/>
      <c r="AL494" s="78"/>
    </row>
    <row r="495" spans="1:38" ht="14.25" customHeight="1" x14ac:dyDescent="0.3">
      <c r="A495" s="78"/>
      <c r="B495" s="78"/>
      <c r="C495" s="78"/>
      <c r="D495" s="78"/>
      <c r="E495" s="78"/>
      <c r="F495" s="78"/>
      <c r="G495" s="78"/>
      <c r="H495" s="78"/>
      <c r="I495" s="78"/>
      <c r="J495" s="78"/>
      <c r="K495" s="78"/>
      <c r="L495" s="78"/>
      <c r="M495" s="78"/>
      <c r="N495" s="78"/>
      <c r="O495" s="78"/>
      <c r="P495" s="78"/>
      <c r="Q495" s="78"/>
      <c r="R495" s="78"/>
      <c r="S495" s="78"/>
      <c r="T495" s="78"/>
      <c r="U495" s="78"/>
      <c r="V495" s="78"/>
      <c r="W495" s="78"/>
      <c r="X495" s="78"/>
      <c r="Y495" s="78"/>
      <c r="Z495" s="78"/>
      <c r="AA495" s="78"/>
      <c r="AB495" s="78"/>
      <c r="AC495" s="78"/>
      <c r="AD495" s="78"/>
      <c r="AE495" s="78"/>
      <c r="AF495" s="78"/>
      <c r="AG495" s="78"/>
      <c r="AH495" s="78"/>
      <c r="AI495" s="78"/>
      <c r="AJ495" s="78"/>
      <c r="AK495" s="78"/>
      <c r="AL495" s="78"/>
    </row>
    <row r="496" spans="1:38" ht="14.25" customHeight="1" x14ac:dyDescent="0.3">
      <c r="A496" s="78"/>
      <c r="B496" s="78"/>
      <c r="C496" s="78"/>
      <c r="D496" s="78"/>
      <c r="E496" s="78"/>
      <c r="F496" s="78"/>
      <c r="G496" s="78"/>
      <c r="H496" s="78"/>
      <c r="I496" s="78"/>
      <c r="J496" s="78"/>
      <c r="K496" s="78"/>
      <c r="L496" s="78"/>
      <c r="M496" s="78"/>
      <c r="N496" s="78"/>
      <c r="O496" s="78"/>
      <c r="P496" s="78"/>
      <c r="Q496" s="78"/>
      <c r="R496" s="78"/>
      <c r="S496" s="78"/>
      <c r="T496" s="78"/>
      <c r="U496" s="78"/>
      <c r="V496" s="78"/>
      <c r="W496" s="78"/>
      <c r="X496" s="78"/>
      <c r="Y496" s="78"/>
      <c r="Z496" s="78"/>
      <c r="AA496" s="78"/>
      <c r="AB496" s="78"/>
      <c r="AC496" s="78"/>
      <c r="AD496" s="78"/>
      <c r="AE496" s="78"/>
      <c r="AF496" s="78"/>
      <c r="AG496" s="78"/>
      <c r="AH496" s="78"/>
      <c r="AI496" s="78"/>
      <c r="AJ496" s="78"/>
      <c r="AK496" s="78"/>
      <c r="AL496" s="78"/>
    </row>
    <row r="497" spans="1:38" ht="14.25" customHeight="1" x14ac:dyDescent="0.3">
      <c r="A497" s="78"/>
      <c r="B497" s="78"/>
      <c r="C497" s="78"/>
      <c r="D497" s="78"/>
      <c r="E497" s="78"/>
      <c r="F497" s="78"/>
      <c r="G497" s="78"/>
      <c r="H497" s="78"/>
      <c r="I497" s="78"/>
      <c r="J497" s="78"/>
      <c r="K497" s="78"/>
      <c r="L497" s="78"/>
      <c r="M497" s="78"/>
      <c r="N497" s="78"/>
      <c r="O497" s="78"/>
      <c r="P497" s="78"/>
      <c r="Q497" s="78"/>
      <c r="R497" s="78"/>
      <c r="S497" s="78"/>
      <c r="T497" s="78"/>
      <c r="U497" s="78"/>
      <c r="V497" s="78"/>
      <c r="W497" s="78"/>
      <c r="X497" s="78"/>
      <c r="Y497" s="78"/>
      <c r="Z497" s="78"/>
      <c r="AA497" s="78"/>
      <c r="AB497" s="78"/>
      <c r="AC497" s="78"/>
      <c r="AD497" s="78"/>
      <c r="AE497" s="78"/>
      <c r="AF497" s="78"/>
      <c r="AG497" s="78"/>
      <c r="AH497" s="78"/>
      <c r="AI497" s="78"/>
      <c r="AJ497" s="78"/>
      <c r="AK497" s="78"/>
      <c r="AL497" s="78"/>
    </row>
    <row r="498" spans="1:38" ht="14.25" customHeight="1" x14ac:dyDescent="0.3">
      <c r="A498" s="78"/>
      <c r="B498" s="78"/>
      <c r="C498" s="78"/>
      <c r="D498" s="78"/>
      <c r="E498" s="78"/>
      <c r="F498" s="78"/>
      <c r="G498" s="78"/>
      <c r="H498" s="78"/>
      <c r="I498" s="78"/>
      <c r="J498" s="78"/>
      <c r="K498" s="78"/>
      <c r="L498" s="78"/>
      <c r="M498" s="78"/>
      <c r="N498" s="78"/>
      <c r="O498" s="78"/>
      <c r="P498" s="78"/>
      <c r="Q498" s="78"/>
      <c r="R498" s="78"/>
      <c r="S498" s="78"/>
      <c r="T498" s="78"/>
      <c r="U498" s="78"/>
      <c r="V498" s="78"/>
      <c r="W498" s="78"/>
      <c r="X498" s="78"/>
      <c r="Y498" s="78"/>
      <c r="Z498" s="78"/>
      <c r="AA498" s="78"/>
      <c r="AB498" s="78"/>
      <c r="AC498" s="78"/>
      <c r="AD498" s="78"/>
      <c r="AE498" s="78"/>
      <c r="AF498" s="78"/>
      <c r="AG498" s="78"/>
      <c r="AH498" s="78"/>
      <c r="AI498" s="78"/>
      <c r="AJ498" s="78"/>
      <c r="AK498" s="78"/>
      <c r="AL498" s="78"/>
    </row>
    <row r="499" spans="1:38" ht="14.25" customHeight="1" x14ac:dyDescent="0.3">
      <c r="A499" s="78"/>
      <c r="B499" s="78"/>
      <c r="C499" s="78"/>
      <c r="D499" s="78"/>
      <c r="E499" s="78"/>
      <c r="F499" s="78"/>
      <c r="G499" s="78"/>
      <c r="H499" s="78"/>
      <c r="I499" s="78"/>
      <c r="J499" s="78"/>
      <c r="K499" s="78"/>
      <c r="L499" s="78"/>
      <c r="M499" s="78"/>
      <c r="N499" s="78"/>
      <c r="O499" s="78"/>
      <c r="P499" s="78"/>
      <c r="Q499" s="78"/>
      <c r="R499" s="78"/>
      <c r="S499" s="78"/>
      <c r="T499" s="78"/>
      <c r="U499" s="78"/>
      <c r="V499" s="78"/>
      <c r="W499" s="78"/>
      <c r="X499" s="78"/>
      <c r="Y499" s="78"/>
      <c r="Z499" s="78"/>
      <c r="AA499" s="78"/>
      <c r="AB499" s="78"/>
      <c r="AC499" s="78"/>
      <c r="AD499" s="78"/>
      <c r="AE499" s="78"/>
      <c r="AF499" s="78"/>
      <c r="AG499" s="78"/>
      <c r="AH499" s="78"/>
      <c r="AI499" s="78"/>
      <c r="AJ499" s="78"/>
      <c r="AK499" s="78"/>
      <c r="AL499" s="78"/>
    </row>
    <row r="500" spans="1:38" ht="14.25" customHeight="1" x14ac:dyDescent="0.3">
      <c r="A500" s="78"/>
      <c r="B500" s="78"/>
      <c r="C500" s="78"/>
      <c r="D500" s="78"/>
      <c r="E500" s="78"/>
      <c r="F500" s="78"/>
      <c r="G500" s="78"/>
      <c r="H500" s="78"/>
      <c r="I500" s="78"/>
      <c r="J500" s="78"/>
      <c r="K500" s="78"/>
      <c r="L500" s="78"/>
      <c r="M500" s="78"/>
      <c r="N500" s="78"/>
      <c r="O500" s="78"/>
      <c r="P500" s="78"/>
      <c r="Q500" s="78"/>
      <c r="R500" s="78"/>
      <c r="S500" s="78"/>
      <c r="T500" s="78"/>
      <c r="U500" s="78"/>
      <c r="V500" s="78"/>
      <c r="W500" s="78"/>
      <c r="X500" s="78"/>
      <c r="Y500" s="78"/>
      <c r="Z500" s="78"/>
      <c r="AA500" s="78"/>
      <c r="AB500" s="78"/>
      <c r="AC500" s="78"/>
      <c r="AD500" s="78"/>
      <c r="AE500" s="78"/>
      <c r="AF500" s="78"/>
      <c r="AG500" s="78"/>
      <c r="AH500" s="78"/>
      <c r="AI500" s="78"/>
      <c r="AJ500" s="78"/>
      <c r="AK500" s="78"/>
      <c r="AL500" s="78"/>
    </row>
    <row r="501" spans="1:38" ht="14.25" customHeight="1" x14ac:dyDescent="0.3">
      <c r="A501" s="78"/>
      <c r="B501" s="78"/>
      <c r="C501" s="78"/>
      <c r="D501" s="78"/>
      <c r="E501" s="78"/>
      <c r="F501" s="78"/>
      <c r="G501" s="78"/>
      <c r="H501" s="78"/>
      <c r="I501" s="78"/>
      <c r="J501" s="78"/>
      <c r="K501" s="78"/>
      <c r="L501" s="78"/>
      <c r="M501" s="78"/>
      <c r="N501" s="78"/>
      <c r="O501" s="78"/>
      <c r="P501" s="78"/>
      <c r="Q501" s="78"/>
      <c r="R501" s="78"/>
      <c r="S501" s="78"/>
      <c r="T501" s="78"/>
      <c r="U501" s="78"/>
      <c r="V501" s="78"/>
      <c r="W501" s="78"/>
      <c r="X501" s="78"/>
      <c r="Y501" s="78"/>
      <c r="Z501" s="78"/>
      <c r="AA501" s="78"/>
      <c r="AB501" s="78"/>
      <c r="AC501" s="78"/>
      <c r="AD501" s="78"/>
      <c r="AE501" s="78"/>
      <c r="AF501" s="78"/>
      <c r="AG501" s="78"/>
      <c r="AH501" s="78"/>
      <c r="AI501" s="78"/>
      <c r="AJ501" s="78"/>
      <c r="AK501" s="78"/>
      <c r="AL501" s="78"/>
    </row>
    <row r="502" spans="1:38" ht="14.25" customHeight="1" x14ac:dyDescent="0.3">
      <c r="A502" s="78"/>
      <c r="B502" s="78"/>
      <c r="C502" s="78"/>
      <c r="D502" s="78"/>
      <c r="E502" s="78"/>
      <c r="F502" s="78"/>
      <c r="G502" s="78"/>
      <c r="H502" s="78"/>
      <c r="I502" s="78"/>
      <c r="J502" s="78"/>
      <c r="K502" s="78"/>
      <c r="L502" s="78"/>
      <c r="M502" s="78"/>
      <c r="N502" s="78"/>
      <c r="O502" s="78"/>
      <c r="P502" s="78"/>
      <c r="Q502" s="78"/>
      <c r="R502" s="78"/>
      <c r="S502" s="78"/>
      <c r="T502" s="78"/>
      <c r="U502" s="78"/>
      <c r="V502" s="78"/>
      <c r="W502" s="78"/>
      <c r="X502" s="78"/>
      <c r="Y502" s="78"/>
      <c r="Z502" s="78"/>
      <c r="AA502" s="78"/>
      <c r="AB502" s="78"/>
      <c r="AC502" s="78"/>
      <c r="AD502" s="78"/>
      <c r="AE502" s="78"/>
      <c r="AF502" s="78"/>
      <c r="AG502" s="78"/>
      <c r="AH502" s="78"/>
      <c r="AI502" s="78"/>
      <c r="AJ502" s="78"/>
      <c r="AK502" s="78"/>
      <c r="AL502" s="78"/>
    </row>
    <row r="503" spans="1:38" ht="14.25" customHeight="1" x14ac:dyDescent="0.3">
      <c r="A503" s="78"/>
      <c r="B503" s="78"/>
      <c r="C503" s="78"/>
      <c r="D503" s="78"/>
      <c r="E503" s="78"/>
      <c r="F503" s="78"/>
      <c r="G503" s="78"/>
      <c r="H503" s="78"/>
      <c r="I503" s="78"/>
      <c r="J503" s="78"/>
      <c r="K503" s="78"/>
      <c r="L503" s="78"/>
      <c r="M503" s="78"/>
      <c r="N503" s="78"/>
      <c r="O503" s="78"/>
      <c r="P503" s="78"/>
      <c r="Q503" s="78"/>
      <c r="R503" s="78"/>
      <c r="S503" s="78"/>
      <c r="T503" s="78"/>
      <c r="U503" s="78"/>
      <c r="V503" s="78"/>
      <c r="W503" s="78"/>
      <c r="X503" s="78"/>
      <c r="Y503" s="78"/>
      <c r="Z503" s="78"/>
      <c r="AA503" s="78"/>
      <c r="AB503" s="78"/>
      <c r="AC503" s="78"/>
      <c r="AD503" s="78"/>
      <c r="AE503" s="78"/>
      <c r="AF503" s="78"/>
      <c r="AG503" s="78"/>
      <c r="AH503" s="78"/>
      <c r="AI503" s="78"/>
      <c r="AJ503" s="78"/>
      <c r="AK503" s="78"/>
      <c r="AL503" s="78"/>
    </row>
    <row r="504" spans="1:38" ht="14.25" customHeight="1" x14ac:dyDescent="0.3">
      <c r="A504" s="78"/>
      <c r="B504" s="78"/>
      <c r="C504" s="78"/>
      <c r="D504" s="78"/>
      <c r="E504" s="78"/>
      <c r="F504" s="78"/>
      <c r="G504" s="78"/>
      <c r="H504" s="78"/>
      <c r="I504" s="78"/>
      <c r="J504" s="78"/>
      <c r="K504" s="78"/>
      <c r="L504" s="78"/>
      <c r="M504" s="78"/>
      <c r="N504" s="78"/>
      <c r="O504" s="78"/>
      <c r="P504" s="78"/>
      <c r="Q504" s="78"/>
      <c r="R504" s="78"/>
      <c r="S504" s="78"/>
      <c r="T504" s="78"/>
      <c r="U504" s="78"/>
      <c r="V504" s="78"/>
      <c r="W504" s="78"/>
      <c r="X504" s="78"/>
      <c r="Y504" s="78"/>
      <c r="Z504" s="78"/>
      <c r="AA504" s="78"/>
      <c r="AB504" s="78"/>
      <c r="AC504" s="78"/>
      <c r="AD504" s="78"/>
      <c r="AE504" s="78"/>
      <c r="AF504" s="78"/>
      <c r="AG504" s="78"/>
      <c r="AH504" s="78"/>
      <c r="AI504" s="78"/>
      <c r="AJ504" s="78"/>
      <c r="AK504" s="78"/>
      <c r="AL504" s="78"/>
    </row>
    <row r="505" spans="1:38" ht="14.25" customHeight="1" x14ac:dyDescent="0.3">
      <c r="A505" s="78"/>
      <c r="B505" s="78"/>
      <c r="C505" s="78"/>
      <c r="D505" s="78"/>
      <c r="E505" s="78"/>
      <c r="F505" s="78"/>
      <c r="G505" s="78"/>
      <c r="H505" s="78"/>
      <c r="I505" s="78"/>
      <c r="J505" s="78"/>
      <c r="K505" s="78"/>
      <c r="L505" s="78"/>
      <c r="M505" s="78"/>
      <c r="N505" s="78"/>
      <c r="O505" s="78"/>
      <c r="P505" s="78"/>
      <c r="Q505" s="78"/>
      <c r="R505" s="78"/>
      <c r="S505" s="78"/>
      <c r="T505" s="78"/>
      <c r="U505" s="78"/>
      <c r="V505" s="78"/>
      <c r="W505" s="78"/>
      <c r="X505" s="78"/>
      <c r="Y505" s="78"/>
      <c r="Z505" s="78"/>
      <c r="AA505" s="78"/>
      <c r="AB505" s="78"/>
      <c r="AC505" s="78"/>
      <c r="AD505" s="78"/>
      <c r="AE505" s="78"/>
      <c r="AF505" s="78"/>
      <c r="AG505" s="78"/>
      <c r="AH505" s="78"/>
      <c r="AI505" s="78"/>
      <c r="AJ505" s="78"/>
      <c r="AK505" s="78"/>
      <c r="AL505" s="78"/>
    </row>
    <row r="506" spans="1:38" ht="14.25" customHeight="1" x14ac:dyDescent="0.3">
      <c r="A506" s="78"/>
      <c r="B506" s="78"/>
      <c r="C506" s="78"/>
      <c r="D506" s="78"/>
      <c r="E506" s="78"/>
      <c r="F506" s="78"/>
      <c r="G506" s="78"/>
      <c r="H506" s="78"/>
      <c r="I506" s="78"/>
      <c r="J506" s="78"/>
      <c r="K506" s="78"/>
      <c r="L506" s="78"/>
      <c r="M506" s="78"/>
      <c r="N506" s="78"/>
      <c r="O506" s="78"/>
      <c r="P506" s="78"/>
      <c r="Q506" s="78"/>
      <c r="R506" s="78"/>
      <c r="S506" s="78"/>
      <c r="T506" s="78"/>
      <c r="U506" s="78"/>
      <c r="V506" s="78"/>
      <c r="W506" s="78"/>
      <c r="X506" s="78"/>
      <c r="Y506" s="78"/>
      <c r="Z506" s="78"/>
      <c r="AA506" s="78"/>
      <c r="AB506" s="78"/>
      <c r="AC506" s="78"/>
      <c r="AD506" s="78"/>
      <c r="AE506" s="78"/>
      <c r="AF506" s="78"/>
      <c r="AG506" s="78"/>
      <c r="AH506" s="78"/>
      <c r="AI506" s="78"/>
      <c r="AJ506" s="78"/>
      <c r="AK506" s="78"/>
      <c r="AL506" s="78"/>
    </row>
    <row r="507" spans="1:38" ht="14.25" customHeight="1" x14ac:dyDescent="0.3">
      <c r="A507" s="78"/>
      <c r="B507" s="78"/>
      <c r="C507" s="78"/>
      <c r="D507" s="78"/>
      <c r="E507" s="78"/>
      <c r="F507" s="78"/>
      <c r="G507" s="78"/>
      <c r="H507" s="78"/>
      <c r="I507" s="78"/>
      <c r="J507" s="78"/>
      <c r="K507" s="78"/>
      <c r="L507" s="78"/>
      <c r="M507" s="78"/>
      <c r="N507" s="78"/>
      <c r="O507" s="78"/>
      <c r="P507" s="78"/>
      <c r="Q507" s="78"/>
      <c r="R507" s="78"/>
      <c r="S507" s="78"/>
      <c r="T507" s="78"/>
      <c r="U507" s="78"/>
      <c r="V507" s="78"/>
      <c r="W507" s="78"/>
      <c r="X507" s="78"/>
      <c r="Y507" s="78"/>
      <c r="Z507" s="78"/>
      <c r="AA507" s="78"/>
      <c r="AB507" s="78"/>
      <c r="AC507" s="78"/>
      <c r="AD507" s="78"/>
      <c r="AE507" s="78"/>
      <c r="AF507" s="78"/>
      <c r="AG507" s="78"/>
      <c r="AH507" s="78"/>
      <c r="AI507" s="78"/>
      <c r="AJ507" s="78"/>
      <c r="AK507" s="78"/>
      <c r="AL507" s="78"/>
    </row>
    <row r="508" spans="1:38" ht="14.25" customHeight="1" x14ac:dyDescent="0.3">
      <c r="A508" s="78"/>
      <c r="B508" s="78"/>
      <c r="C508" s="78"/>
      <c r="D508" s="78"/>
      <c r="E508" s="78"/>
      <c r="F508" s="78"/>
      <c r="G508" s="78"/>
      <c r="H508" s="78"/>
      <c r="I508" s="78"/>
      <c r="J508" s="78"/>
      <c r="K508" s="78"/>
      <c r="L508" s="78"/>
      <c r="M508" s="78"/>
      <c r="N508" s="78"/>
      <c r="O508" s="78"/>
      <c r="P508" s="78"/>
      <c r="Q508" s="78"/>
      <c r="R508" s="78"/>
      <c r="S508" s="78"/>
      <c r="T508" s="78"/>
      <c r="U508" s="78"/>
      <c r="V508" s="78"/>
      <c r="W508" s="78"/>
      <c r="X508" s="78"/>
      <c r="Y508" s="78"/>
      <c r="Z508" s="78"/>
      <c r="AA508" s="78"/>
      <c r="AB508" s="78"/>
      <c r="AC508" s="78"/>
      <c r="AD508" s="78"/>
      <c r="AE508" s="78"/>
      <c r="AF508" s="78"/>
      <c r="AG508" s="78"/>
      <c r="AH508" s="78"/>
      <c r="AI508" s="78"/>
      <c r="AJ508" s="78"/>
      <c r="AK508" s="78"/>
      <c r="AL508" s="78"/>
    </row>
    <row r="509" spans="1:38" ht="14.25" customHeight="1" x14ac:dyDescent="0.3">
      <c r="A509" s="78"/>
      <c r="B509" s="78"/>
      <c r="C509" s="78"/>
      <c r="D509" s="78"/>
      <c r="E509" s="78"/>
      <c r="F509" s="78"/>
      <c r="G509" s="78"/>
      <c r="H509" s="78"/>
      <c r="I509" s="78"/>
      <c r="J509" s="78"/>
      <c r="K509" s="78"/>
      <c r="L509" s="78"/>
      <c r="M509" s="78"/>
      <c r="N509" s="78"/>
      <c r="O509" s="78"/>
      <c r="P509" s="78"/>
      <c r="Q509" s="78"/>
      <c r="R509" s="78"/>
      <c r="S509" s="78"/>
      <c r="T509" s="78"/>
      <c r="U509" s="78"/>
      <c r="V509" s="78"/>
      <c r="W509" s="78"/>
      <c r="X509" s="78"/>
      <c r="Y509" s="78"/>
      <c r="Z509" s="78"/>
      <c r="AA509" s="78"/>
      <c r="AB509" s="78"/>
      <c r="AC509" s="78"/>
      <c r="AD509" s="78"/>
      <c r="AE509" s="78"/>
      <c r="AF509" s="78"/>
      <c r="AG509" s="78"/>
      <c r="AH509" s="78"/>
      <c r="AI509" s="78"/>
      <c r="AJ509" s="78"/>
      <c r="AK509" s="78"/>
      <c r="AL509" s="78"/>
    </row>
    <row r="510" spans="1:38" ht="14.25" customHeight="1" x14ac:dyDescent="0.3">
      <c r="A510" s="78"/>
      <c r="B510" s="78"/>
      <c r="C510" s="78"/>
      <c r="D510" s="78"/>
      <c r="E510" s="78"/>
      <c r="F510" s="78"/>
      <c r="G510" s="78"/>
      <c r="H510" s="78"/>
      <c r="I510" s="78"/>
      <c r="J510" s="78"/>
      <c r="K510" s="78"/>
      <c r="L510" s="78"/>
      <c r="M510" s="78"/>
      <c r="N510" s="78"/>
      <c r="O510" s="78"/>
      <c r="P510" s="78"/>
      <c r="Q510" s="78"/>
      <c r="R510" s="78"/>
      <c r="S510" s="78"/>
      <c r="T510" s="78"/>
      <c r="U510" s="78"/>
      <c r="V510" s="78"/>
      <c r="W510" s="78"/>
      <c r="X510" s="78"/>
      <c r="Y510" s="78"/>
      <c r="Z510" s="78"/>
      <c r="AA510" s="78"/>
      <c r="AB510" s="78"/>
      <c r="AC510" s="78"/>
      <c r="AD510" s="78"/>
      <c r="AE510" s="78"/>
      <c r="AF510" s="78"/>
      <c r="AG510" s="78"/>
      <c r="AH510" s="78"/>
      <c r="AI510" s="78"/>
      <c r="AJ510" s="78"/>
      <c r="AK510" s="78"/>
      <c r="AL510" s="78"/>
    </row>
    <row r="511" spans="1:38" ht="14.25" customHeight="1" x14ac:dyDescent="0.3">
      <c r="A511" s="78"/>
      <c r="B511" s="78"/>
      <c r="C511" s="78"/>
      <c r="D511" s="78"/>
      <c r="E511" s="78"/>
      <c r="F511" s="78"/>
      <c r="G511" s="78"/>
      <c r="H511" s="78"/>
      <c r="I511" s="78"/>
      <c r="J511" s="78"/>
      <c r="K511" s="78"/>
      <c r="L511" s="78"/>
      <c r="M511" s="78"/>
      <c r="N511" s="78"/>
      <c r="O511" s="78"/>
      <c r="P511" s="78"/>
      <c r="Q511" s="78"/>
      <c r="R511" s="78"/>
      <c r="S511" s="78"/>
      <c r="T511" s="78"/>
      <c r="U511" s="78"/>
      <c r="V511" s="78"/>
      <c r="W511" s="78"/>
      <c r="X511" s="78"/>
      <c r="Y511" s="78"/>
      <c r="Z511" s="78"/>
      <c r="AA511" s="78"/>
      <c r="AB511" s="78"/>
      <c r="AC511" s="78"/>
      <c r="AD511" s="78"/>
      <c r="AE511" s="78"/>
      <c r="AF511" s="78"/>
      <c r="AG511" s="78"/>
      <c r="AH511" s="78"/>
      <c r="AI511" s="78"/>
      <c r="AJ511" s="78"/>
      <c r="AK511" s="78"/>
      <c r="AL511" s="78"/>
    </row>
    <row r="512" spans="1:38" ht="14.25" customHeight="1" x14ac:dyDescent="0.3">
      <c r="A512" s="78"/>
      <c r="B512" s="78"/>
      <c r="C512" s="78"/>
      <c r="D512" s="78"/>
      <c r="E512" s="78"/>
      <c r="F512" s="78"/>
      <c r="G512" s="78"/>
      <c r="H512" s="78"/>
      <c r="I512" s="78"/>
      <c r="J512" s="78"/>
      <c r="K512" s="78"/>
      <c r="L512" s="78"/>
      <c r="M512" s="78"/>
      <c r="N512" s="78"/>
      <c r="O512" s="78"/>
      <c r="P512" s="78"/>
      <c r="Q512" s="78"/>
      <c r="R512" s="78"/>
      <c r="S512" s="78"/>
      <c r="T512" s="78"/>
      <c r="U512" s="78"/>
      <c r="V512" s="78"/>
      <c r="W512" s="78"/>
      <c r="X512" s="78"/>
      <c r="Y512" s="78"/>
      <c r="Z512" s="78"/>
      <c r="AA512" s="78"/>
      <c r="AB512" s="78"/>
      <c r="AC512" s="78"/>
      <c r="AD512" s="78"/>
      <c r="AE512" s="78"/>
      <c r="AF512" s="78"/>
      <c r="AG512" s="78"/>
      <c r="AH512" s="78"/>
      <c r="AI512" s="78"/>
      <c r="AJ512" s="78"/>
      <c r="AK512" s="78"/>
      <c r="AL512" s="78"/>
    </row>
    <row r="513" spans="1:38" ht="14.25" customHeight="1" x14ac:dyDescent="0.3">
      <c r="A513" s="78"/>
      <c r="B513" s="78"/>
      <c r="C513" s="78"/>
      <c r="D513" s="78"/>
      <c r="E513" s="78"/>
      <c r="F513" s="78"/>
      <c r="G513" s="78"/>
      <c r="H513" s="78"/>
      <c r="I513" s="78"/>
      <c r="J513" s="78"/>
      <c r="K513" s="78"/>
      <c r="L513" s="78"/>
      <c r="M513" s="78"/>
      <c r="N513" s="78"/>
      <c r="O513" s="78"/>
      <c r="P513" s="78"/>
      <c r="Q513" s="78"/>
      <c r="R513" s="78"/>
      <c r="S513" s="78"/>
      <c r="T513" s="78"/>
      <c r="U513" s="78"/>
      <c r="V513" s="78"/>
      <c r="W513" s="78"/>
      <c r="X513" s="78"/>
      <c r="Y513" s="78"/>
      <c r="Z513" s="78"/>
      <c r="AA513" s="78"/>
      <c r="AB513" s="78"/>
      <c r="AC513" s="78"/>
      <c r="AD513" s="78"/>
      <c r="AE513" s="78"/>
      <c r="AF513" s="78"/>
      <c r="AG513" s="78"/>
      <c r="AH513" s="78"/>
      <c r="AI513" s="78"/>
      <c r="AJ513" s="78"/>
      <c r="AK513" s="78"/>
      <c r="AL513" s="78"/>
    </row>
    <row r="514" spans="1:38" ht="14.25" customHeight="1" x14ac:dyDescent="0.3">
      <c r="A514" s="78"/>
      <c r="B514" s="78"/>
      <c r="C514" s="78"/>
      <c r="D514" s="78"/>
      <c r="E514" s="78"/>
      <c r="F514" s="78"/>
      <c r="G514" s="78"/>
      <c r="H514" s="78"/>
      <c r="I514" s="78"/>
      <c r="J514" s="78"/>
      <c r="K514" s="78"/>
      <c r="L514" s="78"/>
      <c r="M514" s="78"/>
      <c r="N514" s="78"/>
      <c r="O514" s="78"/>
      <c r="P514" s="78"/>
      <c r="Q514" s="78"/>
      <c r="R514" s="78"/>
      <c r="S514" s="78"/>
      <c r="T514" s="78"/>
      <c r="U514" s="78"/>
      <c r="V514" s="78"/>
      <c r="W514" s="78"/>
      <c r="X514" s="78"/>
      <c r="Y514" s="78"/>
      <c r="Z514" s="78"/>
      <c r="AA514" s="78"/>
      <c r="AB514" s="78"/>
      <c r="AC514" s="78"/>
      <c r="AD514" s="78"/>
      <c r="AE514" s="78"/>
      <c r="AF514" s="78"/>
      <c r="AG514" s="78"/>
      <c r="AH514" s="78"/>
      <c r="AI514" s="78"/>
      <c r="AJ514" s="78"/>
      <c r="AK514" s="78"/>
      <c r="AL514" s="78"/>
    </row>
    <row r="515" spans="1:38" ht="14.25" customHeight="1" x14ac:dyDescent="0.3">
      <c r="A515" s="78"/>
      <c r="B515" s="78"/>
      <c r="C515" s="78"/>
      <c r="D515" s="78"/>
      <c r="E515" s="78"/>
      <c r="F515" s="78"/>
      <c r="G515" s="78"/>
      <c r="H515" s="78"/>
      <c r="I515" s="78"/>
      <c r="J515" s="78"/>
      <c r="K515" s="78"/>
      <c r="L515" s="78"/>
      <c r="M515" s="78"/>
      <c r="N515" s="78"/>
      <c r="O515" s="78"/>
      <c r="P515" s="78"/>
      <c r="Q515" s="78"/>
      <c r="R515" s="78"/>
      <c r="S515" s="78"/>
      <c r="T515" s="78"/>
      <c r="U515" s="78"/>
      <c r="V515" s="78"/>
      <c r="W515" s="78"/>
      <c r="X515" s="78"/>
      <c r="Y515" s="78"/>
      <c r="Z515" s="78"/>
      <c r="AA515" s="78"/>
      <c r="AB515" s="78"/>
      <c r="AC515" s="78"/>
      <c r="AD515" s="78"/>
      <c r="AE515" s="78"/>
      <c r="AF515" s="78"/>
      <c r="AG515" s="78"/>
      <c r="AH515" s="78"/>
      <c r="AI515" s="78"/>
      <c r="AJ515" s="78"/>
      <c r="AK515" s="78"/>
      <c r="AL515" s="78"/>
    </row>
    <row r="516" spans="1:38" ht="14.25" customHeight="1" x14ac:dyDescent="0.3">
      <c r="A516" s="78"/>
      <c r="B516" s="78"/>
      <c r="C516" s="78"/>
      <c r="D516" s="78"/>
      <c r="E516" s="78"/>
      <c r="F516" s="78"/>
      <c r="G516" s="78"/>
      <c r="H516" s="78"/>
      <c r="I516" s="78"/>
      <c r="J516" s="78"/>
      <c r="K516" s="78"/>
      <c r="L516" s="78"/>
      <c r="M516" s="78"/>
      <c r="N516" s="78"/>
      <c r="O516" s="78"/>
      <c r="P516" s="78"/>
      <c r="Q516" s="78"/>
      <c r="R516" s="78"/>
      <c r="S516" s="78"/>
      <c r="T516" s="78"/>
      <c r="U516" s="78"/>
      <c r="V516" s="78"/>
      <c r="W516" s="78"/>
      <c r="X516" s="78"/>
      <c r="Y516" s="78"/>
      <c r="Z516" s="78"/>
      <c r="AA516" s="78"/>
      <c r="AB516" s="78"/>
      <c r="AC516" s="78"/>
      <c r="AD516" s="78"/>
      <c r="AE516" s="78"/>
      <c r="AF516" s="78"/>
      <c r="AG516" s="78"/>
      <c r="AH516" s="78"/>
      <c r="AI516" s="78"/>
      <c r="AJ516" s="78"/>
      <c r="AK516" s="78"/>
      <c r="AL516" s="78"/>
    </row>
    <row r="517" spans="1:38" ht="14.25" customHeight="1" x14ac:dyDescent="0.3">
      <c r="A517" s="78"/>
      <c r="B517" s="78"/>
      <c r="C517" s="78"/>
      <c r="D517" s="78"/>
      <c r="E517" s="78"/>
      <c r="F517" s="78"/>
      <c r="G517" s="78"/>
      <c r="H517" s="78"/>
      <c r="I517" s="78"/>
      <c r="J517" s="78"/>
      <c r="K517" s="78"/>
      <c r="L517" s="78"/>
      <c r="M517" s="78"/>
      <c r="N517" s="78"/>
      <c r="O517" s="78"/>
      <c r="P517" s="78"/>
      <c r="Q517" s="78"/>
      <c r="R517" s="78"/>
      <c r="S517" s="78"/>
      <c r="T517" s="78"/>
      <c r="U517" s="78"/>
      <c r="V517" s="78"/>
      <c r="W517" s="78"/>
      <c r="X517" s="78"/>
      <c r="Y517" s="78"/>
      <c r="Z517" s="78"/>
      <c r="AA517" s="78"/>
      <c r="AB517" s="78"/>
      <c r="AC517" s="78"/>
      <c r="AD517" s="78"/>
      <c r="AE517" s="78"/>
      <c r="AF517" s="78"/>
      <c r="AG517" s="78"/>
      <c r="AH517" s="78"/>
      <c r="AI517" s="78"/>
      <c r="AJ517" s="78"/>
      <c r="AK517" s="78"/>
      <c r="AL517" s="78"/>
    </row>
    <row r="518" spans="1:38" ht="14.25" customHeight="1" x14ac:dyDescent="0.3">
      <c r="A518" s="78"/>
      <c r="B518" s="78"/>
      <c r="C518" s="78"/>
      <c r="D518" s="78"/>
      <c r="E518" s="78"/>
      <c r="F518" s="78"/>
      <c r="G518" s="78"/>
      <c r="H518" s="78"/>
      <c r="I518" s="78"/>
      <c r="J518" s="78"/>
      <c r="K518" s="78"/>
      <c r="L518" s="78"/>
      <c r="M518" s="78"/>
      <c r="N518" s="78"/>
      <c r="O518" s="78"/>
      <c r="P518" s="78"/>
      <c r="Q518" s="78"/>
      <c r="R518" s="78"/>
      <c r="S518" s="78"/>
      <c r="T518" s="78"/>
      <c r="U518" s="78"/>
      <c r="V518" s="78"/>
      <c r="W518" s="78"/>
      <c r="X518" s="78"/>
      <c r="Y518" s="78"/>
      <c r="Z518" s="78"/>
      <c r="AA518" s="78"/>
      <c r="AB518" s="78"/>
      <c r="AC518" s="78"/>
      <c r="AD518" s="78"/>
      <c r="AE518" s="78"/>
      <c r="AF518" s="78"/>
      <c r="AG518" s="78"/>
      <c r="AH518" s="78"/>
      <c r="AI518" s="78"/>
      <c r="AJ518" s="78"/>
      <c r="AK518" s="78"/>
      <c r="AL518" s="78"/>
    </row>
    <row r="519" spans="1:38" ht="14.25" customHeight="1" x14ac:dyDescent="0.3">
      <c r="A519" s="78"/>
      <c r="B519" s="78"/>
      <c r="C519" s="78"/>
      <c r="D519" s="78"/>
      <c r="E519" s="78"/>
      <c r="F519" s="78"/>
      <c r="G519" s="78"/>
      <c r="H519" s="78"/>
      <c r="I519" s="78"/>
      <c r="J519" s="78"/>
      <c r="K519" s="78"/>
      <c r="L519" s="78"/>
      <c r="M519" s="78"/>
      <c r="N519" s="78"/>
      <c r="O519" s="78"/>
      <c r="P519" s="78"/>
      <c r="Q519" s="78"/>
      <c r="R519" s="78"/>
      <c r="S519" s="78"/>
      <c r="T519" s="78"/>
      <c r="U519" s="78"/>
      <c r="V519" s="78"/>
      <c r="W519" s="78"/>
      <c r="X519" s="78"/>
      <c r="Y519" s="78"/>
      <c r="Z519" s="78"/>
      <c r="AA519" s="78"/>
      <c r="AB519" s="78"/>
      <c r="AC519" s="78"/>
      <c r="AD519" s="78"/>
      <c r="AE519" s="78"/>
      <c r="AF519" s="78"/>
      <c r="AG519" s="78"/>
      <c r="AH519" s="78"/>
      <c r="AI519" s="78"/>
      <c r="AJ519" s="78"/>
      <c r="AK519" s="78"/>
      <c r="AL519" s="78"/>
    </row>
    <row r="520" spans="1:38" ht="14.25" customHeight="1" x14ac:dyDescent="0.3">
      <c r="A520" s="78"/>
      <c r="B520" s="78"/>
      <c r="C520" s="78"/>
      <c r="D520" s="78"/>
      <c r="E520" s="78"/>
      <c r="F520" s="78"/>
      <c r="G520" s="78"/>
      <c r="H520" s="78"/>
      <c r="I520" s="78"/>
      <c r="J520" s="78"/>
      <c r="K520" s="78"/>
      <c r="L520" s="78"/>
      <c r="M520" s="78"/>
      <c r="N520" s="78"/>
      <c r="O520" s="78"/>
      <c r="P520" s="78"/>
      <c r="Q520" s="78"/>
      <c r="R520" s="78"/>
      <c r="S520" s="78"/>
      <c r="T520" s="78"/>
      <c r="U520" s="78"/>
      <c r="V520" s="78"/>
      <c r="W520" s="78"/>
      <c r="X520" s="78"/>
      <c r="Y520" s="78"/>
      <c r="Z520" s="78"/>
      <c r="AA520" s="78"/>
      <c r="AB520" s="78"/>
      <c r="AC520" s="78"/>
      <c r="AD520" s="78"/>
      <c r="AE520" s="78"/>
      <c r="AF520" s="78"/>
      <c r="AG520" s="78"/>
      <c r="AH520" s="78"/>
      <c r="AI520" s="78"/>
      <c r="AJ520" s="78"/>
      <c r="AK520" s="78"/>
      <c r="AL520" s="78"/>
    </row>
    <row r="521" spans="1:38" ht="14.25" customHeight="1" x14ac:dyDescent="0.3">
      <c r="A521" s="78"/>
      <c r="B521" s="78"/>
      <c r="C521" s="78"/>
      <c r="D521" s="78"/>
      <c r="E521" s="78"/>
      <c r="F521" s="78"/>
      <c r="G521" s="78"/>
      <c r="H521" s="78"/>
      <c r="I521" s="78"/>
      <c r="J521" s="78"/>
      <c r="K521" s="78"/>
      <c r="L521" s="78"/>
      <c r="M521" s="78"/>
      <c r="N521" s="78"/>
      <c r="O521" s="78"/>
      <c r="P521" s="78"/>
      <c r="Q521" s="78"/>
      <c r="R521" s="78"/>
      <c r="S521" s="78"/>
      <c r="T521" s="78"/>
      <c r="U521" s="78"/>
      <c r="V521" s="78"/>
      <c r="W521" s="78"/>
      <c r="X521" s="78"/>
      <c r="Y521" s="78"/>
      <c r="Z521" s="78"/>
      <c r="AA521" s="78"/>
      <c r="AB521" s="78"/>
      <c r="AC521" s="78"/>
      <c r="AD521" s="78"/>
      <c r="AE521" s="78"/>
      <c r="AF521" s="78"/>
      <c r="AG521" s="78"/>
      <c r="AH521" s="78"/>
      <c r="AI521" s="78"/>
      <c r="AJ521" s="78"/>
      <c r="AK521" s="78"/>
      <c r="AL521" s="78"/>
    </row>
    <row r="522" spans="1:38" ht="14.25" customHeight="1" x14ac:dyDescent="0.3">
      <c r="A522" s="78"/>
      <c r="B522" s="78"/>
      <c r="C522" s="78"/>
      <c r="D522" s="78"/>
      <c r="E522" s="78"/>
      <c r="F522" s="78"/>
      <c r="G522" s="78"/>
      <c r="H522" s="78"/>
      <c r="I522" s="78"/>
      <c r="J522" s="78"/>
      <c r="K522" s="78"/>
      <c r="L522" s="78"/>
      <c r="M522" s="78"/>
      <c r="N522" s="78"/>
      <c r="O522" s="78"/>
      <c r="P522" s="78"/>
      <c r="Q522" s="78"/>
      <c r="R522" s="78"/>
      <c r="S522" s="78"/>
      <c r="T522" s="78"/>
      <c r="U522" s="78"/>
      <c r="V522" s="78"/>
      <c r="W522" s="78"/>
      <c r="X522" s="78"/>
      <c r="Y522" s="78"/>
      <c r="Z522" s="78"/>
      <c r="AA522" s="78"/>
      <c r="AB522" s="78"/>
      <c r="AC522" s="78"/>
      <c r="AD522" s="78"/>
      <c r="AE522" s="78"/>
      <c r="AF522" s="78"/>
      <c r="AG522" s="78"/>
      <c r="AH522" s="78"/>
      <c r="AI522" s="78"/>
      <c r="AJ522" s="78"/>
      <c r="AK522" s="78"/>
      <c r="AL522" s="78"/>
    </row>
    <row r="523" spans="1:38" ht="14.25" customHeight="1" x14ac:dyDescent="0.3">
      <c r="A523" s="78"/>
      <c r="B523" s="78"/>
      <c r="C523" s="78"/>
      <c r="D523" s="78"/>
      <c r="E523" s="78"/>
      <c r="F523" s="78"/>
      <c r="G523" s="78"/>
      <c r="H523" s="78"/>
      <c r="I523" s="78"/>
      <c r="J523" s="78"/>
      <c r="K523" s="78"/>
      <c r="L523" s="78"/>
      <c r="M523" s="78"/>
      <c r="N523" s="78"/>
      <c r="O523" s="78"/>
      <c r="P523" s="78"/>
      <c r="Q523" s="78"/>
      <c r="R523" s="78"/>
      <c r="S523" s="78"/>
      <c r="T523" s="78"/>
      <c r="U523" s="78"/>
      <c r="V523" s="78"/>
      <c r="W523" s="78"/>
      <c r="X523" s="78"/>
      <c r="Y523" s="78"/>
      <c r="Z523" s="78"/>
      <c r="AA523" s="78"/>
      <c r="AB523" s="78"/>
      <c r="AC523" s="78"/>
      <c r="AD523" s="78"/>
      <c r="AE523" s="78"/>
      <c r="AF523" s="78"/>
      <c r="AG523" s="78"/>
      <c r="AH523" s="78"/>
      <c r="AI523" s="78"/>
      <c r="AJ523" s="78"/>
      <c r="AK523" s="78"/>
      <c r="AL523" s="78"/>
    </row>
    <row r="524" spans="1:38" ht="14.25" customHeight="1" x14ac:dyDescent="0.3">
      <c r="A524" s="78"/>
      <c r="B524" s="78"/>
      <c r="C524" s="78"/>
      <c r="D524" s="78"/>
      <c r="E524" s="78"/>
      <c r="F524" s="78"/>
      <c r="G524" s="78"/>
      <c r="H524" s="78"/>
      <c r="I524" s="78"/>
      <c r="J524" s="78"/>
      <c r="K524" s="78"/>
      <c r="L524" s="78"/>
      <c r="M524" s="78"/>
      <c r="N524" s="78"/>
      <c r="O524" s="78"/>
      <c r="P524" s="78"/>
      <c r="Q524" s="78"/>
      <c r="R524" s="78"/>
      <c r="S524" s="78"/>
      <c r="T524" s="78"/>
      <c r="U524" s="78"/>
      <c r="V524" s="78"/>
      <c r="W524" s="78"/>
      <c r="X524" s="78"/>
      <c r="Y524" s="78"/>
      <c r="Z524" s="78"/>
      <c r="AA524" s="78"/>
      <c r="AB524" s="78"/>
      <c r="AC524" s="78"/>
      <c r="AD524" s="78"/>
      <c r="AE524" s="78"/>
      <c r="AF524" s="78"/>
      <c r="AG524" s="78"/>
      <c r="AH524" s="78"/>
      <c r="AI524" s="78"/>
      <c r="AJ524" s="78"/>
      <c r="AK524" s="78"/>
      <c r="AL524" s="78"/>
    </row>
    <row r="525" spans="1:38" ht="14.25" customHeight="1" x14ac:dyDescent="0.3">
      <c r="A525" s="78"/>
      <c r="B525" s="78"/>
      <c r="C525" s="78"/>
      <c r="D525" s="78"/>
      <c r="E525" s="78"/>
      <c r="F525" s="78"/>
      <c r="G525" s="78"/>
      <c r="H525" s="78"/>
      <c r="I525" s="78"/>
      <c r="J525" s="78"/>
      <c r="K525" s="78"/>
      <c r="L525" s="78"/>
      <c r="M525" s="78"/>
      <c r="N525" s="78"/>
      <c r="O525" s="78"/>
      <c r="P525" s="78"/>
      <c r="Q525" s="78"/>
      <c r="R525" s="78"/>
      <c r="S525" s="78"/>
      <c r="T525" s="78"/>
      <c r="U525" s="78"/>
      <c r="V525" s="78"/>
      <c r="W525" s="78"/>
      <c r="X525" s="78"/>
      <c r="Y525" s="78"/>
      <c r="Z525" s="78"/>
      <c r="AA525" s="78"/>
      <c r="AB525" s="78"/>
      <c r="AC525" s="78"/>
      <c r="AD525" s="78"/>
      <c r="AE525" s="78"/>
      <c r="AF525" s="78"/>
      <c r="AG525" s="78"/>
      <c r="AH525" s="78"/>
      <c r="AI525" s="78"/>
      <c r="AJ525" s="78"/>
      <c r="AK525" s="78"/>
      <c r="AL525" s="78"/>
    </row>
    <row r="526" spans="1:38" ht="14.25" customHeight="1" x14ac:dyDescent="0.3">
      <c r="A526" s="78"/>
      <c r="B526" s="78"/>
      <c r="C526" s="78"/>
      <c r="D526" s="78"/>
      <c r="E526" s="78"/>
      <c r="F526" s="78"/>
      <c r="G526" s="78"/>
      <c r="H526" s="78"/>
      <c r="I526" s="78"/>
      <c r="J526" s="78"/>
      <c r="K526" s="78"/>
      <c r="L526" s="78"/>
      <c r="M526" s="78"/>
      <c r="N526" s="78"/>
      <c r="O526" s="78"/>
      <c r="P526" s="78"/>
      <c r="Q526" s="78"/>
      <c r="R526" s="78"/>
      <c r="S526" s="78"/>
      <c r="T526" s="78"/>
      <c r="U526" s="78"/>
      <c r="V526" s="78"/>
      <c r="W526" s="78"/>
      <c r="X526" s="78"/>
      <c r="Y526" s="78"/>
      <c r="Z526" s="78"/>
      <c r="AA526" s="78"/>
      <c r="AB526" s="78"/>
      <c r="AC526" s="78"/>
      <c r="AD526" s="78"/>
      <c r="AE526" s="78"/>
      <c r="AF526" s="78"/>
      <c r="AG526" s="78"/>
      <c r="AH526" s="78"/>
      <c r="AI526" s="78"/>
      <c r="AJ526" s="78"/>
      <c r="AK526" s="78"/>
      <c r="AL526" s="78"/>
    </row>
    <row r="527" spans="1:38" ht="14.25" customHeight="1" x14ac:dyDescent="0.3">
      <c r="A527" s="78"/>
      <c r="B527" s="78"/>
      <c r="C527" s="78"/>
      <c r="D527" s="78"/>
      <c r="E527" s="78"/>
      <c r="F527" s="78"/>
      <c r="G527" s="78"/>
      <c r="H527" s="78"/>
      <c r="I527" s="78"/>
      <c r="J527" s="78"/>
      <c r="K527" s="78"/>
      <c r="L527" s="78"/>
      <c r="M527" s="78"/>
      <c r="N527" s="78"/>
      <c r="O527" s="78"/>
      <c r="P527" s="78"/>
      <c r="Q527" s="78"/>
      <c r="R527" s="78"/>
      <c r="S527" s="78"/>
      <c r="T527" s="78"/>
      <c r="U527" s="78"/>
      <c r="V527" s="78"/>
      <c r="W527" s="78"/>
      <c r="X527" s="78"/>
      <c r="Y527" s="78"/>
      <c r="Z527" s="78"/>
      <c r="AA527" s="78"/>
      <c r="AB527" s="78"/>
      <c r="AC527" s="78"/>
      <c r="AD527" s="78"/>
      <c r="AE527" s="78"/>
      <c r="AF527" s="78"/>
      <c r="AG527" s="78"/>
      <c r="AH527" s="78"/>
      <c r="AI527" s="78"/>
      <c r="AJ527" s="78"/>
      <c r="AK527" s="78"/>
      <c r="AL527" s="78"/>
    </row>
    <row r="528" spans="1:38" ht="14.25" customHeight="1" x14ac:dyDescent="0.3">
      <c r="A528" s="78"/>
      <c r="B528" s="78"/>
      <c r="C528" s="78"/>
      <c r="D528" s="78"/>
      <c r="E528" s="78"/>
      <c r="F528" s="78"/>
      <c r="G528" s="78"/>
      <c r="H528" s="78"/>
      <c r="I528" s="78"/>
      <c r="J528" s="78"/>
      <c r="K528" s="78"/>
      <c r="L528" s="78"/>
      <c r="M528" s="78"/>
      <c r="N528" s="78"/>
      <c r="O528" s="78"/>
      <c r="P528" s="78"/>
      <c r="Q528" s="78"/>
      <c r="R528" s="78"/>
      <c r="S528" s="78"/>
      <c r="T528" s="78"/>
      <c r="U528" s="78"/>
      <c r="V528" s="78"/>
      <c r="W528" s="78"/>
      <c r="X528" s="78"/>
      <c r="Y528" s="78"/>
      <c r="Z528" s="78"/>
      <c r="AA528" s="78"/>
      <c r="AB528" s="78"/>
      <c r="AC528" s="78"/>
      <c r="AD528" s="78"/>
      <c r="AE528" s="78"/>
      <c r="AF528" s="78"/>
      <c r="AG528" s="78"/>
      <c r="AH528" s="78"/>
      <c r="AI528" s="78"/>
      <c r="AJ528" s="78"/>
      <c r="AK528" s="78"/>
      <c r="AL528" s="78"/>
    </row>
    <row r="529" spans="1:38" ht="14.25" customHeight="1" x14ac:dyDescent="0.3">
      <c r="A529" s="78"/>
      <c r="B529" s="78"/>
      <c r="C529" s="78"/>
      <c r="D529" s="78"/>
      <c r="E529" s="78"/>
      <c r="F529" s="78"/>
      <c r="G529" s="78"/>
      <c r="H529" s="78"/>
      <c r="I529" s="78"/>
      <c r="J529" s="78"/>
      <c r="K529" s="78"/>
      <c r="L529" s="78"/>
      <c r="M529" s="78"/>
      <c r="N529" s="78"/>
      <c r="O529" s="78"/>
      <c r="P529" s="78"/>
      <c r="Q529" s="78"/>
      <c r="R529" s="78"/>
      <c r="S529" s="78"/>
      <c r="T529" s="78"/>
      <c r="U529" s="78"/>
      <c r="V529" s="78"/>
      <c r="W529" s="78"/>
      <c r="X529" s="78"/>
      <c r="Y529" s="78"/>
      <c r="Z529" s="78"/>
      <c r="AA529" s="78"/>
      <c r="AB529" s="78"/>
      <c r="AC529" s="78"/>
      <c r="AD529" s="78"/>
      <c r="AE529" s="78"/>
      <c r="AF529" s="78"/>
      <c r="AG529" s="78"/>
      <c r="AH529" s="78"/>
      <c r="AI529" s="78"/>
      <c r="AJ529" s="78"/>
      <c r="AK529" s="78"/>
      <c r="AL529" s="78"/>
    </row>
    <row r="530" spans="1:38" ht="14.25" customHeight="1" x14ac:dyDescent="0.3">
      <c r="A530" s="78"/>
      <c r="B530" s="78"/>
      <c r="C530" s="78"/>
      <c r="D530" s="78"/>
      <c r="E530" s="78"/>
      <c r="F530" s="78"/>
      <c r="G530" s="78"/>
      <c r="H530" s="78"/>
      <c r="I530" s="78"/>
      <c r="J530" s="78"/>
      <c r="K530" s="78"/>
      <c r="L530" s="78"/>
      <c r="M530" s="78"/>
      <c r="N530" s="78"/>
      <c r="O530" s="78"/>
      <c r="P530" s="78"/>
      <c r="Q530" s="78"/>
      <c r="R530" s="78"/>
      <c r="S530" s="78"/>
      <c r="T530" s="78"/>
      <c r="U530" s="78"/>
      <c r="V530" s="78"/>
      <c r="W530" s="78"/>
      <c r="X530" s="78"/>
      <c r="Y530" s="78"/>
      <c r="Z530" s="78"/>
      <c r="AA530" s="78"/>
      <c r="AB530" s="78"/>
      <c r="AC530" s="78"/>
      <c r="AD530" s="78"/>
      <c r="AE530" s="78"/>
      <c r="AF530" s="78"/>
      <c r="AG530" s="78"/>
      <c r="AH530" s="78"/>
      <c r="AI530" s="78"/>
      <c r="AJ530" s="78"/>
      <c r="AK530" s="78"/>
      <c r="AL530" s="78"/>
    </row>
    <row r="531" spans="1:38" ht="14.25" customHeight="1" x14ac:dyDescent="0.3">
      <c r="A531" s="78"/>
      <c r="B531" s="78"/>
      <c r="C531" s="78"/>
      <c r="D531" s="78"/>
      <c r="E531" s="78"/>
      <c r="F531" s="78"/>
      <c r="G531" s="78"/>
      <c r="H531" s="78"/>
      <c r="I531" s="78"/>
      <c r="J531" s="78"/>
      <c r="K531" s="78"/>
      <c r="L531" s="78"/>
      <c r="M531" s="78"/>
      <c r="N531" s="78"/>
      <c r="O531" s="78"/>
      <c r="P531" s="78"/>
      <c r="Q531" s="78"/>
      <c r="R531" s="78"/>
      <c r="S531" s="78"/>
      <c r="T531" s="78"/>
      <c r="U531" s="78"/>
      <c r="V531" s="78"/>
      <c r="W531" s="78"/>
      <c r="X531" s="78"/>
      <c r="Y531" s="78"/>
      <c r="Z531" s="78"/>
      <c r="AA531" s="78"/>
      <c r="AB531" s="78"/>
      <c r="AC531" s="78"/>
      <c r="AD531" s="78"/>
      <c r="AE531" s="78"/>
      <c r="AF531" s="78"/>
      <c r="AG531" s="78"/>
      <c r="AH531" s="78"/>
      <c r="AI531" s="78"/>
      <c r="AJ531" s="78"/>
      <c r="AK531" s="78"/>
      <c r="AL531" s="78"/>
    </row>
    <row r="532" spans="1:38" ht="14.25" customHeight="1" x14ac:dyDescent="0.3">
      <c r="A532" s="78"/>
      <c r="B532" s="78"/>
      <c r="C532" s="78"/>
      <c r="D532" s="78"/>
      <c r="E532" s="78"/>
      <c r="F532" s="78"/>
      <c r="G532" s="78"/>
      <c r="H532" s="78"/>
      <c r="I532" s="78"/>
      <c r="J532" s="78"/>
      <c r="K532" s="78"/>
      <c r="L532" s="78"/>
      <c r="M532" s="78"/>
      <c r="N532" s="78"/>
      <c r="O532" s="78"/>
      <c r="P532" s="78"/>
      <c r="Q532" s="78"/>
      <c r="R532" s="78"/>
      <c r="S532" s="78"/>
      <c r="T532" s="78"/>
      <c r="U532" s="78"/>
      <c r="V532" s="78"/>
      <c r="W532" s="78"/>
      <c r="X532" s="78"/>
      <c r="Y532" s="78"/>
      <c r="Z532" s="78"/>
      <c r="AA532" s="78"/>
      <c r="AB532" s="78"/>
      <c r="AC532" s="78"/>
      <c r="AD532" s="78"/>
      <c r="AE532" s="78"/>
      <c r="AF532" s="78"/>
      <c r="AG532" s="78"/>
      <c r="AH532" s="78"/>
      <c r="AI532" s="78"/>
      <c r="AJ532" s="78"/>
      <c r="AK532" s="78"/>
      <c r="AL532" s="78"/>
    </row>
    <row r="533" spans="1:38" ht="14.25" customHeight="1" x14ac:dyDescent="0.3">
      <c r="A533" s="78"/>
      <c r="B533" s="78"/>
      <c r="C533" s="78"/>
      <c r="D533" s="78"/>
      <c r="E533" s="78"/>
      <c r="F533" s="78"/>
      <c r="G533" s="78"/>
      <c r="H533" s="78"/>
      <c r="I533" s="78"/>
      <c r="J533" s="78"/>
      <c r="K533" s="78"/>
      <c r="L533" s="78"/>
      <c r="M533" s="78"/>
      <c r="N533" s="78"/>
      <c r="O533" s="78"/>
      <c r="P533" s="78"/>
      <c r="Q533" s="78"/>
      <c r="R533" s="78"/>
      <c r="S533" s="78"/>
      <c r="T533" s="78"/>
      <c r="U533" s="78"/>
      <c r="V533" s="78"/>
      <c r="W533" s="78"/>
      <c r="X533" s="78"/>
      <c r="Y533" s="78"/>
      <c r="Z533" s="78"/>
      <c r="AA533" s="78"/>
      <c r="AB533" s="78"/>
      <c r="AC533" s="78"/>
      <c r="AD533" s="78"/>
      <c r="AE533" s="78"/>
      <c r="AF533" s="78"/>
      <c r="AG533" s="78"/>
      <c r="AH533" s="78"/>
      <c r="AI533" s="78"/>
      <c r="AJ533" s="78"/>
      <c r="AK533" s="78"/>
      <c r="AL533" s="78"/>
    </row>
    <row r="534" spans="1:38" ht="14.25" customHeight="1" x14ac:dyDescent="0.3">
      <c r="A534" s="78"/>
      <c r="B534" s="78"/>
      <c r="C534" s="78"/>
      <c r="D534" s="78"/>
      <c r="E534" s="78"/>
      <c r="F534" s="78"/>
      <c r="G534" s="78"/>
      <c r="H534" s="78"/>
      <c r="I534" s="78"/>
      <c r="J534" s="78"/>
      <c r="K534" s="78"/>
      <c r="L534" s="78"/>
      <c r="M534" s="78"/>
      <c r="N534" s="78"/>
      <c r="O534" s="78"/>
      <c r="P534" s="78"/>
      <c r="Q534" s="78"/>
      <c r="R534" s="78"/>
      <c r="S534" s="78"/>
      <c r="T534" s="78"/>
      <c r="U534" s="78"/>
      <c r="V534" s="78"/>
      <c r="W534" s="78"/>
      <c r="X534" s="78"/>
      <c r="Y534" s="78"/>
      <c r="Z534" s="78"/>
      <c r="AA534" s="78"/>
      <c r="AB534" s="78"/>
      <c r="AC534" s="78"/>
      <c r="AD534" s="78"/>
      <c r="AE534" s="78"/>
      <c r="AF534" s="78"/>
      <c r="AG534" s="78"/>
      <c r="AH534" s="78"/>
      <c r="AI534" s="78"/>
      <c r="AJ534" s="78"/>
      <c r="AK534" s="78"/>
      <c r="AL534" s="78"/>
    </row>
    <row r="535" spans="1:38" ht="14.25" customHeight="1" x14ac:dyDescent="0.3">
      <c r="A535" s="78"/>
      <c r="B535" s="78"/>
      <c r="C535" s="78"/>
      <c r="D535" s="78"/>
      <c r="E535" s="78"/>
      <c r="F535" s="78"/>
      <c r="G535" s="78"/>
      <c r="H535" s="78"/>
      <c r="I535" s="78"/>
      <c r="J535" s="78"/>
      <c r="K535" s="78"/>
      <c r="L535" s="78"/>
      <c r="M535" s="78"/>
      <c r="N535" s="78"/>
      <c r="O535" s="78"/>
      <c r="P535" s="78"/>
      <c r="Q535" s="78"/>
      <c r="R535" s="78"/>
      <c r="S535" s="78"/>
      <c r="T535" s="78"/>
      <c r="U535" s="78"/>
      <c r="V535" s="78"/>
      <c r="W535" s="78"/>
      <c r="X535" s="78"/>
      <c r="Y535" s="78"/>
      <c r="Z535" s="78"/>
      <c r="AA535" s="78"/>
      <c r="AB535" s="78"/>
      <c r="AC535" s="78"/>
      <c r="AD535" s="78"/>
      <c r="AE535" s="78"/>
      <c r="AF535" s="78"/>
      <c r="AG535" s="78"/>
      <c r="AH535" s="78"/>
      <c r="AI535" s="78"/>
      <c r="AJ535" s="78"/>
      <c r="AK535" s="78"/>
      <c r="AL535" s="78"/>
    </row>
    <row r="536" spans="1:38" ht="14.25" customHeight="1" x14ac:dyDescent="0.3">
      <c r="A536" s="78"/>
      <c r="B536" s="78"/>
      <c r="C536" s="78"/>
      <c r="D536" s="78"/>
      <c r="E536" s="78"/>
      <c r="F536" s="78"/>
      <c r="G536" s="78"/>
      <c r="H536" s="78"/>
      <c r="I536" s="78"/>
      <c r="J536" s="78"/>
      <c r="K536" s="78"/>
      <c r="L536" s="78"/>
      <c r="M536" s="78"/>
      <c r="N536" s="78"/>
      <c r="O536" s="78"/>
      <c r="P536" s="78"/>
      <c r="Q536" s="78"/>
      <c r="R536" s="78"/>
      <c r="S536" s="78"/>
      <c r="T536" s="78"/>
      <c r="U536" s="78"/>
      <c r="V536" s="78"/>
      <c r="W536" s="78"/>
      <c r="X536" s="78"/>
      <c r="Y536" s="78"/>
      <c r="Z536" s="78"/>
      <c r="AA536" s="78"/>
      <c r="AB536" s="78"/>
      <c r="AC536" s="78"/>
      <c r="AD536" s="78"/>
      <c r="AE536" s="78"/>
      <c r="AF536" s="78"/>
      <c r="AG536" s="78"/>
      <c r="AH536" s="78"/>
      <c r="AI536" s="78"/>
      <c r="AJ536" s="78"/>
      <c r="AK536" s="78"/>
      <c r="AL536" s="78"/>
    </row>
    <row r="537" spans="1:38" ht="14.25" customHeight="1" x14ac:dyDescent="0.3">
      <c r="A537" s="78"/>
      <c r="B537" s="78"/>
      <c r="C537" s="78"/>
      <c r="D537" s="78"/>
      <c r="E537" s="78"/>
      <c r="F537" s="78"/>
      <c r="G537" s="78"/>
      <c r="H537" s="78"/>
      <c r="I537" s="78"/>
      <c r="J537" s="78"/>
      <c r="K537" s="78"/>
      <c r="L537" s="78"/>
      <c r="M537" s="78"/>
      <c r="N537" s="78"/>
      <c r="O537" s="78"/>
      <c r="P537" s="78"/>
      <c r="Q537" s="78"/>
      <c r="R537" s="78"/>
      <c r="S537" s="78"/>
      <c r="T537" s="78"/>
      <c r="U537" s="78"/>
      <c r="V537" s="78"/>
      <c r="W537" s="78"/>
      <c r="X537" s="78"/>
      <c r="Y537" s="78"/>
      <c r="Z537" s="78"/>
      <c r="AA537" s="78"/>
      <c r="AB537" s="78"/>
      <c r="AC537" s="78"/>
      <c r="AD537" s="78"/>
      <c r="AE537" s="78"/>
      <c r="AF537" s="78"/>
      <c r="AG537" s="78"/>
      <c r="AH537" s="78"/>
      <c r="AI537" s="78"/>
      <c r="AJ537" s="78"/>
      <c r="AK537" s="78"/>
      <c r="AL537" s="78"/>
    </row>
    <row r="538" spans="1:38" ht="14.25" customHeight="1" x14ac:dyDescent="0.3">
      <c r="A538" s="78"/>
      <c r="B538" s="78"/>
      <c r="C538" s="78"/>
      <c r="D538" s="78"/>
      <c r="E538" s="78"/>
      <c r="F538" s="78"/>
      <c r="G538" s="78"/>
      <c r="H538" s="78"/>
      <c r="I538" s="78"/>
      <c r="J538" s="78"/>
      <c r="K538" s="78"/>
      <c r="L538" s="78"/>
      <c r="M538" s="78"/>
      <c r="N538" s="78"/>
      <c r="O538" s="78"/>
      <c r="P538" s="78"/>
      <c r="Q538" s="78"/>
      <c r="R538" s="78"/>
      <c r="S538" s="78"/>
      <c r="T538" s="78"/>
      <c r="U538" s="78"/>
      <c r="V538" s="78"/>
      <c r="W538" s="78"/>
      <c r="X538" s="78"/>
      <c r="Y538" s="78"/>
      <c r="Z538" s="78"/>
      <c r="AA538" s="78"/>
      <c r="AB538" s="78"/>
      <c r="AC538" s="78"/>
      <c r="AD538" s="78"/>
      <c r="AE538" s="78"/>
      <c r="AF538" s="78"/>
      <c r="AG538" s="78"/>
      <c r="AH538" s="78"/>
      <c r="AI538" s="78"/>
      <c r="AJ538" s="78"/>
      <c r="AK538" s="78"/>
      <c r="AL538" s="78"/>
    </row>
    <row r="539" spans="1:38" ht="14.25" customHeight="1" x14ac:dyDescent="0.3">
      <c r="A539" s="78"/>
      <c r="B539" s="78"/>
      <c r="C539" s="78"/>
      <c r="D539" s="78"/>
      <c r="E539" s="78"/>
      <c r="F539" s="78"/>
      <c r="G539" s="78"/>
      <c r="H539" s="78"/>
      <c r="I539" s="78"/>
      <c r="J539" s="78"/>
      <c r="K539" s="78"/>
      <c r="L539" s="78"/>
      <c r="M539" s="78"/>
      <c r="N539" s="78"/>
      <c r="O539" s="78"/>
      <c r="P539" s="78"/>
      <c r="Q539" s="78"/>
      <c r="R539" s="78"/>
      <c r="S539" s="78"/>
      <c r="T539" s="78"/>
      <c r="U539" s="78"/>
      <c r="V539" s="78"/>
      <c r="W539" s="78"/>
      <c r="X539" s="78"/>
      <c r="Y539" s="78"/>
      <c r="Z539" s="78"/>
      <c r="AA539" s="78"/>
      <c r="AB539" s="78"/>
      <c r="AC539" s="78"/>
      <c r="AD539" s="78"/>
      <c r="AE539" s="78"/>
      <c r="AF539" s="78"/>
      <c r="AG539" s="78"/>
      <c r="AH539" s="78"/>
      <c r="AI539" s="78"/>
      <c r="AJ539" s="78"/>
      <c r="AK539" s="78"/>
      <c r="AL539" s="78"/>
    </row>
    <row r="540" spans="1:38" ht="14.25" customHeight="1" x14ac:dyDescent="0.3">
      <c r="A540" s="78"/>
      <c r="B540" s="78"/>
      <c r="C540" s="78"/>
      <c r="D540" s="78"/>
      <c r="E540" s="78"/>
      <c r="F540" s="78"/>
      <c r="G540" s="78"/>
      <c r="H540" s="78"/>
      <c r="I540" s="78"/>
      <c r="J540" s="78"/>
      <c r="K540" s="78"/>
      <c r="L540" s="78"/>
      <c r="M540" s="78"/>
      <c r="N540" s="78"/>
      <c r="O540" s="78"/>
      <c r="P540" s="78"/>
      <c r="Q540" s="78"/>
      <c r="R540" s="78"/>
      <c r="S540" s="78"/>
      <c r="T540" s="78"/>
      <c r="U540" s="78"/>
      <c r="V540" s="78"/>
      <c r="W540" s="78"/>
      <c r="X540" s="78"/>
      <c r="Y540" s="78"/>
      <c r="Z540" s="78"/>
      <c r="AA540" s="78"/>
      <c r="AB540" s="78"/>
      <c r="AC540" s="78"/>
      <c r="AD540" s="78"/>
      <c r="AE540" s="78"/>
      <c r="AF540" s="78"/>
      <c r="AG540" s="78"/>
      <c r="AH540" s="78"/>
      <c r="AI540" s="78"/>
      <c r="AJ540" s="78"/>
      <c r="AK540" s="78"/>
      <c r="AL540" s="78"/>
    </row>
    <row r="541" spans="1:38" ht="14.25" customHeight="1" x14ac:dyDescent="0.3">
      <c r="A541" s="78"/>
      <c r="B541" s="78"/>
      <c r="C541" s="78"/>
      <c r="D541" s="78"/>
      <c r="E541" s="78"/>
      <c r="F541" s="78"/>
      <c r="G541" s="78"/>
      <c r="H541" s="78"/>
      <c r="I541" s="78"/>
      <c r="J541" s="78"/>
      <c r="K541" s="78"/>
      <c r="L541" s="78"/>
      <c r="M541" s="78"/>
      <c r="N541" s="78"/>
      <c r="O541" s="78"/>
      <c r="P541" s="78"/>
      <c r="Q541" s="78"/>
      <c r="R541" s="78"/>
      <c r="S541" s="78"/>
      <c r="T541" s="78"/>
      <c r="U541" s="78"/>
      <c r="V541" s="78"/>
      <c r="W541" s="78"/>
      <c r="X541" s="78"/>
      <c r="Y541" s="78"/>
      <c r="Z541" s="78"/>
      <c r="AA541" s="78"/>
      <c r="AB541" s="78"/>
      <c r="AC541" s="78"/>
      <c r="AD541" s="78"/>
      <c r="AE541" s="78"/>
      <c r="AF541" s="78"/>
      <c r="AG541" s="78"/>
      <c r="AH541" s="78"/>
      <c r="AI541" s="78"/>
      <c r="AJ541" s="78"/>
      <c r="AK541" s="78"/>
      <c r="AL541" s="78"/>
    </row>
    <row r="542" spans="1:38" ht="14.25" customHeight="1" x14ac:dyDescent="0.3">
      <c r="A542" s="78"/>
      <c r="B542" s="78"/>
      <c r="C542" s="78"/>
      <c r="D542" s="78"/>
      <c r="E542" s="78"/>
      <c r="F542" s="78"/>
      <c r="G542" s="78"/>
      <c r="H542" s="78"/>
      <c r="I542" s="78"/>
      <c r="J542" s="78"/>
      <c r="K542" s="78"/>
      <c r="L542" s="78"/>
      <c r="M542" s="78"/>
      <c r="N542" s="78"/>
      <c r="O542" s="78"/>
      <c r="P542" s="78"/>
      <c r="Q542" s="78"/>
      <c r="R542" s="78"/>
      <c r="S542" s="78"/>
      <c r="T542" s="78"/>
      <c r="U542" s="78"/>
      <c r="V542" s="78"/>
      <c r="W542" s="78"/>
      <c r="X542" s="78"/>
      <c r="Y542" s="78"/>
      <c r="Z542" s="78"/>
      <c r="AA542" s="78"/>
      <c r="AB542" s="78"/>
      <c r="AC542" s="78"/>
      <c r="AD542" s="78"/>
      <c r="AE542" s="78"/>
      <c r="AF542" s="78"/>
      <c r="AG542" s="78"/>
      <c r="AH542" s="78"/>
      <c r="AI542" s="78"/>
      <c r="AJ542" s="78"/>
      <c r="AK542" s="78"/>
      <c r="AL542" s="78"/>
    </row>
    <row r="543" spans="1:38" ht="14.25" customHeight="1" x14ac:dyDescent="0.3">
      <c r="A543" s="78"/>
      <c r="B543" s="78"/>
      <c r="C543" s="78"/>
      <c r="D543" s="78"/>
      <c r="E543" s="78"/>
      <c r="F543" s="78"/>
      <c r="G543" s="78"/>
      <c r="H543" s="78"/>
      <c r="I543" s="78"/>
      <c r="J543" s="78"/>
      <c r="K543" s="78"/>
      <c r="L543" s="78"/>
      <c r="M543" s="78"/>
      <c r="N543" s="78"/>
      <c r="O543" s="78"/>
      <c r="P543" s="78"/>
      <c r="Q543" s="78"/>
      <c r="R543" s="78"/>
      <c r="S543" s="78"/>
      <c r="T543" s="78"/>
      <c r="U543" s="78"/>
      <c r="V543" s="78"/>
      <c r="W543" s="78"/>
      <c r="X543" s="78"/>
      <c r="Y543" s="78"/>
      <c r="Z543" s="78"/>
      <c r="AA543" s="78"/>
      <c r="AB543" s="78"/>
      <c r="AC543" s="78"/>
      <c r="AD543" s="78"/>
      <c r="AE543" s="78"/>
      <c r="AF543" s="78"/>
      <c r="AG543" s="78"/>
      <c r="AH543" s="78"/>
      <c r="AI543" s="78"/>
      <c r="AJ543" s="78"/>
      <c r="AK543" s="78"/>
      <c r="AL543" s="78"/>
    </row>
    <row r="544" spans="1:38" ht="14.25" customHeight="1" x14ac:dyDescent="0.3">
      <c r="A544" s="78"/>
      <c r="B544" s="78"/>
      <c r="C544" s="78"/>
      <c r="D544" s="78"/>
      <c r="E544" s="78"/>
      <c r="F544" s="78"/>
      <c r="G544" s="78"/>
      <c r="H544" s="78"/>
      <c r="I544" s="78"/>
      <c r="J544" s="78"/>
      <c r="K544" s="78"/>
      <c r="L544" s="78"/>
      <c r="M544" s="78"/>
      <c r="N544" s="78"/>
      <c r="O544" s="78"/>
      <c r="P544" s="78"/>
      <c r="Q544" s="78"/>
      <c r="R544" s="78"/>
      <c r="S544" s="78"/>
      <c r="T544" s="78"/>
      <c r="U544" s="78"/>
      <c r="V544" s="78"/>
      <c r="W544" s="78"/>
      <c r="X544" s="78"/>
      <c r="Y544" s="78"/>
      <c r="Z544" s="78"/>
      <c r="AA544" s="78"/>
      <c r="AB544" s="78"/>
      <c r="AC544" s="78"/>
      <c r="AD544" s="78"/>
      <c r="AE544" s="78"/>
      <c r="AF544" s="78"/>
      <c r="AG544" s="78"/>
      <c r="AH544" s="78"/>
      <c r="AI544" s="78"/>
      <c r="AJ544" s="78"/>
      <c r="AK544" s="78"/>
      <c r="AL544" s="78"/>
    </row>
    <row r="545" spans="1:38" ht="14.25" customHeight="1" x14ac:dyDescent="0.3">
      <c r="A545" s="78"/>
      <c r="B545" s="78"/>
      <c r="C545" s="78"/>
      <c r="D545" s="78"/>
      <c r="E545" s="78"/>
      <c r="F545" s="78"/>
      <c r="G545" s="78"/>
      <c r="H545" s="78"/>
      <c r="I545" s="78"/>
      <c r="J545" s="78"/>
      <c r="K545" s="78"/>
      <c r="L545" s="78"/>
      <c r="M545" s="78"/>
      <c r="N545" s="78"/>
      <c r="O545" s="78"/>
      <c r="P545" s="78"/>
      <c r="Q545" s="78"/>
      <c r="R545" s="78"/>
      <c r="S545" s="78"/>
      <c r="T545" s="78"/>
      <c r="U545" s="78"/>
      <c r="V545" s="78"/>
      <c r="W545" s="78"/>
      <c r="X545" s="78"/>
      <c r="Y545" s="78"/>
      <c r="Z545" s="78"/>
      <c r="AA545" s="78"/>
      <c r="AB545" s="78"/>
      <c r="AC545" s="78"/>
      <c r="AD545" s="78"/>
      <c r="AE545" s="78"/>
      <c r="AF545" s="78"/>
      <c r="AG545" s="78"/>
      <c r="AH545" s="78"/>
      <c r="AI545" s="78"/>
      <c r="AJ545" s="78"/>
      <c r="AK545" s="78"/>
      <c r="AL545" s="78"/>
    </row>
    <row r="546" spans="1:38" ht="14.25" customHeight="1" x14ac:dyDescent="0.3">
      <c r="A546" s="78"/>
      <c r="B546" s="78"/>
      <c r="C546" s="78"/>
      <c r="D546" s="78"/>
      <c r="E546" s="78"/>
      <c r="F546" s="78"/>
      <c r="G546" s="78"/>
      <c r="H546" s="78"/>
      <c r="I546" s="78"/>
      <c r="J546" s="78"/>
      <c r="K546" s="78"/>
      <c r="L546" s="78"/>
      <c r="M546" s="78"/>
      <c r="N546" s="78"/>
      <c r="O546" s="78"/>
      <c r="P546" s="78"/>
      <c r="Q546" s="78"/>
      <c r="R546" s="78"/>
      <c r="S546" s="78"/>
      <c r="T546" s="78"/>
      <c r="U546" s="78"/>
      <c r="V546" s="78"/>
      <c r="W546" s="78"/>
      <c r="X546" s="78"/>
      <c r="Y546" s="78"/>
      <c r="Z546" s="78"/>
      <c r="AA546" s="78"/>
      <c r="AB546" s="78"/>
      <c r="AC546" s="78"/>
      <c r="AD546" s="78"/>
      <c r="AE546" s="78"/>
      <c r="AF546" s="78"/>
      <c r="AG546" s="78"/>
      <c r="AH546" s="78"/>
      <c r="AI546" s="78"/>
      <c r="AJ546" s="78"/>
      <c r="AK546" s="78"/>
      <c r="AL546" s="78"/>
    </row>
    <row r="547" spans="1:38" ht="14.25" customHeight="1" x14ac:dyDescent="0.3">
      <c r="A547" s="78"/>
      <c r="B547" s="78"/>
      <c r="C547" s="78"/>
      <c r="D547" s="78"/>
      <c r="E547" s="78"/>
      <c r="F547" s="78"/>
      <c r="G547" s="78"/>
      <c r="H547" s="78"/>
      <c r="I547" s="78"/>
      <c r="J547" s="78"/>
      <c r="K547" s="78"/>
      <c r="L547" s="78"/>
      <c r="M547" s="78"/>
      <c r="N547" s="78"/>
      <c r="O547" s="78"/>
      <c r="P547" s="78"/>
      <c r="Q547" s="78"/>
      <c r="R547" s="78"/>
      <c r="S547" s="78"/>
      <c r="T547" s="78"/>
      <c r="U547" s="78"/>
      <c r="V547" s="78"/>
      <c r="W547" s="78"/>
      <c r="X547" s="78"/>
      <c r="Y547" s="78"/>
      <c r="Z547" s="78"/>
      <c r="AA547" s="78"/>
      <c r="AB547" s="78"/>
      <c r="AC547" s="78"/>
      <c r="AD547" s="78"/>
      <c r="AE547" s="78"/>
      <c r="AF547" s="78"/>
      <c r="AG547" s="78"/>
      <c r="AH547" s="78"/>
      <c r="AI547" s="78"/>
      <c r="AJ547" s="78"/>
      <c r="AK547" s="78"/>
      <c r="AL547" s="78"/>
    </row>
    <row r="548" spans="1:38" ht="14.25" customHeight="1" x14ac:dyDescent="0.3">
      <c r="A548" s="78"/>
      <c r="B548" s="78"/>
      <c r="C548" s="78"/>
      <c r="D548" s="78"/>
      <c r="E548" s="78"/>
      <c r="F548" s="78"/>
      <c r="G548" s="78"/>
      <c r="H548" s="78"/>
      <c r="I548" s="78"/>
      <c r="J548" s="78"/>
      <c r="K548" s="78"/>
      <c r="L548" s="78"/>
      <c r="M548" s="78"/>
      <c r="N548" s="78"/>
      <c r="O548" s="78"/>
      <c r="P548" s="78"/>
      <c r="Q548" s="78"/>
      <c r="R548" s="78"/>
      <c r="S548" s="78"/>
      <c r="T548" s="78"/>
      <c r="U548" s="78"/>
      <c r="V548" s="78"/>
      <c r="W548" s="78"/>
      <c r="X548" s="78"/>
      <c r="Y548" s="78"/>
      <c r="Z548" s="78"/>
      <c r="AA548" s="78"/>
      <c r="AB548" s="78"/>
      <c r="AC548" s="78"/>
      <c r="AD548" s="78"/>
      <c r="AE548" s="78"/>
      <c r="AF548" s="78"/>
      <c r="AG548" s="78"/>
      <c r="AH548" s="78"/>
      <c r="AI548" s="78"/>
      <c r="AJ548" s="78"/>
      <c r="AK548" s="78"/>
      <c r="AL548" s="78"/>
    </row>
    <row r="549" spans="1:38" ht="14.25" customHeight="1" x14ac:dyDescent="0.3">
      <c r="A549" s="78"/>
      <c r="B549" s="78"/>
      <c r="C549" s="78"/>
      <c r="D549" s="78"/>
      <c r="E549" s="78"/>
      <c r="F549" s="78"/>
      <c r="G549" s="78"/>
      <c r="H549" s="78"/>
      <c r="I549" s="78"/>
      <c r="J549" s="78"/>
      <c r="K549" s="78"/>
      <c r="L549" s="78"/>
      <c r="M549" s="78"/>
      <c r="N549" s="78"/>
      <c r="O549" s="78"/>
      <c r="P549" s="78"/>
      <c r="Q549" s="78"/>
      <c r="R549" s="78"/>
      <c r="S549" s="78"/>
      <c r="T549" s="78"/>
      <c r="U549" s="78"/>
      <c r="V549" s="78"/>
      <c r="W549" s="78"/>
      <c r="X549" s="78"/>
      <c r="Y549" s="78"/>
      <c r="Z549" s="78"/>
      <c r="AA549" s="78"/>
      <c r="AB549" s="78"/>
      <c r="AC549" s="78"/>
      <c r="AD549" s="78"/>
      <c r="AE549" s="78"/>
      <c r="AF549" s="78"/>
      <c r="AG549" s="78"/>
      <c r="AH549" s="78"/>
      <c r="AI549" s="78"/>
      <c r="AJ549" s="78"/>
      <c r="AK549" s="78"/>
      <c r="AL549" s="78"/>
    </row>
    <row r="550" spans="1:38" ht="14.25" customHeight="1" x14ac:dyDescent="0.3">
      <c r="A550" s="78"/>
      <c r="B550" s="78"/>
      <c r="C550" s="78"/>
      <c r="D550" s="78"/>
      <c r="E550" s="78"/>
      <c r="F550" s="78"/>
      <c r="G550" s="78"/>
      <c r="H550" s="78"/>
      <c r="I550" s="78"/>
      <c r="J550" s="78"/>
      <c r="K550" s="78"/>
      <c r="L550" s="78"/>
      <c r="M550" s="78"/>
      <c r="N550" s="78"/>
      <c r="O550" s="78"/>
      <c r="P550" s="78"/>
      <c r="Q550" s="78"/>
      <c r="R550" s="78"/>
      <c r="S550" s="78"/>
      <c r="T550" s="78"/>
      <c r="U550" s="78"/>
      <c r="V550" s="78"/>
      <c r="W550" s="78"/>
      <c r="X550" s="78"/>
      <c r="Y550" s="78"/>
      <c r="Z550" s="78"/>
      <c r="AA550" s="78"/>
      <c r="AB550" s="78"/>
      <c r="AC550" s="78"/>
      <c r="AD550" s="78"/>
      <c r="AE550" s="78"/>
      <c r="AF550" s="78"/>
      <c r="AG550" s="78"/>
      <c r="AH550" s="78"/>
      <c r="AI550" s="78"/>
      <c r="AJ550" s="78"/>
      <c r="AK550" s="78"/>
      <c r="AL550" s="78"/>
    </row>
    <row r="551" spans="1:38" ht="14.25" customHeight="1" x14ac:dyDescent="0.3">
      <c r="A551" s="78"/>
      <c r="B551" s="78"/>
      <c r="C551" s="78"/>
      <c r="D551" s="78"/>
      <c r="E551" s="78"/>
      <c r="F551" s="78"/>
      <c r="G551" s="78"/>
      <c r="H551" s="78"/>
      <c r="I551" s="78"/>
      <c r="J551" s="78"/>
      <c r="K551" s="78"/>
      <c r="L551" s="78"/>
      <c r="M551" s="78"/>
      <c r="N551" s="78"/>
      <c r="O551" s="78"/>
      <c r="P551" s="78"/>
      <c r="Q551" s="78"/>
      <c r="R551" s="78"/>
      <c r="S551" s="78"/>
      <c r="T551" s="78"/>
      <c r="U551" s="78"/>
      <c r="V551" s="78"/>
      <c r="W551" s="78"/>
      <c r="X551" s="78"/>
      <c r="Y551" s="78"/>
      <c r="Z551" s="78"/>
      <c r="AA551" s="78"/>
      <c r="AB551" s="78"/>
      <c r="AC551" s="78"/>
      <c r="AD551" s="78"/>
      <c r="AE551" s="78"/>
      <c r="AF551" s="78"/>
      <c r="AG551" s="78"/>
      <c r="AH551" s="78"/>
      <c r="AI551" s="78"/>
      <c r="AJ551" s="78"/>
      <c r="AK551" s="78"/>
      <c r="AL551" s="78"/>
    </row>
    <row r="552" spans="1:38" ht="14.25" customHeight="1" x14ac:dyDescent="0.3">
      <c r="A552" s="78"/>
      <c r="B552" s="78"/>
      <c r="C552" s="78"/>
      <c r="D552" s="78"/>
      <c r="E552" s="78"/>
      <c r="F552" s="78"/>
      <c r="G552" s="78"/>
      <c r="H552" s="78"/>
      <c r="I552" s="78"/>
      <c r="J552" s="78"/>
      <c r="K552" s="78"/>
      <c r="L552" s="78"/>
      <c r="M552" s="78"/>
      <c r="N552" s="78"/>
      <c r="O552" s="78"/>
      <c r="P552" s="78"/>
      <c r="Q552" s="78"/>
      <c r="R552" s="78"/>
      <c r="S552" s="78"/>
      <c r="T552" s="78"/>
      <c r="U552" s="78"/>
      <c r="V552" s="78"/>
      <c r="W552" s="78"/>
      <c r="X552" s="78"/>
      <c r="Y552" s="78"/>
      <c r="Z552" s="78"/>
      <c r="AA552" s="78"/>
      <c r="AB552" s="78"/>
      <c r="AC552" s="78"/>
      <c r="AD552" s="78"/>
      <c r="AE552" s="78"/>
      <c r="AF552" s="78"/>
      <c r="AG552" s="78"/>
      <c r="AH552" s="78"/>
      <c r="AI552" s="78"/>
      <c r="AJ552" s="78"/>
      <c r="AK552" s="78"/>
      <c r="AL552" s="78"/>
    </row>
    <row r="553" spans="1:38" ht="14.25" customHeight="1" x14ac:dyDescent="0.3">
      <c r="A553" s="78"/>
      <c r="B553" s="78"/>
      <c r="C553" s="78"/>
      <c r="D553" s="78"/>
      <c r="E553" s="78"/>
      <c r="F553" s="78"/>
      <c r="G553" s="78"/>
      <c r="H553" s="78"/>
      <c r="I553" s="78"/>
      <c r="J553" s="78"/>
      <c r="K553" s="78"/>
      <c r="L553" s="78"/>
      <c r="M553" s="78"/>
      <c r="N553" s="78"/>
      <c r="O553" s="78"/>
      <c r="P553" s="78"/>
      <c r="Q553" s="78"/>
      <c r="R553" s="78"/>
      <c r="S553" s="78"/>
      <c r="T553" s="78"/>
      <c r="U553" s="78"/>
      <c r="V553" s="78"/>
      <c r="W553" s="78"/>
      <c r="X553" s="78"/>
      <c r="Y553" s="78"/>
      <c r="Z553" s="78"/>
      <c r="AA553" s="78"/>
      <c r="AB553" s="78"/>
      <c r="AC553" s="78"/>
      <c r="AD553" s="78"/>
      <c r="AE553" s="78"/>
      <c r="AF553" s="78"/>
      <c r="AG553" s="78"/>
      <c r="AH553" s="78"/>
      <c r="AI553" s="78"/>
      <c r="AJ553" s="78"/>
      <c r="AK553" s="78"/>
      <c r="AL553" s="78"/>
    </row>
    <row r="554" spans="1:38" ht="14.25" customHeight="1" x14ac:dyDescent="0.3">
      <c r="A554" s="78"/>
      <c r="B554" s="78"/>
      <c r="C554" s="78"/>
      <c r="D554" s="78"/>
      <c r="E554" s="78"/>
      <c r="F554" s="78"/>
      <c r="G554" s="78"/>
      <c r="H554" s="78"/>
      <c r="I554" s="78"/>
      <c r="J554" s="78"/>
      <c r="K554" s="78"/>
      <c r="L554" s="78"/>
      <c r="M554" s="78"/>
      <c r="N554" s="78"/>
      <c r="O554" s="78"/>
      <c r="P554" s="78"/>
      <c r="Q554" s="78"/>
      <c r="R554" s="78"/>
      <c r="S554" s="78"/>
      <c r="T554" s="78"/>
      <c r="U554" s="78"/>
      <c r="V554" s="78"/>
      <c r="W554" s="78"/>
      <c r="X554" s="78"/>
      <c r="Y554" s="78"/>
      <c r="Z554" s="78"/>
      <c r="AA554" s="78"/>
      <c r="AB554" s="78"/>
      <c r="AC554" s="78"/>
      <c r="AD554" s="78"/>
      <c r="AE554" s="78"/>
      <c r="AF554" s="78"/>
      <c r="AG554" s="78"/>
      <c r="AH554" s="78"/>
      <c r="AI554" s="78"/>
      <c r="AJ554" s="78"/>
      <c r="AK554" s="78"/>
      <c r="AL554" s="78"/>
    </row>
    <row r="555" spans="1:38" ht="14.25" customHeight="1" x14ac:dyDescent="0.3">
      <c r="A555" s="78"/>
      <c r="B555" s="78"/>
      <c r="C555" s="78"/>
      <c r="D555" s="78"/>
      <c r="E555" s="78"/>
      <c r="F555" s="78"/>
      <c r="G555" s="78"/>
      <c r="H555" s="78"/>
      <c r="I555" s="78"/>
      <c r="J555" s="78"/>
      <c r="K555" s="78"/>
      <c r="L555" s="78"/>
      <c r="M555" s="78"/>
      <c r="N555" s="78"/>
      <c r="O555" s="78"/>
      <c r="P555" s="78"/>
      <c r="Q555" s="78"/>
      <c r="R555" s="78"/>
      <c r="S555" s="78"/>
      <c r="T555" s="78"/>
      <c r="U555" s="78"/>
      <c r="V555" s="78"/>
      <c r="W555" s="78"/>
      <c r="X555" s="78"/>
      <c r="Y555" s="78"/>
      <c r="Z555" s="78"/>
      <c r="AA555" s="78"/>
      <c r="AB555" s="78"/>
      <c r="AC555" s="78"/>
      <c r="AD555" s="78"/>
      <c r="AE555" s="78"/>
      <c r="AF555" s="78"/>
      <c r="AG555" s="78"/>
      <c r="AH555" s="78"/>
      <c r="AI555" s="78"/>
      <c r="AJ555" s="78"/>
      <c r="AK555" s="78"/>
      <c r="AL555" s="78"/>
    </row>
    <row r="556" spans="1:38" ht="14.25" customHeight="1" x14ac:dyDescent="0.3">
      <c r="A556" s="78"/>
      <c r="B556" s="78"/>
      <c r="C556" s="78"/>
      <c r="D556" s="78"/>
      <c r="E556" s="78"/>
      <c r="F556" s="78"/>
      <c r="G556" s="78"/>
      <c r="H556" s="78"/>
      <c r="I556" s="78"/>
      <c r="J556" s="78"/>
      <c r="K556" s="78"/>
      <c r="L556" s="78"/>
      <c r="M556" s="78"/>
      <c r="N556" s="78"/>
      <c r="O556" s="78"/>
      <c r="P556" s="78"/>
      <c r="Q556" s="78"/>
      <c r="R556" s="78"/>
      <c r="S556" s="78"/>
      <c r="T556" s="78"/>
      <c r="U556" s="78"/>
      <c r="V556" s="78"/>
      <c r="W556" s="78"/>
      <c r="X556" s="78"/>
      <c r="Y556" s="78"/>
      <c r="Z556" s="78"/>
      <c r="AA556" s="78"/>
      <c r="AB556" s="78"/>
      <c r="AC556" s="78"/>
      <c r="AD556" s="78"/>
      <c r="AE556" s="78"/>
      <c r="AF556" s="78"/>
      <c r="AG556" s="78"/>
      <c r="AH556" s="78"/>
      <c r="AI556" s="78"/>
      <c r="AJ556" s="78"/>
      <c r="AK556" s="78"/>
      <c r="AL556" s="78"/>
    </row>
    <row r="557" spans="1:38" ht="14.25" customHeight="1" x14ac:dyDescent="0.3">
      <c r="A557" s="78"/>
      <c r="B557" s="78"/>
      <c r="C557" s="78"/>
      <c r="D557" s="78"/>
      <c r="E557" s="78"/>
      <c r="F557" s="78"/>
      <c r="G557" s="78"/>
      <c r="H557" s="78"/>
      <c r="I557" s="78"/>
      <c r="J557" s="78"/>
      <c r="K557" s="78"/>
      <c r="L557" s="78"/>
      <c r="M557" s="78"/>
      <c r="N557" s="78"/>
      <c r="O557" s="78"/>
      <c r="P557" s="78"/>
      <c r="Q557" s="78"/>
      <c r="R557" s="78"/>
      <c r="S557" s="78"/>
      <c r="T557" s="78"/>
      <c r="U557" s="78"/>
      <c r="V557" s="78"/>
      <c r="W557" s="78"/>
      <c r="X557" s="78"/>
      <c r="Y557" s="78"/>
      <c r="Z557" s="78"/>
      <c r="AA557" s="78"/>
      <c r="AB557" s="78"/>
      <c r="AC557" s="78"/>
      <c r="AD557" s="78"/>
      <c r="AE557" s="78"/>
      <c r="AF557" s="78"/>
      <c r="AG557" s="78"/>
      <c r="AH557" s="78"/>
      <c r="AI557" s="78"/>
      <c r="AJ557" s="78"/>
      <c r="AK557" s="78"/>
      <c r="AL557" s="78"/>
    </row>
    <row r="558" spans="1:38" ht="14.25" customHeight="1" x14ac:dyDescent="0.3">
      <c r="A558" s="78"/>
      <c r="B558" s="78"/>
      <c r="C558" s="78"/>
      <c r="D558" s="78"/>
      <c r="E558" s="78"/>
      <c r="F558" s="78"/>
      <c r="G558" s="78"/>
      <c r="H558" s="78"/>
      <c r="I558" s="78"/>
      <c r="J558" s="78"/>
      <c r="K558" s="78"/>
      <c r="L558" s="78"/>
      <c r="M558" s="78"/>
      <c r="N558" s="78"/>
      <c r="O558" s="78"/>
      <c r="P558" s="78"/>
      <c r="Q558" s="78"/>
      <c r="R558" s="78"/>
      <c r="S558" s="78"/>
      <c r="T558" s="78"/>
      <c r="U558" s="78"/>
      <c r="V558" s="78"/>
      <c r="W558" s="78"/>
      <c r="X558" s="78"/>
      <c r="Y558" s="78"/>
      <c r="Z558" s="78"/>
      <c r="AA558" s="78"/>
      <c r="AB558" s="78"/>
      <c r="AC558" s="78"/>
      <c r="AD558" s="78"/>
      <c r="AE558" s="78"/>
      <c r="AF558" s="78"/>
      <c r="AG558" s="78"/>
      <c r="AH558" s="78"/>
      <c r="AI558" s="78"/>
      <c r="AJ558" s="78"/>
      <c r="AK558" s="78"/>
      <c r="AL558" s="78"/>
    </row>
    <row r="559" spans="1:38" ht="14.25" customHeight="1" x14ac:dyDescent="0.3">
      <c r="A559" s="78"/>
      <c r="B559" s="78"/>
      <c r="C559" s="78"/>
      <c r="D559" s="78"/>
      <c r="E559" s="78"/>
      <c r="F559" s="78"/>
      <c r="G559" s="78"/>
      <c r="H559" s="78"/>
      <c r="I559" s="78"/>
      <c r="J559" s="78"/>
      <c r="K559" s="78"/>
      <c r="L559" s="78"/>
      <c r="M559" s="78"/>
      <c r="N559" s="78"/>
      <c r="O559" s="78"/>
      <c r="P559" s="78"/>
      <c r="Q559" s="78"/>
      <c r="R559" s="78"/>
      <c r="S559" s="78"/>
      <c r="T559" s="78"/>
      <c r="U559" s="78"/>
      <c r="V559" s="78"/>
      <c r="W559" s="78"/>
      <c r="X559" s="78"/>
      <c r="Y559" s="78"/>
      <c r="Z559" s="78"/>
      <c r="AA559" s="78"/>
      <c r="AB559" s="78"/>
      <c r="AC559" s="78"/>
      <c r="AD559" s="78"/>
      <c r="AE559" s="78"/>
      <c r="AF559" s="78"/>
      <c r="AG559" s="78"/>
      <c r="AH559" s="78"/>
      <c r="AI559" s="78"/>
      <c r="AJ559" s="78"/>
      <c r="AK559" s="78"/>
      <c r="AL559" s="78"/>
    </row>
    <row r="560" spans="1:38" ht="14.25" customHeight="1" x14ac:dyDescent="0.3">
      <c r="A560" s="78"/>
      <c r="B560" s="78"/>
      <c r="C560" s="78"/>
      <c r="D560" s="78"/>
      <c r="E560" s="78"/>
      <c r="F560" s="78"/>
      <c r="G560" s="78"/>
      <c r="H560" s="78"/>
      <c r="I560" s="78"/>
      <c r="J560" s="78"/>
      <c r="K560" s="78"/>
      <c r="L560" s="78"/>
      <c r="M560" s="78"/>
      <c r="N560" s="78"/>
      <c r="O560" s="78"/>
      <c r="P560" s="78"/>
      <c r="Q560" s="78"/>
      <c r="R560" s="78"/>
      <c r="S560" s="78"/>
      <c r="T560" s="78"/>
      <c r="U560" s="78"/>
      <c r="V560" s="78"/>
      <c r="W560" s="78"/>
      <c r="X560" s="78"/>
      <c r="Y560" s="78"/>
      <c r="Z560" s="78"/>
      <c r="AA560" s="78"/>
      <c r="AB560" s="78"/>
      <c r="AC560" s="78"/>
      <c r="AD560" s="78"/>
      <c r="AE560" s="78"/>
      <c r="AF560" s="78"/>
      <c r="AG560" s="78"/>
      <c r="AH560" s="78"/>
      <c r="AI560" s="78"/>
      <c r="AJ560" s="78"/>
      <c r="AK560" s="78"/>
      <c r="AL560" s="78"/>
    </row>
    <row r="561" spans="1:38" ht="14.25" customHeight="1" x14ac:dyDescent="0.3">
      <c r="A561" s="78"/>
      <c r="B561" s="78"/>
      <c r="C561" s="78"/>
      <c r="D561" s="78"/>
      <c r="E561" s="78"/>
      <c r="F561" s="78"/>
      <c r="G561" s="78"/>
      <c r="H561" s="78"/>
      <c r="I561" s="78"/>
      <c r="J561" s="78"/>
      <c r="K561" s="78"/>
      <c r="L561" s="78"/>
      <c r="M561" s="78"/>
      <c r="N561" s="78"/>
      <c r="O561" s="78"/>
      <c r="P561" s="78"/>
      <c r="Q561" s="78"/>
      <c r="R561" s="78"/>
      <c r="S561" s="78"/>
      <c r="T561" s="78"/>
      <c r="U561" s="78"/>
      <c r="V561" s="78"/>
      <c r="W561" s="78"/>
      <c r="X561" s="78"/>
      <c r="Y561" s="78"/>
      <c r="Z561" s="78"/>
      <c r="AA561" s="78"/>
      <c r="AB561" s="78"/>
      <c r="AC561" s="78"/>
      <c r="AD561" s="78"/>
      <c r="AE561" s="78"/>
      <c r="AF561" s="78"/>
      <c r="AG561" s="78"/>
      <c r="AH561" s="78"/>
      <c r="AI561" s="78"/>
      <c r="AJ561" s="78"/>
      <c r="AK561" s="78"/>
      <c r="AL561" s="78"/>
    </row>
    <row r="562" spans="1:38" ht="14.25" customHeight="1" x14ac:dyDescent="0.3">
      <c r="A562" s="78"/>
      <c r="B562" s="78"/>
      <c r="C562" s="78"/>
      <c r="D562" s="78"/>
      <c r="E562" s="78"/>
      <c r="F562" s="78"/>
      <c r="G562" s="78"/>
      <c r="H562" s="78"/>
      <c r="I562" s="78"/>
      <c r="J562" s="78"/>
      <c r="K562" s="78"/>
      <c r="L562" s="78"/>
      <c r="M562" s="78"/>
      <c r="N562" s="78"/>
      <c r="O562" s="78"/>
      <c r="P562" s="78"/>
      <c r="Q562" s="78"/>
      <c r="R562" s="78"/>
      <c r="S562" s="78"/>
      <c r="T562" s="78"/>
      <c r="U562" s="78"/>
      <c r="V562" s="78"/>
      <c r="W562" s="78"/>
      <c r="X562" s="78"/>
      <c r="Y562" s="78"/>
      <c r="Z562" s="78"/>
      <c r="AA562" s="78"/>
      <c r="AB562" s="78"/>
      <c r="AC562" s="78"/>
      <c r="AD562" s="78"/>
      <c r="AE562" s="78"/>
      <c r="AF562" s="78"/>
      <c r="AG562" s="78"/>
      <c r="AH562" s="78"/>
      <c r="AI562" s="78"/>
      <c r="AJ562" s="78"/>
      <c r="AK562" s="78"/>
      <c r="AL562" s="78"/>
    </row>
    <row r="563" spans="1:38" ht="14.25" customHeight="1" x14ac:dyDescent="0.3">
      <c r="A563" s="78"/>
      <c r="B563" s="78"/>
      <c r="C563" s="78"/>
      <c r="D563" s="78"/>
      <c r="E563" s="78"/>
      <c r="F563" s="78"/>
      <c r="G563" s="78"/>
      <c r="H563" s="78"/>
      <c r="I563" s="78"/>
      <c r="J563" s="78"/>
      <c r="K563" s="78"/>
      <c r="L563" s="78"/>
      <c r="M563" s="78"/>
      <c r="N563" s="78"/>
      <c r="O563" s="78"/>
      <c r="P563" s="78"/>
      <c r="Q563" s="78"/>
      <c r="R563" s="78"/>
      <c r="S563" s="78"/>
      <c r="T563" s="78"/>
      <c r="U563" s="78"/>
      <c r="V563" s="78"/>
      <c r="W563" s="78"/>
      <c r="X563" s="78"/>
      <c r="Y563" s="78"/>
      <c r="Z563" s="78"/>
      <c r="AA563" s="78"/>
      <c r="AB563" s="78"/>
      <c r="AC563" s="78"/>
      <c r="AD563" s="78"/>
      <c r="AE563" s="78"/>
      <c r="AF563" s="78"/>
      <c r="AG563" s="78"/>
      <c r="AH563" s="78"/>
      <c r="AI563" s="78"/>
      <c r="AJ563" s="78"/>
      <c r="AK563" s="78"/>
      <c r="AL563" s="78"/>
    </row>
    <row r="564" spans="1:38" ht="14.25" customHeight="1" x14ac:dyDescent="0.3">
      <c r="A564" s="78"/>
      <c r="B564" s="78"/>
      <c r="C564" s="78"/>
      <c r="D564" s="78"/>
      <c r="E564" s="78"/>
      <c r="F564" s="78"/>
      <c r="G564" s="78"/>
      <c r="H564" s="78"/>
      <c r="I564" s="78"/>
      <c r="J564" s="78"/>
      <c r="K564" s="78"/>
      <c r="L564" s="78"/>
      <c r="M564" s="78"/>
      <c r="N564" s="78"/>
      <c r="O564" s="78"/>
      <c r="P564" s="78"/>
      <c r="Q564" s="78"/>
      <c r="R564" s="78"/>
      <c r="S564" s="78"/>
      <c r="T564" s="78"/>
      <c r="U564" s="78"/>
      <c r="V564" s="78"/>
      <c r="W564" s="78"/>
      <c r="X564" s="78"/>
      <c r="Y564" s="78"/>
      <c r="Z564" s="78"/>
      <c r="AA564" s="78"/>
      <c r="AB564" s="78"/>
      <c r="AC564" s="78"/>
      <c r="AD564" s="78"/>
      <c r="AE564" s="78"/>
      <c r="AF564" s="78"/>
      <c r="AG564" s="78"/>
      <c r="AH564" s="78"/>
      <c r="AI564" s="78"/>
      <c r="AJ564" s="78"/>
      <c r="AK564" s="78"/>
      <c r="AL564" s="78"/>
    </row>
    <row r="565" spans="1:38" ht="14.25" customHeight="1" x14ac:dyDescent="0.3">
      <c r="A565" s="78"/>
      <c r="B565" s="78"/>
      <c r="C565" s="78"/>
      <c r="D565" s="78"/>
      <c r="E565" s="78"/>
      <c r="F565" s="78"/>
      <c r="G565" s="78"/>
      <c r="H565" s="78"/>
      <c r="I565" s="78"/>
      <c r="J565" s="78"/>
      <c r="K565" s="78"/>
      <c r="L565" s="78"/>
      <c r="M565" s="78"/>
      <c r="N565" s="78"/>
      <c r="O565" s="78"/>
      <c r="P565" s="78"/>
      <c r="Q565" s="78"/>
      <c r="R565" s="78"/>
      <c r="S565" s="78"/>
      <c r="T565" s="78"/>
      <c r="U565" s="78"/>
      <c r="V565" s="78"/>
      <c r="W565" s="78"/>
      <c r="X565" s="78"/>
      <c r="Y565" s="78"/>
      <c r="Z565" s="78"/>
      <c r="AA565" s="78"/>
      <c r="AB565" s="78"/>
      <c r="AC565" s="78"/>
      <c r="AD565" s="78"/>
      <c r="AE565" s="78"/>
      <c r="AF565" s="78"/>
      <c r="AG565" s="78"/>
      <c r="AH565" s="78"/>
      <c r="AI565" s="78"/>
      <c r="AJ565" s="78"/>
      <c r="AK565" s="78"/>
      <c r="AL565" s="78"/>
    </row>
    <row r="566" spans="1:38" ht="14.25" customHeight="1" x14ac:dyDescent="0.3">
      <c r="A566" s="78"/>
      <c r="B566" s="78"/>
      <c r="C566" s="78"/>
      <c r="D566" s="78"/>
      <c r="E566" s="78"/>
      <c r="F566" s="78"/>
      <c r="G566" s="78"/>
      <c r="H566" s="78"/>
      <c r="I566" s="78"/>
      <c r="J566" s="78"/>
      <c r="K566" s="78"/>
      <c r="L566" s="78"/>
      <c r="M566" s="78"/>
      <c r="N566" s="78"/>
      <c r="O566" s="78"/>
      <c r="P566" s="78"/>
      <c r="Q566" s="78"/>
      <c r="R566" s="78"/>
      <c r="S566" s="78"/>
      <c r="T566" s="78"/>
      <c r="U566" s="78"/>
      <c r="V566" s="78"/>
      <c r="W566" s="78"/>
      <c r="X566" s="78"/>
      <c r="Y566" s="78"/>
      <c r="Z566" s="78"/>
      <c r="AA566" s="78"/>
      <c r="AB566" s="78"/>
      <c r="AC566" s="78"/>
      <c r="AD566" s="78"/>
      <c r="AE566" s="78"/>
      <c r="AF566" s="78"/>
      <c r="AG566" s="78"/>
      <c r="AH566" s="78"/>
      <c r="AI566" s="78"/>
      <c r="AJ566" s="78"/>
      <c r="AK566" s="78"/>
      <c r="AL566" s="78"/>
    </row>
    <row r="567" spans="1:38" ht="14.25" customHeight="1" x14ac:dyDescent="0.3">
      <c r="A567" s="78"/>
      <c r="B567" s="78"/>
      <c r="C567" s="78"/>
      <c r="D567" s="78"/>
      <c r="E567" s="78"/>
      <c r="F567" s="78"/>
      <c r="G567" s="78"/>
      <c r="H567" s="78"/>
      <c r="I567" s="78"/>
      <c r="J567" s="78"/>
      <c r="K567" s="78"/>
      <c r="L567" s="78"/>
      <c r="M567" s="78"/>
      <c r="N567" s="78"/>
      <c r="O567" s="78"/>
      <c r="P567" s="78"/>
      <c r="Q567" s="78"/>
      <c r="R567" s="78"/>
      <c r="S567" s="78"/>
      <c r="T567" s="78"/>
      <c r="U567" s="78"/>
      <c r="V567" s="78"/>
      <c r="W567" s="78"/>
      <c r="X567" s="78"/>
      <c r="Y567" s="78"/>
      <c r="Z567" s="78"/>
      <c r="AA567" s="78"/>
      <c r="AB567" s="78"/>
      <c r="AC567" s="78"/>
      <c r="AD567" s="78"/>
      <c r="AE567" s="78"/>
      <c r="AF567" s="78"/>
      <c r="AG567" s="78"/>
      <c r="AH567" s="78"/>
      <c r="AI567" s="78"/>
      <c r="AJ567" s="78"/>
      <c r="AK567" s="78"/>
      <c r="AL567" s="78"/>
    </row>
    <row r="568" spans="1:38" ht="14.25" customHeight="1" x14ac:dyDescent="0.3">
      <c r="A568" s="78"/>
      <c r="B568" s="78"/>
      <c r="C568" s="78"/>
      <c r="D568" s="78"/>
      <c r="E568" s="78"/>
      <c r="F568" s="78"/>
      <c r="G568" s="78"/>
      <c r="H568" s="78"/>
      <c r="I568" s="78"/>
      <c r="J568" s="78"/>
      <c r="K568" s="78"/>
      <c r="L568" s="78"/>
      <c r="M568" s="78"/>
      <c r="N568" s="78"/>
      <c r="O568" s="78"/>
      <c r="P568" s="78"/>
      <c r="Q568" s="78"/>
      <c r="R568" s="78"/>
      <c r="S568" s="78"/>
      <c r="T568" s="78"/>
      <c r="U568" s="78"/>
      <c r="V568" s="78"/>
      <c r="W568" s="78"/>
      <c r="X568" s="78"/>
      <c r="Y568" s="78"/>
      <c r="Z568" s="78"/>
      <c r="AA568" s="78"/>
      <c r="AB568" s="78"/>
      <c r="AC568" s="78"/>
      <c r="AD568" s="78"/>
      <c r="AE568" s="78"/>
      <c r="AF568" s="78"/>
      <c r="AG568" s="78"/>
      <c r="AH568" s="78"/>
      <c r="AI568" s="78"/>
      <c r="AJ568" s="78"/>
      <c r="AK568" s="78"/>
      <c r="AL568" s="78"/>
    </row>
    <row r="569" spans="1:38" ht="14.25" customHeight="1" x14ac:dyDescent="0.3">
      <c r="A569" s="78"/>
      <c r="B569" s="78"/>
      <c r="C569" s="78"/>
      <c r="D569" s="78"/>
      <c r="E569" s="78"/>
      <c r="F569" s="78"/>
      <c r="G569" s="78"/>
      <c r="H569" s="78"/>
      <c r="I569" s="78"/>
      <c r="J569" s="78"/>
      <c r="K569" s="78"/>
      <c r="L569" s="78"/>
      <c r="M569" s="78"/>
      <c r="N569" s="78"/>
      <c r="O569" s="78"/>
      <c r="P569" s="78"/>
      <c r="Q569" s="78"/>
      <c r="R569" s="78"/>
      <c r="S569" s="78"/>
      <c r="T569" s="78"/>
      <c r="U569" s="78"/>
      <c r="V569" s="78"/>
      <c r="W569" s="78"/>
      <c r="X569" s="78"/>
      <c r="Y569" s="78"/>
      <c r="Z569" s="78"/>
      <c r="AA569" s="78"/>
      <c r="AB569" s="78"/>
      <c r="AC569" s="78"/>
      <c r="AD569" s="78"/>
      <c r="AE569" s="78"/>
      <c r="AF569" s="78"/>
      <c r="AG569" s="78"/>
      <c r="AH569" s="78"/>
      <c r="AI569" s="78"/>
      <c r="AJ569" s="78"/>
      <c r="AK569" s="78"/>
      <c r="AL569" s="78"/>
    </row>
    <row r="570" spans="1:38" ht="14.25" customHeight="1" x14ac:dyDescent="0.3">
      <c r="A570" s="78"/>
      <c r="B570" s="78"/>
      <c r="C570" s="78"/>
      <c r="D570" s="78"/>
      <c r="E570" s="78"/>
      <c r="F570" s="78"/>
      <c r="G570" s="78"/>
      <c r="H570" s="78"/>
      <c r="I570" s="78"/>
      <c r="J570" s="78"/>
      <c r="K570" s="78"/>
      <c r="L570" s="78"/>
      <c r="M570" s="78"/>
      <c r="N570" s="78"/>
      <c r="O570" s="78"/>
      <c r="P570" s="78"/>
      <c r="Q570" s="78"/>
      <c r="R570" s="78"/>
      <c r="S570" s="78"/>
      <c r="T570" s="78"/>
      <c r="U570" s="78"/>
      <c r="V570" s="78"/>
      <c r="W570" s="78"/>
      <c r="X570" s="78"/>
      <c r="Y570" s="78"/>
      <c r="Z570" s="78"/>
      <c r="AA570" s="78"/>
      <c r="AB570" s="78"/>
      <c r="AC570" s="78"/>
      <c r="AD570" s="78"/>
      <c r="AE570" s="78"/>
      <c r="AF570" s="78"/>
      <c r="AG570" s="78"/>
      <c r="AH570" s="78"/>
      <c r="AI570" s="78"/>
      <c r="AJ570" s="78"/>
      <c r="AK570" s="78"/>
      <c r="AL570" s="78"/>
    </row>
    <row r="571" spans="1:38" ht="14.25" customHeight="1" x14ac:dyDescent="0.3">
      <c r="A571" s="78"/>
      <c r="B571" s="78"/>
      <c r="C571" s="78"/>
      <c r="D571" s="78"/>
      <c r="E571" s="78"/>
      <c r="F571" s="78"/>
      <c r="G571" s="78"/>
      <c r="H571" s="78"/>
      <c r="I571" s="78"/>
      <c r="J571" s="78"/>
      <c r="K571" s="78"/>
      <c r="L571" s="78"/>
      <c r="M571" s="78"/>
      <c r="N571" s="78"/>
      <c r="O571" s="78"/>
      <c r="P571" s="78"/>
      <c r="Q571" s="78"/>
      <c r="R571" s="78"/>
      <c r="S571" s="78"/>
      <c r="T571" s="78"/>
      <c r="U571" s="78"/>
      <c r="V571" s="78"/>
      <c r="W571" s="78"/>
      <c r="X571" s="78"/>
      <c r="Y571" s="78"/>
      <c r="Z571" s="78"/>
      <c r="AA571" s="78"/>
      <c r="AB571" s="78"/>
      <c r="AC571" s="78"/>
      <c r="AD571" s="78"/>
      <c r="AE571" s="78"/>
      <c r="AF571" s="78"/>
      <c r="AG571" s="78"/>
      <c r="AH571" s="78"/>
      <c r="AI571" s="78"/>
      <c r="AJ571" s="78"/>
      <c r="AK571" s="78"/>
      <c r="AL571" s="78"/>
    </row>
    <row r="572" spans="1:38" ht="14.25" customHeight="1" x14ac:dyDescent="0.3">
      <c r="A572" s="78"/>
      <c r="B572" s="78"/>
      <c r="C572" s="78"/>
      <c r="D572" s="78"/>
      <c r="E572" s="78"/>
      <c r="F572" s="78"/>
      <c r="G572" s="78"/>
      <c r="H572" s="78"/>
      <c r="I572" s="78"/>
      <c r="J572" s="78"/>
      <c r="K572" s="78"/>
      <c r="L572" s="78"/>
      <c r="M572" s="78"/>
      <c r="N572" s="78"/>
      <c r="O572" s="78"/>
      <c r="P572" s="78"/>
      <c r="Q572" s="78"/>
      <c r="R572" s="78"/>
      <c r="S572" s="78"/>
      <c r="T572" s="78"/>
      <c r="U572" s="78"/>
      <c r="V572" s="78"/>
      <c r="W572" s="78"/>
      <c r="X572" s="78"/>
      <c r="Y572" s="78"/>
      <c r="Z572" s="78"/>
      <c r="AA572" s="78"/>
      <c r="AB572" s="78"/>
      <c r="AC572" s="78"/>
      <c r="AD572" s="78"/>
      <c r="AE572" s="78"/>
      <c r="AF572" s="78"/>
      <c r="AG572" s="78"/>
      <c r="AH572" s="78"/>
      <c r="AI572" s="78"/>
      <c r="AJ572" s="78"/>
      <c r="AK572" s="78"/>
      <c r="AL572" s="78"/>
    </row>
    <row r="573" spans="1:38" ht="14.25" customHeight="1" x14ac:dyDescent="0.3">
      <c r="A573" s="78"/>
      <c r="B573" s="78"/>
      <c r="C573" s="78"/>
      <c r="D573" s="78"/>
      <c r="E573" s="78"/>
      <c r="F573" s="78"/>
      <c r="G573" s="78"/>
      <c r="H573" s="78"/>
      <c r="I573" s="78"/>
      <c r="J573" s="78"/>
      <c r="K573" s="78"/>
      <c r="L573" s="78"/>
      <c r="M573" s="78"/>
      <c r="N573" s="78"/>
      <c r="O573" s="78"/>
      <c r="P573" s="78"/>
      <c r="Q573" s="78"/>
      <c r="R573" s="78"/>
      <c r="S573" s="78"/>
      <c r="T573" s="78"/>
      <c r="U573" s="78"/>
      <c r="V573" s="78"/>
      <c r="W573" s="78"/>
      <c r="X573" s="78"/>
      <c r="Y573" s="78"/>
      <c r="Z573" s="78"/>
      <c r="AA573" s="78"/>
      <c r="AB573" s="78"/>
      <c r="AC573" s="78"/>
      <c r="AD573" s="78"/>
      <c r="AE573" s="78"/>
      <c r="AF573" s="78"/>
      <c r="AG573" s="78"/>
      <c r="AH573" s="78"/>
      <c r="AI573" s="78"/>
      <c r="AJ573" s="78"/>
      <c r="AK573" s="78"/>
      <c r="AL573" s="78"/>
    </row>
    <row r="574" spans="1:38" ht="14.25" customHeight="1" x14ac:dyDescent="0.3">
      <c r="A574" s="78"/>
      <c r="B574" s="78"/>
      <c r="C574" s="78"/>
      <c r="D574" s="78"/>
      <c r="E574" s="78"/>
      <c r="F574" s="78"/>
      <c r="G574" s="78"/>
      <c r="H574" s="78"/>
      <c r="I574" s="78"/>
      <c r="J574" s="78"/>
      <c r="K574" s="78"/>
      <c r="L574" s="78"/>
      <c r="M574" s="78"/>
      <c r="N574" s="78"/>
      <c r="O574" s="78"/>
      <c r="P574" s="78"/>
      <c r="Q574" s="78"/>
      <c r="R574" s="78"/>
      <c r="S574" s="78"/>
      <c r="T574" s="78"/>
      <c r="U574" s="78"/>
      <c r="V574" s="78"/>
      <c r="W574" s="78"/>
      <c r="X574" s="78"/>
      <c r="Y574" s="78"/>
      <c r="Z574" s="78"/>
      <c r="AA574" s="78"/>
      <c r="AB574" s="78"/>
      <c r="AC574" s="78"/>
      <c r="AD574" s="78"/>
      <c r="AE574" s="78"/>
      <c r="AF574" s="78"/>
      <c r="AG574" s="78"/>
      <c r="AH574" s="78"/>
      <c r="AI574" s="78"/>
      <c r="AJ574" s="78"/>
      <c r="AK574" s="78"/>
      <c r="AL574" s="78"/>
    </row>
    <row r="575" spans="1:38" ht="14.25" customHeight="1" x14ac:dyDescent="0.3">
      <c r="A575" s="78"/>
      <c r="B575" s="78"/>
      <c r="C575" s="78"/>
      <c r="D575" s="78"/>
      <c r="E575" s="78"/>
      <c r="F575" s="78"/>
      <c r="G575" s="78"/>
      <c r="H575" s="78"/>
      <c r="I575" s="78"/>
      <c r="J575" s="78"/>
      <c r="K575" s="78"/>
      <c r="L575" s="78"/>
      <c r="M575" s="78"/>
      <c r="N575" s="78"/>
      <c r="O575" s="78"/>
      <c r="P575" s="78"/>
      <c r="Q575" s="78"/>
      <c r="R575" s="78"/>
      <c r="S575" s="78"/>
      <c r="T575" s="78"/>
      <c r="U575" s="78"/>
      <c r="V575" s="78"/>
      <c r="W575" s="78"/>
      <c r="X575" s="78"/>
      <c r="Y575" s="78"/>
      <c r="Z575" s="78"/>
      <c r="AA575" s="78"/>
      <c r="AB575" s="78"/>
      <c r="AC575" s="78"/>
      <c r="AD575" s="78"/>
      <c r="AE575" s="78"/>
      <c r="AF575" s="78"/>
      <c r="AG575" s="78"/>
      <c r="AH575" s="78"/>
      <c r="AI575" s="78"/>
      <c r="AJ575" s="78"/>
      <c r="AK575" s="78"/>
      <c r="AL575" s="78"/>
    </row>
    <row r="576" spans="1:38" ht="14.25" customHeight="1" x14ac:dyDescent="0.3">
      <c r="A576" s="78"/>
      <c r="B576" s="78"/>
      <c r="C576" s="78"/>
      <c r="D576" s="78"/>
      <c r="E576" s="78"/>
      <c r="F576" s="78"/>
      <c r="G576" s="78"/>
      <c r="H576" s="78"/>
      <c r="I576" s="78"/>
      <c r="J576" s="78"/>
      <c r="K576" s="78"/>
      <c r="L576" s="78"/>
      <c r="M576" s="78"/>
      <c r="N576" s="78"/>
      <c r="O576" s="78"/>
      <c r="P576" s="78"/>
      <c r="Q576" s="78"/>
      <c r="R576" s="78"/>
      <c r="S576" s="78"/>
      <c r="T576" s="78"/>
      <c r="U576" s="78"/>
      <c r="V576" s="78"/>
      <c r="W576" s="78"/>
      <c r="X576" s="78"/>
      <c r="Y576" s="78"/>
      <c r="Z576" s="78"/>
      <c r="AA576" s="78"/>
      <c r="AB576" s="78"/>
      <c r="AC576" s="78"/>
      <c r="AD576" s="78"/>
      <c r="AE576" s="78"/>
      <c r="AF576" s="78"/>
      <c r="AG576" s="78"/>
      <c r="AH576" s="78"/>
      <c r="AI576" s="78"/>
      <c r="AJ576" s="78"/>
      <c r="AK576" s="78"/>
      <c r="AL576" s="78"/>
    </row>
    <row r="577" spans="1:38" ht="14.25" customHeight="1" x14ac:dyDescent="0.3">
      <c r="A577" s="78"/>
      <c r="B577" s="78"/>
      <c r="C577" s="78"/>
      <c r="D577" s="78"/>
      <c r="E577" s="78"/>
      <c r="F577" s="78"/>
      <c r="G577" s="78"/>
      <c r="H577" s="78"/>
      <c r="I577" s="78"/>
      <c r="J577" s="78"/>
      <c r="K577" s="78"/>
      <c r="L577" s="78"/>
      <c r="M577" s="78"/>
      <c r="N577" s="78"/>
      <c r="O577" s="78"/>
      <c r="P577" s="78"/>
      <c r="Q577" s="78"/>
      <c r="R577" s="78"/>
      <c r="S577" s="78"/>
      <c r="T577" s="78"/>
      <c r="U577" s="78"/>
      <c r="V577" s="78"/>
      <c r="W577" s="78"/>
      <c r="X577" s="78"/>
      <c r="Y577" s="78"/>
      <c r="Z577" s="78"/>
      <c r="AA577" s="78"/>
      <c r="AB577" s="78"/>
      <c r="AC577" s="78"/>
      <c r="AD577" s="78"/>
      <c r="AE577" s="78"/>
      <c r="AF577" s="78"/>
      <c r="AG577" s="78"/>
      <c r="AH577" s="78"/>
      <c r="AI577" s="78"/>
      <c r="AJ577" s="78"/>
      <c r="AK577" s="78"/>
      <c r="AL577" s="78"/>
    </row>
    <row r="578" spans="1:38" ht="14.25" customHeight="1" x14ac:dyDescent="0.3">
      <c r="A578" s="78"/>
      <c r="B578" s="78"/>
      <c r="C578" s="78"/>
      <c r="D578" s="78"/>
      <c r="E578" s="78"/>
      <c r="F578" s="78"/>
      <c r="G578" s="78"/>
      <c r="H578" s="78"/>
      <c r="I578" s="78"/>
      <c r="J578" s="78"/>
      <c r="K578" s="78"/>
      <c r="L578" s="78"/>
      <c r="M578" s="78"/>
      <c r="N578" s="78"/>
      <c r="O578" s="78"/>
      <c r="P578" s="78"/>
      <c r="Q578" s="78"/>
      <c r="R578" s="78"/>
      <c r="S578" s="78"/>
      <c r="T578" s="78"/>
      <c r="U578" s="78"/>
      <c r="V578" s="78"/>
      <c r="W578" s="78"/>
      <c r="X578" s="78"/>
      <c r="Y578" s="78"/>
      <c r="Z578" s="78"/>
      <c r="AA578" s="78"/>
      <c r="AB578" s="78"/>
      <c r="AC578" s="78"/>
      <c r="AD578" s="78"/>
      <c r="AE578" s="78"/>
      <c r="AF578" s="78"/>
      <c r="AG578" s="78"/>
      <c r="AH578" s="78"/>
      <c r="AI578" s="78"/>
      <c r="AJ578" s="78"/>
      <c r="AK578" s="78"/>
      <c r="AL578" s="78"/>
    </row>
    <row r="579" spans="1:38" ht="14.25" customHeight="1" x14ac:dyDescent="0.3">
      <c r="A579" s="78"/>
      <c r="B579" s="78"/>
      <c r="C579" s="78"/>
      <c r="D579" s="78"/>
      <c r="E579" s="78"/>
      <c r="F579" s="78"/>
      <c r="G579" s="78"/>
      <c r="H579" s="78"/>
      <c r="I579" s="78"/>
      <c r="J579" s="78"/>
      <c r="K579" s="78"/>
      <c r="L579" s="78"/>
      <c r="M579" s="78"/>
      <c r="N579" s="78"/>
      <c r="O579" s="78"/>
      <c r="P579" s="78"/>
      <c r="Q579" s="78"/>
      <c r="R579" s="78"/>
      <c r="S579" s="78"/>
      <c r="T579" s="78"/>
      <c r="U579" s="78"/>
      <c r="V579" s="78"/>
      <c r="W579" s="78"/>
      <c r="X579" s="78"/>
      <c r="Y579" s="78"/>
      <c r="Z579" s="78"/>
      <c r="AA579" s="78"/>
      <c r="AB579" s="78"/>
      <c r="AC579" s="78"/>
      <c r="AD579" s="78"/>
      <c r="AE579" s="78"/>
      <c r="AF579" s="78"/>
      <c r="AG579" s="78"/>
      <c r="AH579" s="78"/>
      <c r="AI579" s="78"/>
      <c r="AJ579" s="78"/>
      <c r="AK579" s="78"/>
      <c r="AL579" s="78"/>
    </row>
    <row r="580" spans="1:38" ht="14.25" customHeight="1" x14ac:dyDescent="0.3">
      <c r="A580" s="78"/>
      <c r="B580" s="78"/>
      <c r="C580" s="78"/>
      <c r="D580" s="78"/>
      <c r="E580" s="78"/>
      <c r="F580" s="78"/>
      <c r="G580" s="78"/>
      <c r="H580" s="78"/>
      <c r="I580" s="78"/>
      <c r="J580" s="78"/>
      <c r="K580" s="78"/>
      <c r="L580" s="78"/>
      <c r="M580" s="78"/>
      <c r="N580" s="78"/>
      <c r="O580" s="78"/>
      <c r="P580" s="78"/>
      <c r="Q580" s="78"/>
      <c r="R580" s="78"/>
      <c r="S580" s="78"/>
      <c r="T580" s="78"/>
      <c r="U580" s="78"/>
      <c r="V580" s="78"/>
      <c r="W580" s="78"/>
      <c r="X580" s="78"/>
      <c r="Y580" s="78"/>
      <c r="Z580" s="78"/>
      <c r="AA580" s="78"/>
      <c r="AB580" s="78"/>
      <c r="AC580" s="78"/>
      <c r="AD580" s="78"/>
      <c r="AE580" s="78"/>
      <c r="AF580" s="78"/>
      <c r="AG580" s="78"/>
      <c r="AH580" s="78"/>
      <c r="AI580" s="78"/>
      <c r="AJ580" s="78"/>
      <c r="AK580" s="78"/>
      <c r="AL580" s="78"/>
    </row>
    <row r="581" spans="1:38" ht="14.25" customHeight="1" x14ac:dyDescent="0.3">
      <c r="A581" s="78"/>
      <c r="B581" s="78"/>
      <c r="C581" s="78"/>
      <c r="D581" s="78"/>
      <c r="E581" s="78"/>
      <c r="F581" s="78"/>
      <c r="G581" s="78"/>
      <c r="H581" s="78"/>
      <c r="I581" s="78"/>
      <c r="J581" s="78"/>
      <c r="K581" s="78"/>
      <c r="L581" s="78"/>
      <c r="M581" s="78"/>
      <c r="N581" s="78"/>
      <c r="O581" s="78"/>
      <c r="P581" s="78"/>
      <c r="Q581" s="78"/>
      <c r="R581" s="78"/>
      <c r="S581" s="78"/>
      <c r="T581" s="78"/>
      <c r="U581" s="78"/>
      <c r="V581" s="78"/>
      <c r="W581" s="78"/>
      <c r="X581" s="78"/>
      <c r="Y581" s="78"/>
      <c r="Z581" s="78"/>
      <c r="AA581" s="78"/>
      <c r="AB581" s="78"/>
      <c r="AC581" s="78"/>
      <c r="AD581" s="78"/>
      <c r="AE581" s="78"/>
      <c r="AF581" s="78"/>
      <c r="AG581" s="78"/>
      <c r="AH581" s="78"/>
      <c r="AI581" s="78"/>
      <c r="AJ581" s="78"/>
      <c r="AK581" s="78"/>
      <c r="AL581" s="78"/>
    </row>
    <row r="582" spans="1:38" ht="14.25" customHeight="1" x14ac:dyDescent="0.3">
      <c r="A582" s="78"/>
      <c r="B582" s="78"/>
      <c r="C582" s="78"/>
      <c r="D582" s="78"/>
      <c r="E582" s="78"/>
      <c r="F582" s="78"/>
      <c r="G582" s="78"/>
      <c r="H582" s="78"/>
      <c r="I582" s="78"/>
      <c r="J582" s="78"/>
      <c r="K582" s="78"/>
      <c r="L582" s="78"/>
      <c r="M582" s="78"/>
      <c r="N582" s="78"/>
      <c r="O582" s="78"/>
      <c r="P582" s="78"/>
      <c r="Q582" s="78"/>
      <c r="R582" s="78"/>
      <c r="S582" s="78"/>
      <c r="T582" s="78"/>
      <c r="U582" s="78"/>
      <c r="V582" s="78"/>
      <c r="W582" s="78"/>
      <c r="X582" s="78"/>
      <c r="Y582" s="78"/>
      <c r="Z582" s="78"/>
      <c r="AA582" s="78"/>
      <c r="AB582" s="78"/>
      <c r="AC582" s="78"/>
      <c r="AD582" s="78"/>
      <c r="AE582" s="78"/>
      <c r="AF582" s="78"/>
      <c r="AG582" s="78"/>
      <c r="AH582" s="78"/>
      <c r="AI582" s="78"/>
      <c r="AJ582" s="78"/>
      <c r="AK582" s="78"/>
      <c r="AL582" s="78"/>
    </row>
    <row r="583" spans="1:38" ht="14.25" customHeight="1" x14ac:dyDescent="0.3">
      <c r="A583" s="78"/>
      <c r="B583" s="78"/>
      <c r="C583" s="78"/>
      <c r="D583" s="78"/>
      <c r="E583" s="78"/>
      <c r="F583" s="78"/>
      <c r="G583" s="78"/>
      <c r="H583" s="78"/>
      <c r="I583" s="78"/>
      <c r="J583" s="78"/>
      <c r="K583" s="78"/>
      <c r="L583" s="78"/>
      <c r="M583" s="78"/>
      <c r="N583" s="78"/>
      <c r="O583" s="78"/>
      <c r="P583" s="78"/>
      <c r="Q583" s="78"/>
      <c r="R583" s="78"/>
      <c r="S583" s="78"/>
      <c r="T583" s="78"/>
      <c r="U583" s="78"/>
      <c r="V583" s="78"/>
      <c r="W583" s="78"/>
      <c r="X583" s="78"/>
      <c r="Y583" s="78"/>
      <c r="Z583" s="78"/>
      <c r="AA583" s="78"/>
      <c r="AB583" s="78"/>
      <c r="AC583" s="78"/>
      <c r="AD583" s="78"/>
      <c r="AE583" s="78"/>
      <c r="AF583" s="78"/>
      <c r="AG583" s="78"/>
      <c r="AH583" s="78"/>
      <c r="AI583" s="78"/>
      <c r="AJ583" s="78"/>
      <c r="AK583" s="78"/>
      <c r="AL583" s="78"/>
    </row>
    <row r="584" spans="1:38" ht="14.25" customHeight="1" x14ac:dyDescent="0.3">
      <c r="A584" s="78"/>
      <c r="B584" s="78"/>
      <c r="C584" s="78"/>
      <c r="D584" s="78"/>
      <c r="E584" s="78"/>
      <c r="F584" s="78"/>
      <c r="G584" s="78"/>
      <c r="H584" s="78"/>
      <c r="I584" s="78"/>
      <c r="J584" s="78"/>
      <c r="K584" s="78"/>
      <c r="L584" s="78"/>
      <c r="M584" s="78"/>
      <c r="N584" s="78"/>
      <c r="O584" s="78"/>
      <c r="P584" s="78"/>
      <c r="Q584" s="78"/>
      <c r="R584" s="78"/>
      <c r="S584" s="78"/>
      <c r="T584" s="78"/>
      <c r="U584" s="78"/>
      <c r="V584" s="78"/>
      <c r="W584" s="78"/>
      <c r="X584" s="78"/>
      <c r="Y584" s="78"/>
      <c r="Z584" s="78"/>
      <c r="AA584" s="78"/>
      <c r="AB584" s="78"/>
      <c r="AC584" s="78"/>
      <c r="AD584" s="78"/>
      <c r="AE584" s="78"/>
      <c r="AF584" s="78"/>
      <c r="AG584" s="78"/>
      <c r="AH584" s="78"/>
      <c r="AI584" s="78"/>
      <c r="AJ584" s="78"/>
      <c r="AK584" s="78"/>
      <c r="AL584" s="78"/>
    </row>
    <row r="585" spans="1:38" ht="14.25" customHeight="1" x14ac:dyDescent="0.3">
      <c r="A585" s="78"/>
      <c r="B585" s="78"/>
      <c r="C585" s="78"/>
      <c r="D585" s="78"/>
      <c r="E585" s="78"/>
      <c r="F585" s="78"/>
      <c r="G585" s="78"/>
      <c r="H585" s="78"/>
      <c r="I585" s="78"/>
      <c r="J585" s="78"/>
      <c r="K585" s="78"/>
      <c r="L585" s="78"/>
      <c r="M585" s="78"/>
      <c r="N585" s="78"/>
      <c r="O585" s="78"/>
      <c r="P585" s="78"/>
      <c r="Q585" s="78"/>
      <c r="R585" s="78"/>
      <c r="S585" s="78"/>
      <c r="T585" s="78"/>
      <c r="U585" s="78"/>
      <c r="V585" s="78"/>
      <c r="W585" s="78"/>
      <c r="X585" s="78"/>
      <c r="Y585" s="78"/>
      <c r="Z585" s="78"/>
      <c r="AA585" s="78"/>
      <c r="AB585" s="78"/>
      <c r="AC585" s="78"/>
      <c r="AD585" s="78"/>
      <c r="AE585" s="78"/>
      <c r="AF585" s="78"/>
      <c r="AG585" s="78"/>
      <c r="AH585" s="78"/>
      <c r="AI585" s="78"/>
      <c r="AJ585" s="78"/>
      <c r="AK585" s="78"/>
      <c r="AL585" s="78"/>
    </row>
    <row r="586" spans="1:38" ht="14.25" customHeight="1" x14ac:dyDescent="0.3">
      <c r="A586" s="78"/>
      <c r="B586" s="78"/>
      <c r="C586" s="78"/>
      <c r="D586" s="78"/>
      <c r="E586" s="78"/>
      <c r="F586" s="78"/>
      <c r="G586" s="78"/>
      <c r="H586" s="78"/>
      <c r="I586" s="78"/>
      <c r="J586" s="78"/>
      <c r="K586" s="78"/>
      <c r="L586" s="78"/>
      <c r="M586" s="78"/>
      <c r="N586" s="78"/>
      <c r="O586" s="78"/>
      <c r="P586" s="78"/>
      <c r="Q586" s="78"/>
      <c r="R586" s="78"/>
      <c r="S586" s="78"/>
      <c r="T586" s="78"/>
      <c r="U586" s="78"/>
      <c r="V586" s="78"/>
      <c r="W586" s="78"/>
      <c r="X586" s="78"/>
      <c r="Y586" s="78"/>
      <c r="Z586" s="78"/>
      <c r="AA586" s="78"/>
      <c r="AB586" s="78"/>
      <c r="AC586" s="78"/>
      <c r="AD586" s="78"/>
      <c r="AE586" s="78"/>
      <c r="AF586" s="78"/>
      <c r="AG586" s="78"/>
      <c r="AH586" s="78"/>
      <c r="AI586" s="78"/>
      <c r="AJ586" s="78"/>
      <c r="AK586" s="78"/>
      <c r="AL586" s="78"/>
    </row>
    <row r="587" spans="1:38" ht="14.25" customHeight="1" x14ac:dyDescent="0.3">
      <c r="A587" s="78"/>
      <c r="B587" s="78"/>
      <c r="C587" s="78"/>
      <c r="D587" s="78"/>
      <c r="E587" s="78"/>
      <c r="F587" s="78"/>
      <c r="G587" s="78"/>
      <c r="H587" s="78"/>
      <c r="I587" s="78"/>
      <c r="J587" s="78"/>
      <c r="K587" s="78"/>
      <c r="L587" s="78"/>
      <c r="M587" s="78"/>
      <c r="N587" s="78"/>
      <c r="O587" s="78"/>
      <c r="P587" s="78"/>
      <c r="Q587" s="78"/>
      <c r="R587" s="78"/>
      <c r="S587" s="78"/>
      <c r="T587" s="78"/>
      <c r="U587" s="78"/>
      <c r="V587" s="78"/>
      <c r="W587" s="78"/>
      <c r="X587" s="78"/>
      <c r="Y587" s="78"/>
      <c r="Z587" s="78"/>
      <c r="AA587" s="78"/>
      <c r="AB587" s="78"/>
      <c r="AC587" s="78"/>
      <c r="AD587" s="78"/>
      <c r="AE587" s="78"/>
      <c r="AF587" s="78"/>
      <c r="AG587" s="78"/>
      <c r="AH587" s="78"/>
      <c r="AI587" s="78"/>
      <c r="AJ587" s="78"/>
      <c r="AK587" s="78"/>
      <c r="AL587" s="78"/>
    </row>
    <row r="588" spans="1:38" ht="14.25" customHeight="1" x14ac:dyDescent="0.3">
      <c r="A588" s="78"/>
      <c r="B588" s="78"/>
      <c r="C588" s="78"/>
      <c r="D588" s="78"/>
      <c r="E588" s="78"/>
      <c r="F588" s="78"/>
      <c r="G588" s="78"/>
      <c r="H588" s="78"/>
      <c r="I588" s="78"/>
      <c r="J588" s="78"/>
      <c r="K588" s="78"/>
      <c r="L588" s="78"/>
      <c r="M588" s="78"/>
      <c r="N588" s="78"/>
      <c r="O588" s="78"/>
      <c r="P588" s="78"/>
      <c r="Q588" s="78"/>
      <c r="R588" s="78"/>
      <c r="S588" s="78"/>
      <c r="T588" s="78"/>
      <c r="U588" s="78"/>
      <c r="V588" s="78"/>
      <c r="W588" s="78"/>
      <c r="X588" s="78"/>
      <c r="Y588" s="78"/>
      <c r="Z588" s="78"/>
      <c r="AA588" s="78"/>
      <c r="AB588" s="78"/>
      <c r="AC588" s="78"/>
      <c r="AD588" s="78"/>
      <c r="AE588" s="78"/>
      <c r="AF588" s="78"/>
      <c r="AG588" s="78"/>
      <c r="AH588" s="78"/>
      <c r="AI588" s="78"/>
      <c r="AJ588" s="78"/>
      <c r="AK588" s="78"/>
      <c r="AL588" s="78"/>
    </row>
    <row r="589" spans="1:38" ht="14.25" customHeight="1" x14ac:dyDescent="0.3">
      <c r="A589" s="78"/>
      <c r="B589" s="78"/>
      <c r="C589" s="78"/>
      <c r="D589" s="78"/>
      <c r="E589" s="78"/>
      <c r="F589" s="78"/>
      <c r="G589" s="78"/>
      <c r="H589" s="78"/>
      <c r="I589" s="78"/>
      <c r="J589" s="78"/>
      <c r="K589" s="78"/>
      <c r="L589" s="78"/>
      <c r="M589" s="78"/>
      <c r="N589" s="78"/>
      <c r="O589" s="78"/>
      <c r="P589" s="78"/>
      <c r="Q589" s="78"/>
      <c r="R589" s="78"/>
      <c r="S589" s="78"/>
      <c r="T589" s="78"/>
      <c r="U589" s="78"/>
      <c r="V589" s="78"/>
      <c r="W589" s="78"/>
      <c r="X589" s="78"/>
      <c r="Y589" s="78"/>
      <c r="Z589" s="78"/>
      <c r="AA589" s="78"/>
      <c r="AB589" s="78"/>
      <c r="AC589" s="78"/>
      <c r="AD589" s="78"/>
      <c r="AE589" s="78"/>
      <c r="AF589" s="78"/>
      <c r="AG589" s="78"/>
      <c r="AH589" s="78"/>
      <c r="AI589" s="78"/>
      <c r="AJ589" s="78"/>
      <c r="AK589" s="78"/>
      <c r="AL589" s="78"/>
    </row>
    <row r="590" spans="1:38" ht="14.25" customHeight="1" x14ac:dyDescent="0.3">
      <c r="A590" s="78"/>
      <c r="B590" s="78"/>
      <c r="C590" s="78"/>
      <c r="D590" s="78"/>
      <c r="E590" s="78"/>
      <c r="F590" s="78"/>
      <c r="G590" s="78"/>
      <c r="H590" s="78"/>
      <c r="I590" s="78"/>
      <c r="J590" s="78"/>
      <c r="K590" s="78"/>
      <c r="L590" s="78"/>
      <c r="M590" s="78"/>
      <c r="N590" s="78"/>
      <c r="O590" s="78"/>
      <c r="P590" s="78"/>
      <c r="Q590" s="78"/>
      <c r="R590" s="78"/>
      <c r="S590" s="78"/>
      <c r="T590" s="78"/>
      <c r="U590" s="78"/>
      <c r="V590" s="78"/>
      <c r="W590" s="78"/>
      <c r="X590" s="78"/>
      <c r="Y590" s="78"/>
      <c r="Z590" s="78"/>
      <c r="AA590" s="78"/>
      <c r="AB590" s="78"/>
      <c r="AC590" s="78"/>
      <c r="AD590" s="78"/>
      <c r="AE590" s="78"/>
      <c r="AF590" s="78"/>
      <c r="AG590" s="78"/>
      <c r="AH590" s="78"/>
      <c r="AI590" s="78"/>
      <c r="AJ590" s="78"/>
      <c r="AK590" s="78"/>
      <c r="AL590" s="78"/>
    </row>
    <row r="591" spans="1:38" ht="14.25" customHeight="1" x14ac:dyDescent="0.3">
      <c r="A591" s="78"/>
      <c r="B591" s="78"/>
      <c r="C591" s="78"/>
      <c r="D591" s="78"/>
      <c r="E591" s="78"/>
      <c r="F591" s="78"/>
      <c r="G591" s="78"/>
      <c r="H591" s="78"/>
      <c r="I591" s="78"/>
      <c r="J591" s="78"/>
      <c r="K591" s="78"/>
      <c r="L591" s="78"/>
      <c r="M591" s="78"/>
      <c r="N591" s="78"/>
      <c r="O591" s="78"/>
      <c r="P591" s="78"/>
      <c r="Q591" s="78"/>
      <c r="R591" s="78"/>
      <c r="S591" s="78"/>
      <c r="T591" s="78"/>
      <c r="U591" s="78"/>
      <c r="V591" s="78"/>
      <c r="W591" s="78"/>
      <c r="X591" s="78"/>
      <c r="Y591" s="78"/>
      <c r="Z591" s="78"/>
      <c r="AA591" s="78"/>
      <c r="AB591" s="78"/>
      <c r="AC591" s="78"/>
      <c r="AD591" s="78"/>
      <c r="AE591" s="78"/>
      <c r="AF591" s="78"/>
      <c r="AG591" s="78"/>
      <c r="AH591" s="78"/>
      <c r="AI591" s="78"/>
      <c r="AJ591" s="78"/>
      <c r="AK591" s="78"/>
      <c r="AL591" s="78"/>
    </row>
    <row r="592" spans="1:38" ht="14.25" customHeight="1" x14ac:dyDescent="0.3">
      <c r="A592" s="78"/>
      <c r="B592" s="78"/>
      <c r="C592" s="78"/>
      <c r="D592" s="78"/>
      <c r="E592" s="78"/>
      <c r="F592" s="78"/>
      <c r="G592" s="78"/>
      <c r="H592" s="78"/>
      <c r="I592" s="78"/>
      <c r="J592" s="78"/>
      <c r="K592" s="78"/>
      <c r="L592" s="78"/>
      <c r="M592" s="78"/>
      <c r="N592" s="78"/>
      <c r="O592" s="78"/>
      <c r="P592" s="78"/>
      <c r="Q592" s="78"/>
      <c r="R592" s="78"/>
      <c r="S592" s="78"/>
      <c r="T592" s="78"/>
      <c r="U592" s="78"/>
      <c r="V592" s="78"/>
      <c r="W592" s="78"/>
      <c r="X592" s="78"/>
      <c r="Y592" s="78"/>
      <c r="Z592" s="78"/>
      <c r="AA592" s="78"/>
      <c r="AB592" s="78"/>
      <c r="AC592" s="78"/>
      <c r="AD592" s="78"/>
      <c r="AE592" s="78"/>
      <c r="AF592" s="78"/>
      <c r="AG592" s="78"/>
      <c r="AH592" s="78"/>
      <c r="AI592" s="78"/>
      <c r="AJ592" s="78"/>
      <c r="AK592" s="78"/>
      <c r="AL592" s="78"/>
    </row>
    <row r="593" spans="1:38" ht="14.25" customHeight="1" x14ac:dyDescent="0.3">
      <c r="A593" s="78"/>
      <c r="B593" s="78"/>
      <c r="C593" s="78"/>
      <c r="D593" s="78"/>
      <c r="E593" s="78"/>
      <c r="F593" s="78"/>
      <c r="G593" s="78"/>
      <c r="H593" s="78"/>
      <c r="I593" s="78"/>
      <c r="J593" s="78"/>
      <c r="K593" s="78"/>
      <c r="L593" s="78"/>
      <c r="M593" s="78"/>
      <c r="N593" s="78"/>
      <c r="O593" s="78"/>
      <c r="P593" s="78"/>
      <c r="Q593" s="78"/>
      <c r="R593" s="78"/>
      <c r="S593" s="78"/>
      <c r="T593" s="78"/>
      <c r="U593" s="78"/>
      <c r="V593" s="78"/>
      <c r="W593" s="78"/>
      <c r="X593" s="78"/>
      <c r="Y593" s="78"/>
      <c r="Z593" s="78"/>
      <c r="AA593" s="78"/>
      <c r="AB593" s="78"/>
      <c r="AC593" s="78"/>
      <c r="AD593" s="78"/>
      <c r="AE593" s="78"/>
      <c r="AF593" s="78"/>
      <c r="AG593" s="78"/>
      <c r="AH593" s="78"/>
      <c r="AI593" s="78"/>
      <c r="AJ593" s="78"/>
      <c r="AK593" s="78"/>
      <c r="AL593" s="78"/>
    </row>
    <row r="594" spans="1:38" ht="14.25" customHeight="1" x14ac:dyDescent="0.3">
      <c r="A594" s="78"/>
      <c r="B594" s="78"/>
      <c r="C594" s="78"/>
      <c r="D594" s="78"/>
      <c r="E594" s="78"/>
      <c r="F594" s="78"/>
      <c r="G594" s="78"/>
      <c r="H594" s="78"/>
      <c r="I594" s="78"/>
      <c r="J594" s="78"/>
      <c r="K594" s="78"/>
      <c r="L594" s="78"/>
      <c r="M594" s="78"/>
      <c r="N594" s="78"/>
      <c r="O594" s="78"/>
      <c r="P594" s="78"/>
      <c r="Q594" s="78"/>
      <c r="R594" s="78"/>
      <c r="S594" s="78"/>
      <c r="T594" s="78"/>
      <c r="U594" s="78"/>
      <c r="V594" s="78"/>
      <c r="W594" s="78"/>
      <c r="X594" s="78"/>
      <c r="Y594" s="78"/>
      <c r="Z594" s="78"/>
      <c r="AA594" s="78"/>
      <c r="AB594" s="78"/>
      <c r="AC594" s="78"/>
      <c r="AD594" s="78"/>
      <c r="AE594" s="78"/>
      <c r="AF594" s="78"/>
      <c r="AG594" s="78"/>
      <c r="AH594" s="78"/>
      <c r="AI594" s="78"/>
      <c r="AJ594" s="78"/>
      <c r="AK594" s="78"/>
      <c r="AL594" s="78"/>
    </row>
    <row r="595" spans="1:38" ht="14.25" customHeight="1" x14ac:dyDescent="0.3">
      <c r="A595" s="78"/>
      <c r="B595" s="78"/>
      <c r="C595" s="78"/>
      <c r="D595" s="78"/>
      <c r="E595" s="78"/>
      <c r="F595" s="78"/>
      <c r="G595" s="78"/>
      <c r="H595" s="78"/>
      <c r="I595" s="78"/>
      <c r="J595" s="78"/>
      <c r="K595" s="78"/>
      <c r="L595" s="78"/>
      <c r="M595" s="78"/>
      <c r="N595" s="78"/>
      <c r="O595" s="78"/>
      <c r="P595" s="78"/>
      <c r="Q595" s="78"/>
      <c r="R595" s="78"/>
      <c r="S595" s="78"/>
      <c r="T595" s="78"/>
      <c r="U595" s="78"/>
      <c r="V595" s="78"/>
      <c r="W595" s="78"/>
      <c r="X595" s="78"/>
      <c r="Y595" s="78"/>
      <c r="Z595" s="78"/>
      <c r="AA595" s="78"/>
      <c r="AB595" s="78"/>
      <c r="AC595" s="78"/>
      <c r="AD595" s="78"/>
      <c r="AE595" s="78"/>
      <c r="AF595" s="78"/>
      <c r="AG595" s="78"/>
      <c r="AH595" s="78"/>
      <c r="AI595" s="78"/>
      <c r="AJ595" s="78"/>
      <c r="AK595" s="78"/>
      <c r="AL595" s="78"/>
    </row>
    <row r="596" spans="1:38" ht="14.25" customHeight="1" x14ac:dyDescent="0.3">
      <c r="A596" s="78"/>
      <c r="B596" s="78"/>
      <c r="C596" s="78"/>
      <c r="D596" s="78"/>
      <c r="E596" s="78"/>
      <c r="F596" s="78"/>
      <c r="G596" s="78"/>
      <c r="H596" s="78"/>
      <c r="I596" s="78"/>
      <c r="J596" s="78"/>
      <c r="K596" s="78"/>
      <c r="L596" s="78"/>
      <c r="M596" s="78"/>
      <c r="N596" s="78"/>
      <c r="O596" s="78"/>
      <c r="P596" s="78"/>
      <c r="Q596" s="78"/>
      <c r="R596" s="78"/>
      <c r="S596" s="78"/>
      <c r="T596" s="78"/>
      <c r="U596" s="78"/>
      <c r="V596" s="78"/>
      <c r="W596" s="78"/>
      <c r="X596" s="78"/>
      <c r="Y596" s="78"/>
      <c r="Z596" s="78"/>
      <c r="AA596" s="78"/>
      <c r="AB596" s="78"/>
      <c r="AC596" s="78"/>
      <c r="AD596" s="78"/>
      <c r="AE596" s="78"/>
      <c r="AF596" s="78"/>
      <c r="AG596" s="78"/>
      <c r="AH596" s="78"/>
      <c r="AI596" s="78"/>
      <c r="AJ596" s="78"/>
      <c r="AK596" s="78"/>
      <c r="AL596" s="78"/>
    </row>
    <row r="597" spans="1:38" ht="14.25" customHeight="1" x14ac:dyDescent="0.3">
      <c r="A597" s="78"/>
      <c r="B597" s="78"/>
      <c r="C597" s="78"/>
      <c r="D597" s="78"/>
      <c r="E597" s="78"/>
      <c r="F597" s="78"/>
      <c r="G597" s="78"/>
      <c r="H597" s="78"/>
      <c r="I597" s="78"/>
      <c r="J597" s="78"/>
      <c r="K597" s="78"/>
      <c r="L597" s="78"/>
      <c r="M597" s="78"/>
      <c r="N597" s="78"/>
      <c r="O597" s="78"/>
      <c r="P597" s="78"/>
      <c r="Q597" s="78"/>
      <c r="R597" s="78"/>
      <c r="S597" s="78"/>
      <c r="T597" s="78"/>
      <c r="U597" s="78"/>
      <c r="V597" s="78"/>
      <c r="W597" s="78"/>
      <c r="X597" s="78"/>
      <c r="Y597" s="78"/>
      <c r="Z597" s="78"/>
      <c r="AA597" s="78"/>
      <c r="AB597" s="78"/>
      <c r="AC597" s="78"/>
      <c r="AD597" s="78"/>
      <c r="AE597" s="78"/>
      <c r="AF597" s="78"/>
      <c r="AG597" s="78"/>
      <c r="AH597" s="78"/>
      <c r="AI597" s="78"/>
      <c r="AJ597" s="78"/>
      <c r="AK597" s="78"/>
      <c r="AL597" s="78"/>
    </row>
    <row r="598" spans="1:38" ht="14.25" customHeight="1" x14ac:dyDescent="0.3">
      <c r="A598" s="78"/>
      <c r="B598" s="78"/>
      <c r="C598" s="78"/>
      <c r="D598" s="78"/>
      <c r="E598" s="78"/>
      <c r="F598" s="78"/>
      <c r="G598" s="78"/>
      <c r="H598" s="78"/>
      <c r="I598" s="78"/>
      <c r="J598" s="78"/>
      <c r="K598" s="78"/>
      <c r="L598" s="78"/>
      <c r="M598" s="78"/>
      <c r="N598" s="78"/>
      <c r="O598" s="78"/>
      <c r="P598" s="78"/>
      <c r="Q598" s="78"/>
      <c r="R598" s="78"/>
      <c r="S598" s="78"/>
      <c r="T598" s="78"/>
      <c r="U598" s="78"/>
      <c r="V598" s="78"/>
      <c r="W598" s="78"/>
      <c r="X598" s="78"/>
      <c r="Y598" s="78"/>
      <c r="Z598" s="78"/>
      <c r="AA598" s="78"/>
      <c r="AB598" s="78"/>
      <c r="AC598" s="78"/>
      <c r="AD598" s="78"/>
      <c r="AE598" s="78"/>
      <c r="AF598" s="78"/>
      <c r="AG598" s="78"/>
      <c r="AH598" s="78"/>
      <c r="AI598" s="78"/>
      <c r="AJ598" s="78"/>
      <c r="AK598" s="78"/>
      <c r="AL598" s="78"/>
    </row>
    <row r="599" spans="1:38" ht="14.25" customHeight="1" x14ac:dyDescent="0.3">
      <c r="A599" s="78"/>
      <c r="B599" s="78"/>
      <c r="C599" s="78"/>
      <c r="D599" s="78"/>
      <c r="E599" s="78"/>
      <c r="F599" s="78"/>
      <c r="G599" s="78"/>
      <c r="H599" s="78"/>
      <c r="I599" s="78"/>
      <c r="J599" s="78"/>
      <c r="K599" s="78"/>
      <c r="L599" s="78"/>
      <c r="M599" s="78"/>
      <c r="N599" s="78"/>
      <c r="O599" s="78"/>
      <c r="P599" s="78"/>
      <c r="Q599" s="78"/>
      <c r="R599" s="78"/>
      <c r="S599" s="78"/>
      <c r="T599" s="78"/>
      <c r="U599" s="78"/>
      <c r="V599" s="78"/>
      <c r="W599" s="78"/>
      <c r="X599" s="78"/>
      <c r="Y599" s="78"/>
      <c r="Z599" s="78"/>
      <c r="AA599" s="78"/>
      <c r="AB599" s="78"/>
      <c r="AC599" s="78"/>
      <c r="AD599" s="78"/>
      <c r="AE599" s="78"/>
      <c r="AF599" s="78"/>
      <c r="AG599" s="78"/>
      <c r="AH599" s="78"/>
      <c r="AI599" s="78"/>
      <c r="AJ599" s="78"/>
      <c r="AK599" s="78"/>
      <c r="AL599" s="78"/>
    </row>
    <row r="600" spans="1:38" ht="14.25" customHeight="1" x14ac:dyDescent="0.3">
      <c r="A600" s="78"/>
      <c r="B600" s="78"/>
      <c r="C600" s="78"/>
      <c r="D600" s="78"/>
      <c r="E600" s="78"/>
      <c r="F600" s="78"/>
      <c r="G600" s="78"/>
      <c r="H600" s="78"/>
      <c r="I600" s="78"/>
      <c r="J600" s="78"/>
      <c r="K600" s="78"/>
      <c r="L600" s="78"/>
      <c r="M600" s="78"/>
      <c r="N600" s="78"/>
      <c r="O600" s="78"/>
      <c r="P600" s="78"/>
      <c r="Q600" s="78"/>
      <c r="R600" s="78"/>
      <c r="S600" s="78"/>
      <c r="T600" s="78"/>
      <c r="U600" s="78"/>
      <c r="V600" s="78"/>
      <c r="W600" s="78"/>
      <c r="X600" s="78"/>
      <c r="Y600" s="78"/>
      <c r="Z600" s="78"/>
      <c r="AA600" s="78"/>
      <c r="AB600" s="78"/>
      <c r="AC600" s="78"/>
      <c r="AD600" s="78"/>
      <c r="AE600" s="78"/>
      <c r="AF600" s="78"/>
      <c r="AG600" s="78"/>
      <c r="AH600" s="78"/>
      <c r="AI600" s="78"/>
      <c r="AJ600" s="78"/>
      <c r="AK600" s="78"/>
      <c r="AL600" s="78"/>
    </row>
    <row r="601" spans="1:38" ht="14.25" customHeight="1" x14ac:dyDescent="0.3">
      <c r="A601" s="78"/>
      <c r="B601" s="78"/>
      <c r="C601" s="78"/>
      <c r="D601" s="78"/>
      <c r="E601" s="78"/>
      <c r="F601" s="78"/>
      <c r="G601" s="78"/>
      <c r="H601" s="78"/>
      <c r="I601" s="78"/>
      <c r="J601" s="78"/>
      <c r="K601" s="78"/>
      <c r="L601" s="78"/>
      <c r="M601" s="78"/>
      <c r="N601" s="78"/>
      <c r="O601" s="78"/>
      <c r="P601" s="78"/>
      <c r="Q601" s="78"/>
      <c r="R601" s="78"/>
      <c r="S601" s="78"/>
      <c r="T601" s="78"/>
      <c r="U601" s="78"/>
      <c r="V601" s="78"/>
      <c r="W601" s="78"/>
      <c r="X601" s="78"/>
      <c r="Y601" s="78"/>
      <c r="Z601" s="78"/>
      <c r="AA601" s="78"/>
      <c r="AB601" s="78"/>
      <c r="AC601" s="78"/>
      <c r="AD601" s="78"/>
      <c r="AE601" s="78"/>
      <c r="AF601" s="78"/>
      <c r="AG601" s="78"/>
      <c r="AH601" s="78"/>
      <c r="AI601" s="78"/>
      <c r="AJ601" s="78"/>
      <c r="AK601" s="78"/>
      <c r="AL601" s="78"/>
    </row>
    <row r="602" spans="1:38" ht="14.25" customHeight="1" x14ac:dyDescent="0.3">
      <c r="A602" s="78"/>
      <c r="B602" s="78"/>
      <c r="C602" s="78"/>
      <c r="D602" s="78"/>
      <c r="E602" s="78"/>
      <c r="F602" s="78"/>
      <c r="G602" s="78"/>
      <c r="H602" s="78"/>
      <c r="I602" s="78"/>
      <c r="J602" s="78"/>
      <c r="K602" s="78"/>
      <c r="L602" s="78"/>
      <c r="M602" s="78"/>
      <c r="N602" s="78"/>
      <c r="O602" s="78"/>
      <c r="P602" s="78"/>
      <c r="Q602" s="78"/>
      <c r="R602" s="78"/>
      <c r="S602" s="78"/>
      <c r="T602" s="78"/>
      <c r="U602" s="78"/>
      <c r="V602" s="78"/>
      <c r="W602" s="78"/>
      <c r="X602" s="78"/>
      <c r="Y602" s="78"/>
      <c r="Z602" s="78"/>
      <c r="AA602" s="78"/>
      <c r="AB602" s="78"/>
      <c r="AC602" s="78"/>
      <c r="AD602" s="78"/>
      <c r="AE602" s="78"/>
      <c r="AF602" s="78"/>
      <c r="AG602" s="78"/>
      <c r="AH602" s="78"/>
      <c r="AI602" s="78"/>
      <c r="AJ602" s="78"/>
      <c r="AK602" s="78"/>
      <c r="AL602" s="78"/>
    </row>
    <row r="603" spans="1:38" ht="14.25" customHeight="1" x14ac:dyDescent="0.3">
      <c r="A603" s="78"/>
      <c r="B603" s="78"/>
      <c r="C603" s="78"/>
      <c r="D603" s="78"/>
      <c r="E603" s="78"/>
      <c r="F603" s="78"/>
      <c r="G603" s="78"/>
      <c r="H603" s="78"/>
      <c r="I603" s="78"/>
      <c r="J603" s="78"/>
      <c r="K603" s="78"/>
      <c r="L603" s="78"/>
      <c r="M603" s="78"/>
      <c r="N603" s="78"/>
      <c r="O603" s="78"/>
      <c r="P603" s="78"/>
      <c r="Q603" s="78"/>
      <c r="R603" s="78"/>
      <c r="S603" s="78"/>
      <c r="T603" s="78"/>
      <c r="U603" s="78"/>
      <c r="V603" s="78"/>
      <c r="W603" s="78"/>
      <c r="X603" s="78"/>
      <c r="Y603" s="78"/>
      <c r="Z603" s="78"/>
      <c r="AA603" s="78"/>
      <c r="AB603" s="78"/>
      <c r="AC603" s="78"/>
      <c r="AD603" s="78"/>
      <c r="AE603" s="78"/>
      <c r="AF603" s="78"/>
      <c r="AG603" s="78"/>
      <c r="AH603" s="78"/>
      <c r="AI603" s="78"/>
      <c r="AJ603" s="78"/>
      <c r="AK603" s="78"/>
      <c r="AL603" s="78"/>
    </row>
    <row r="604" spans="1:38" ht="14.25" customHeight="1" x14ac:dyDescent="0.3">
      <c r="A604" s="78"/>
      <c r="B604" s="78"/>
      <c r="C604" s="78"/>
      <c r="D604" s="78"/>
      <c r="E604" s="78"/>
      <c r="F604" s="78"/>
      <c r="G604" s="78"/>
      <c r="H604" s="78"/>
      <c r="I604" s="78"/>
      <c r="J604" s="78"/>
      <c r="K604" s="78"/>
      <c r="L604" s="78"/>
      <c r="M604" s="78"/>
      <c r="N604" s="78"/>
      <c r="O604" s="78"/>
      <c r="P604" s="78"/>
      <c r="Q604" s="78"/>
      <c r="R604" s="78"/>
      <c r="S604" s="78"/>
      <c r="T604" s="78"/>
      <c r="U604" s="78"/>
      <c r="V604" s="78"/>
      <c r="W604" s="78"/>
      <c r="X604" s="78"/>
      <c r="Y604" s="78"/>
      <c r="Z604" s="78"/>
      <c r="AA604" s="78"/>
      <c r="AB604" s="78"/>
      <c r="AC604" s="78"/>
      <c r="AD604" s="78"/>
      <c r="AE604" s="78"/>
      <c r="AF604" s="78"/>
      <c r="AG604" s="78"/>
      <c r="AH604" s="78"/>
      <c r="AI604" s="78"/>
      <c r="AJ604" s="78"/>
      <c r="AK604" s="78"/>
      <c r="AL604" s="78"/>
    </row>
    <row r="605" spans="1:38" ht="14.25" customHeight="1" x14ac:dyDescent="0.3">
      <c r="A605" s="78"/>
      <c r="B605" s="78"/>
      <c r="C605" s="78"/>
      <c r="D605" s="78"/>
      <c r="E605" s="78"/>
      <c r="F605" s="78"/>
      <c r="G605" s="78"/>
      <c r="H605" s="78"/>
      <c r="I605" s="78"/>
      <c r="J605" s="78"/>
      <c r="K605" s="78"/>
      <c r="L605" s="78"/>
      <c r="M605" s="78"/>
      <c r="N605" s="78"/>
      <c r="O605" s="78"/>
      <c r="P605" s="78"/>
      <c r="Q605" s="78"/>
      <c r="R605" s="78"/>
      <c r="S605" s="78"/>
      <c r="T605" s="78"/>
      <c r="U605" s="78"/>
      <c r="V605" s="78"/>
      <c r="W605" s="78"/>
      <c r="X605" s="78"/>
      <c r="Y605" s="78"/>
      <c r="Z605" s="78"/>
      <c r="AA605" s="78"/>
      <c r="AB605" s="78"/>
      <c r="AC605" s="78"/>
      <c r="AD605" s="78"/>
      <c r="AE605" s="78"/>
      <c r="AF605" s="78"/>
      <c r="AG605" s="78"/>
      <c r="AH605" s="78"/>
      <c r="AI605" s="78"/>
      <c r="AJ605" s="78"/>
      <c r="AK605" s="78"/>
      <c r="AL605" s="78"/>
    </row>
    <row r="606" spans="1:38" ht="14.25" customHeight="1" x14ac:dyDescent="0.3">
      <c r="A606" s="78"/>
      <c r="B606" s="78"/>
      <c r="C606" s="78"/>
      <c r="D606" s="78"/>
      <c r="E606" s="78"/>
      <c r="F606" s="78"/>
      <c r="G606" s="78"/>
      <c r="H606" s="78"/>
      <c r="I606" s="78"/>
      <c r="J606" s="78"/>
      <c r="K606" s="78"/>
      <c r="L606" s="78"/>
      <c r="M606" s="78"/>
      <c r="N606" s="78"/>
      <c r="O606" s="78"/>
      <c r="P606" s="78"/>
      <c r="Q606" s="78"/>
      <c r="R606" s="78"/>
      <c r="S606" s="78"/>
      <c r="T606" s="78"/>
      <c r="U606" s="78"/>
      <c r="V606" s="78"/>
      <c r="W606" s="78"/>
      <c r="X606" s="78"/>
      <c r="Y606" s="78"/>
      <c r="Z606" s="78"/>
      <c r="AA606" s="78"/>
      <c r="AB606" s="78"/>
      <c r="AC606" s="78"/>
      <c r="AD606" s="78"/>
      <c r="AE606" s="78"/>
      <c r="AF606" s="78"/>
      <c r="AG606" s="78"/>
      <c r="AH606" s="78"/>
      <c r="AI606" s="78"/>
      <c r="AJ606" s="78"/>
      <c r="AK606" s="78"/>
      <c r="AL606" s="78"/>
    </row>
    <row r="607" spans="1:38" ht="14.25" customHeight="1" x14ac:dyDescent="0.3">
      <c r="A607" s="78"/>
      <c r="B607" s="78"/>
      <c r="C607" s="78"/>
      <c r="D607" s="78"/>
      <c r="E607" s="78"/>
      <c r="F607" s="78"/>
      <c r="G607" s="78"/>
      <c r="H607" s="78"/>
      <c r="I607" s="78"/>
      <c r="J607" s="78"/>
      <c r="K607" s="78"/>
      <c r="L607" s="78"/>
      <c r="M607" s="78"/>
      <c r="N607" s="78"/>
      <c r="O607" s="78"/>
      <c r="P607" s="78"/>
      <c r="Q607" s="78"/>
      <c r="R607" s="78"/>
      <c r="S607" s="78"/>
      <c r="T607" s="78"/>
      <c r="U607" s="78"/>
      <c r="V607" s="78"/>
      <c r="W607" s="78"/>
      <c r="X607" s="78"/>
      <c r="Y607" s="78"/>
      <c r="Z607" s="78"/>
      <c r="AA607" s="78"/>
      <c r="AB607" s="78"/>
      <c r="AC607" s="78"/>
      <c r="AD607" s="78"/>
      <c r="AE607" s="78"/>
      <c r="AF607" s="78"/>
      <c r="AG607" s="78"/>
      <c r="AH607" s="78"/>
      <c r="AI607" s="78"/>
      <c r="AJ607" s="78"/>
      <c r="AK607" s="78"/>
      <c r="AL607" s="78"/>
    </row>
    <row r="608" spans="1:38" ht="14.25" customHeight="1" x14ac:dyDescent="0.3">
      <c r="A608" s="78"/>
      <c r="B608" s="78"/>
      <c r="C608" s="78"/>
      <c r="D608" s="78"/>
      <c r="E608" s="78"/>
      <c r="F608" s="78"/>
      <c r="G608" s="78"/>
      <c r="H608" s="78"/>
      <c r="I608" s="78"/>
      <c r="J608" s="78"/>
      <c r="K608" s="78"/>
      <c r="L608" s="78"/>
      <c r="M608" s="78"/>
      <c r="N608" s="78"/>
      <c r="O608" s="78"/>
      <c r="P608" s="78"/>
      <c r="Q608" s="78"/>
      <c r="R608" s="78"/>
      <c r="S608" s="78"/>
      <c r="T608" s="78"/>
      <c r="U608" s="78"/>
      <c r="V608" s="78"/>
      <c r="W608" s="78"/>
      <c r="X608" s="78"/>
      <c r="Y608" s="78"/>
      <c r="Z608" s="78"/>
      <c r="AA608" s="78"/>
      <c r="AB608" s="78"/>
      <c r="AC608" s="78"/>
      <c r="AD608" s="78"/>
      <c r="AE608" s="78"/>
      <c r="AF608" s="78"/>
      <c r="AG608" s="78"/>
      <c r="AH608" s="78"/>
      <c r="AI608" s="78"/>
      <c r="AJ608" s="78"/>
      <c r="AK608" s="78"/>
      <c r="AL608" s="78"/>
    </row>
    <row r="609" spans="1:38" ht="14.25" customHeight="1" x14ac:dyDescent="0.3">
      <c r="A609" s="78"/>
      <c r="B609" s="78"/>
      <c r="C609" s="78"/>
      <c r="D609" s="78"/>
      <c r="E609" s="78"/>
      <c r="F609" s="78"/>
      <c r="G609" s="78"/>
      <c r="H609" s="78"/>
      <c r="I609" s="78"/>
      <c r="J609" s="78"/>
      <c r="K609" s="78"/>
      <c r="L609" s="78"/>
      <c r="M609" s="78"/>
      <c r="N609" s="78"/>
      <c r="O609" s="78"/>
      <c r="P609" s="78"/>
      <c r="Q609" s="78"/>
      <c r="R609" s="78"/>
      <c r="S609" s="78"/>
      <c r="T609" s="78"/>
      <c r="U609" s="78"/>
      <c r="V609" s="78"/>
      <c r="W609" s="78"/>
      <c r="X609" s="78"/>
      <c r="Y609" s="78"/>
      <c r="Z609" s="78"/>
      <c r="AA609" s="78"/>
      <c r="AB609" s="78"/>
      <c r="AC609" s="78"/>
      <c r="AD609" s="78"/>
      <c r="AE609" s="78"/>
      <c r="AF609" s="78"/>
      <c r="AG609" s="78"/>
      <c r="AH609" s="78"/>
      <c r="AI609" s="78"/>
      <c r="AJ609" s="78"/>
      <c r="AK609" s="78"/>
      <c r="AL609" s="78"/>
    </row>
    <row r="610" spans="1:38" ht="14.25" customHeight="1" x14ac:dyDescent="0.3">
      <c r="A610" s="78"/>
      <c r="B610" s="78"/>
      <c r="C610" s="78"/>
      <c r="D610" s="78"/>
      <c r="E610" s="78"/>
      <c r="F610" s="78"/>
      <c r="G610" s="78"/>
      <c r="H610" s="78"/>
      <c r="I610" s="78"/>
      <c r="J610" s="78"/>
      <c r="K610" s="78"/>
      <c r="L610" s="78"/>
      <c r="M610" s="78"/>
      <c r="N610" s="78"/>
      <c r="O610" s="78"/>
      <c r="P610" s="78"/>
      <c r="Q610" s="78"/>
      <c r="R610" s="78"/>
      <c r="S610" s="78"/>
      <c r="T610" s="78"/>
      <c r="U610" s="78"/>
      <c r="V610" s="78"/>
      <c r="W610" s="78"/>
      <c r="X610" s="78"/>
      <c r="Y610" s="78"/>
      <c r="Z610" s="78"/>
      <c r="AA610" s="78"/>
      <c r="AB610" s="78"/>
      <c r="AC610" s="78"/>
      <c r="AD610" s="78"/>
      <c r="AE610" s="78"/>
      <c r="AF610" s="78"/>
      <c r="AG610" s="78"/>
      <c r="AH610" s="78"/>
      <c r="AI610" s="78"/>
      <c r="AJ610" s="78"/>
      <c r="AK610" s="78"/>
      <c r="AL610" s="78"/>
    </row>
    <row r="611" spans="1:38" ht="14.25" customHeight="1" x14ac:dyDescent="0.3">
      <c r="A611" s="78"/>
      <c r="B611" s="78"/>
      <c r="C611" s="78"/>
      <c r="D611" s="78"/>
      <c r="E611" s="78"/>
      <c r="F611" s="78"/>
      <c r="G611" s="78"/>
      <c r="H611" s="78"/>
      <c r="I611" s="78"/>
      <c r="J611" s="78"/>
      <c r="K611" s="78"/>
      <c r="L611" s="78"/>
      <c r="M611" s="78"/>
      <c r="N611" s="78"/>
      <c r="O611" s="78"/>
      <c r="P611" s="78"/>
      <c r="Q611" s="78"/>
      <c r="R611" s="78"/>
      <c r="S611" s="78"/>
      <c r="T611" s="78"/>
      <c r="U611" s="78"/>
      <c r="V611" s="78"/>
      <c r="W611" s="78"/>
      <c r="X611" s="78"/>
      <c r="Y611" s="78"/>
      <c r="Z611" s="78"/>
      <c r="AA611" s="78"/>
      <c r="AB611" s="78"/>
      <c r="AC611" s="78"/>
      <c r="AD611" s="78"/>
      <c r="AE611" s="78"/>
      <c r="AF611" s="78"/>
      <c r="AG611" s="78"/>
      <c r="AH611" s="78"/>
      <c r="AI611" s="78"/>
      <c r="AJ611" s="78"/>
      <c r="AK611" s="78"/>
      <c r="AL611" s="78"/>
    </row>
    <row r="612" spans="1:38" ht="14.25" customHeight="1" x14ac:dyDescent="0.3">
      <c r="A612" s="78"/>
      <c r="B612" s="78"/>
      <c r="C612" s="78"/>
      <c r="D612" s="78"/>
      <c r="E612" s="78"/>
      <c r="F612" s="78"/>
      <c r="G612" s="78"/>
      <c r="H612" s="78"/>
      <c r="I612" s="78"/>
      <c r="J612" s="78"/>
      <c r="K612" s="78"/>
      <c r="L612" s="78"/>
      <c r="M612" s="78"/>
      <c r="N612" s="78"/>
      <c r="O612" s="78"/>
      <c r="P612" s="78"/>
      <c r="Q612" s="78"/>
      <c r="R612" s="78"/>
      <c r="S612" s="78"/>
      <c r="T612" s="78"/>
      <c r="U612" s="78"/>
      <c r="V612" s="78"/>
      <c r="W612" s="78"/>
      <c r="X612" s="78"/>
      <c r="Y612" s="78"/>
      <c r="Z612" s="78"/>
      <c r="AA612" s="78"/>
      <c r="AB612" s="78"/>
      <c r="AC612" s="78"/>
      <c r="AD612" s="78"/>
      <c r="AE612" s="78"/>
      <c r="AF612" s="78"/>
      <c r="AG612" s="78"/>
      <c r="AH612" s="78"/>
      <c r="AI612" s="78"/>
      <c r="AJ612" s="78"/>
      <c r="AK612" s="78"/>
      <c r="AL612" s="78"/>
    </row>
    <row r="613" spans="1:38" ht="14.25" customHeight="1" x14ac:dyDescent="0.3">
      <c r="A613" s="78"/>
      <c r="B613" s="78"/>
      <c r="C613" s="78"/>
      <c r="D613" s="78"/>
      <c r="E613" s="78"/>
      <c r="F613" s="78"/>
      <c r="G613" s="78"/>
      <c r="H613" s="78"/>
      <c r="I613" s="78"/>
      <c r="J613" s="78"/>
      <c r="K613" s="78"/>
      <c r="L613" s="78"/>
      <c r="M613" s="78"/>
      <c r="N613" s="78"/>
      <c r="O613" s="78"/>
      <c r="P613" s="78"/>
      <c r="Q613" s="78"/>
      <c r="R613" s="78"/>
      <c r="S613" s="78"/>
      <c r="T613" s="78"/>
      <c r="U613" s="78"/>
      <c r="V613" s="78"/>
      <c r="W613" s="78"/>
      <c r="X613" s="78"/>
      <c r="Y613" s="78"/>
      <c r="Z613" s="78"/>
      <c r="AA613" s="78"/>
      <c r="AB613" s="78"/>
      <c r="AC613" s="78"/>
      <c r="AD613" s="78"/>
      <c r="AE613" s="78"/>
      <c r="AF613" s="78"/>
      <c r="AG613" s="78"/>
      <c r="AH613" s="78"/>
      <c r="AI613" s="78"/>
      <c r="AJ613" s="78"/>
      <c r="AK613" s="78"/>
      <c r="AL613" s="78"/>
    </row>
    <row r="614" spans="1:38" ht="14.25" customHeight="1" x14ac:dyDescent="0.3">
      <c r="A614" s="78"/>
      <c r="B614" s="78"/>
      <c r="C614" s="78"/>
      <c r="D614" s="78"/>
      <c r="E614" s="78"/>
      <c r="F614" s="78"/>
      <c r="G614" s="78"/>
      <c r="H614" s="78"/>
      <c r="I614" s="78"/>
      <c r="J614" s="78"/>
      <c r="K614" s="78"/>
      <c r="L614" s="78"/>
      <c r="M614" s="78"/>
      <c r="N614" s="78"/>
      <c r="O614" s="78"/>
      <c r="P614" s="78"/>
      <c r="Q614" s="78"/>
      <c r="R614" s="78"/>
      <c r="S614" s="78"/>
      <c r="T614" s="78"/>
      <c r="U614" s="78"/>
      <c r="V614" s="78"/>
      <c r="W614" s="78"/>
      <c r="X614" s="78"/>
      <c r="Y614" s="78"/>
      <c r="Z614" s="78"/>
      <c r="AA614" s="78"/>
      <c r="AB614" s="78"/>
      <c r="AC614" s="78"/>
      <c r="AD614" s="78"/>
      <c r="AE614" s="78"/>
      <c r="AF614" s="78"/>
      <c r="AG614" s="78"/>
      <c r="AH614" s="78"/>
      <c r="AI614" s="78"/>
      <c r="AJ614" s="78"/>
      <c r="AK614" s="78"/>
      <c r="AL614" s="78"/>
    </row>
    <row r="615" spans="1:38" ht="14.25" customHeight="1" x14ac:dyDescent="0.3">
      <c r="A615" s="78"/>
      <c r="B615" s="78"/>
      <c r="C615" s="78"/>
      <c r="D615" s="78"/>
      <c r="E615" s="78"/>
      <c r="F615" s="78"/>
      <c r="G615" s="78"/>
      <c r="H615" s="78"/>
      <c r="I615" s="78"/>
      <c r="J615" s="78"/>
      <c r="K615" s="78"/>
      <c r="L615" s="78"/>
      <c r="M615" s="78"/>
      <c r="N615" s="78"/>
      <c r="O615" s="78"/>
      <c r="P615" s="78"/>
      <c r="Q615" s="78"/>
      <c r="R615" s="78"/>
      <c r="S615" s="78"/>
      <c r="T615" s="78"/>
      <c r="U615" s="78"/>
      <c r="V615" s="78"/>
      <c r="W615" s="78"/>
      <c r="X615" s="78"/>
      <c r="Y615" s="78"/>
      <c r="Z615" s="78"/>
      <c r="AA615" s="78"/>
      <c r="AB615" s="78"/>
      <c r="AC615" s="78"/>
      <c r="AD615" s="78"/>
      <c r="AE615" s="78"/>
      <c r="AF615" s="78"/>
      <c r="AG615" s="78"/>
      <c r="AH615" s="78"/>
      <c r="AI615" s="78"/>
      <c r="AJ615" s="78"/>
      <c r="AK615" s="78"/>
      <c r="AL615" s="78"/>
    </row>
    <row r="616" spans="1:38" ht="14.25" customHeight="1" x14ac:dyDescent="0.3">
      <c r="A616" s="78"/>
      <c r="B616" s="78"/>
      <c r="C616" s="78"/>
      <c r="D616" s="78"/>
      <c r="E616" s="78"/>
      <c r="F616" s="78"/>
      <c r="G616" s="78"/>
      <c r="H616" s="78"/>
      <c r="I616" s="78"/>
      <c r="J616" s="78"/>
      <c r="K616" s="78"/>
      <c r="L616" s="78"/>
      <c r="M616" s="78"/>
      <c r="N616" s="78"/>
      <c r="O616" s="78"/>
      <c r="P616" s="78"/>
      <c r="Q616" s="78"/>
      <c r="R616" s="78"/>
      <c r="S616" s="78"/>
      <c r="T616" s="78"/>
      <c r="U616" s="78"/>
      <c r="V616" s="78"/>
      <c r="W616" s="78"/>
      <c r="X616" s="78"/>
      <c r="Y616" s="78"/>
      <c r="Z616" s="78"/>
      <c r="AA616" s="78"/>
      <c r="AB616" s="78"/>
      <c r="AC616" s="78"/>
      <c r="AD616" s="78"/>
      <c r="AE616" s="78"/>
      <c r="AF616" s="78"/>
      <c r="AG616" s="78"/>
      <c r="AH616" s="78"/>
      <c r="AI616" s="78"/>
      <c r="AJ616" s="78"/>
      <c r="AK616" s="78"/>
      <c r="AL616" s="78"/>
    </row>
    <row r="617" spans="1:38" ht="14.25" customHeight="1" x14ac:dyDescent="0.3">
      <c r="A617" s="78"/>
      <c r="B617" s="78"/>
      <c r="C617" s="78"/>
      <c r="D617" s="78"/>
      <c r="E617" s="78"/>
      <c r="F617" s="78"/>
      <c r="G617" s="78"/>
      <c r="H617" s="78"/>
      <c r="I617" s="78"/>
      <c r="J617" s="78"/>
      <c r="K617" s="78"/>
      <c r="L617" s="78"/>
      <c r="M617" s="78"/>
      <c r="N617" s="78"/>
      <c r="O617" s="78"/>
      <c r="P617" s="78"/>
      <c r="Q617" s="78"/>
      <c r="R617" s="78"/>
      <c r="S617" s="78"/>
      <c r="T617" s="78"/>
      <c r="U617" s="78"/>
      <c r="V617" s="78"/>
      <c r="W617" s="78"/>
      <c r="X617" s="78"/>
      <c r="Y617" s="78"/>
      <c r="Z617" s="78"/>
      <c r="AA617" s="78"/>
      <c r="AB617" s="78"/>
      <c r="AC617" s="78"/>
      <c r="AD617" s="78"/>
      <c r="AE617" s="78"/>
      <c r="AF617" s="78"/>
      <c r="AG617" s="78"/>
      <c r="AH617" s="78"/>
      <c r="AI617" s="78"/>
      <c r="AJ617" s="78"/>
      <c r="AK617" s="78"/>
      <c r="AL617" s="78"/>
    </row>
    <row r="618" spans="1:38" ht="14.25" customHeight="1" x14ac:dyDescent="0.3">
      <c r="A618" s="78"/>
      <c r="B618" s="78"/>
      <c r="C618" s="78"/>
      <c r="D618" s="78"/>
      <c r="E618" s="78"/>
      <c r="F618" s="78"/>
      <c r="G618" s="78"/>
      <c r="H618" s="78"/>
      <c r="I618" s="78"/>
      <c r="J618" s="78"/>
      <c r="K618" s="78"/>
      <c r="L618" s="78"/>
      <c r="M618" s="78"/>
      <c r="N618" s="78"/>
      <c r="O618" s="78"/>
      <c r="P618" s="78"/>
      <c r="Q618" s="78"/>
      <c r="R618" s="78"/>
      <c r="S618" s="78"/>
      <c r="T618" s="78"/>
      <c r="U618" s="78"/>
      <c r="V618" s="78"/>
      <c r="W618" s="78"/>
      <c r="X618" s="78"/>
      <c r="Y618" s="78"/>
      <c r="Z618" s="78"/>
      <c r="AA618" s="78"/>
      <c r="AB618" s="78"/>
      <c r="AC618" s="78"/>
      <c r="AD618" s="78"/>
      <c r="AE618" s="78"/>
      <c r="AF618" s="78"/>
      <c r="AG618" s="78"/>
      <c r="AH618" s="78"/>
      <c r="AI618" s="78"/>
      <c r="AJ618" s="78"/>
      <c r="AK618" s="78"/>
      <c r="AL618" s="78"/>
    </row>
    <row r="619" spans="1:38" ht="14.25" customHeight="1" x14ac:dyDescent="0.3">
      <c r="A619" s="78"/>
      <c r="B619" s="78"/>
      <c r="C619" s="78"/>
      <c r="D619" s="78"/>
      <c r="E619" s="78"/>
      <c r="F619" s="78"/>
      <c r="G619" s="78"/>
      <c r="H619" s="78"/>
      <c r="I619" s="78"/>
      <c r="J619" s="78"/>
      <c r="K619" s="78"/>
      <c r="L619" s="78"/>
      <c r="M619" s="78"/>
      <c r="N619" s="78"/>
      <c r="O619" s="78"/>
      <c r="P619" s="78"/>
      <c r="Q619" s="78"/>
      <c r="R619" s="78"/>
      <c r="S619" s="78"/>
      <c r="T619" s="78"/>
      <c r="U619" s="78"/>
      <c r="V619" s="78"/>
      <c r="W619" s="78"/>
      <c r="X619" s="78"/>
      <c r="Y619" s="78"/>
      <c r="Z619" s="78"/>
      <c r="AA619" s="78"/>
      <c r="AB619" s="78"/>
      <c r="AC619" s="78"/>
      <c r="AD619" s="78"/>
      <c r="AE619" s="78"/>
      <c r="AF619" s="78"/>
      <c r="AG619" s="78"/>
      <c r="AH619" s="78"/>
      <c r="AI619" s="78"/>
      <c r="AJ619" s="78"/>
      <c r="AK619" s="78"/>
      <c r="AL619" s="78"/>
    </row>
    <row r="620" spans="1:38" ht="14.25" customHeight="1" x14ac:dyDescent="0.3">
      <c r="A620" s="78"/>
      <c r="B620" s="78"/>
      <c r="C620" s="78"/>
      <c r="D620" s="78"/>
      <c r="E620" s="78"/>
      <c r="F620" s="78"/>
      <c r="G620" s="78"/>
      <c r="H620" s="78"/>
      <c r="I620" s="78"/>
      <c r="J620" s="78"/>
      <c r="K620" s="78"/>
      <c r="L620" s="78"/>
      <c r="M620" s="78"/>
      <c r="N620" s="78"/>
      <c r="O620" s="78"/>
      <c r="P620" s="78"/>
      <c r="Q620" s="78"/>
      <c r="R620" s="78"/>
      <c r="S620" s="78"/>
      <c r="T620" s="78"/>
      <c r="U620" s="78"/>
      <c r="V620" s="78"/>
      <c r="W620" s="78"/>
      <c r="X620" s="78"/>
      <c r="Y620" s="78"/>
      <c r="Z620" s="78"/>
      <c r="AA620" s="78"/>
      <c r="AB620" s="78"/>
      <c r="AC620" s="78"/>
      <c r="AD620" s="78"/>
      <c r="AE620" s="78"/>
      <c r="AF620" s="78"/>
      <c r="AG620" s="78"/>
      <c r="AH620" s="78"/>
      <c r="AI620" s="78"/>
      <c r="AJ620" s="78"/>
      <c r="AK620" s="78"/>
      <c r="AL620" s="78"/>
    </row>
    <row r="621" spans="1:38" ht="14.25" customHeight="1" x14ac:dyDescent="0.3">
      <c r="A621" s="78"/>
      <c r="B621" s="78"/>
      <c r="C621" s="78"/>
      <c r="D621" s="78"/>
      <c r="E621" s="78"/>
      <c r="F621" s="78"/>
      <c r="G621" s="78"/>
      <c r="H621" s="78"/>
      <c r="I621" s="78"/>
      <c r="J621" s="78"/>
      <c r="K621" s="78"/>
      <c r="L621" s="78"/>
      <c r="M621" s="78"/>
      <c r="N621" s="78"/>
      <c r="O621" s="78"/>
      <c r="P621" s="78"/>
      <c r="Q621" s="78"/>
      <c r="R621" s="78"/>
      <c r="S621" s="78"/>
      <c r="T621" s="78"/>
      <c r="U621" s="78"/>
      <c r="V621" s="78"/>
      <c r="W621" s="78"/>
      <c r="X621" s="78"/>
      <c r="Y621" s="78"/>
      <c r="Z621" s="78"/>
      <c r="AA621" s="78"/>
      <c r="AB621" s="78"/>
      <c r="AC621" s="78"/>
      <c r="AD621" s="78"/>
      <c r="AE621" s="78"/>
      <c r="AF621" s="78"/>
      <c r="AG621" s="78"/>
      <c r="AH621" s="78"/>
      <c r="AI621" s="78"/>
      <c r="AJ621" s="78"/>
      <c r="AK621" s="78"/>
      <c r="AL621" s="78"/>
    </row>
    <row r="622" spans="1:38" ht="14.25" customHeight="1" x14ac:dyDescent="0.3">
      <c r="A622" s="78"/>
      <c r="B622" s="78"/>
      <c r="C622" s="78"/>
      <c r="D622" s="78"/>
      <c r="E622" s="78"/>
      <c r="F622" s="78"/>
      <c r="G622" s="78"/>
      <c r="H622" s="78"/>
      <c r="I622" s="78"/>
      <c r="J622" s="78"/>
      <c r="K622" s="78"/>
      <c r="L622" s="78"/>
      <c r="M622" s="78"/>
      <c r="N622" s="78"/>
      <c r="O622" s="78"/>
      <c r="P622" s="78"/>
      <c r="Q622" s="78"/>
      <c r="R622" s="78"/>
      <c r="S622" s="78"/>
      <c r="T622" s="78"/>
      <c r="U622" s="78"/>
      <c r="V622" s="78"/>
      <c r="W622" s="78"/>
      <c r="X622" s="78"/>
      <c r="Y622" s="78"/>
      <c r="Z622" s="78"/>
      <c r="AA622" s="78"/>
      <c r="AB622" s="78"/>
      <c r="AC622" s="78"/>
      <c r="AD622" s="78"/>
      <c r="AE622" s="78"/>
      <c r="AF622" s="78"/>
      <c r="AG622" s="78"/>
      <c r="AH622" s="78"/>
      <c r="AI622" s="78"/>
      <c r="AJ622" s="78"/>
      <c r="AK622" s="78"/>
      <c r="AL622" s="78"/>
    </row>
    <row r="623" spans="1:38" ht="14.25" customHeight="1" x14ac:dyDescent="0.3">
      <c r="A623" s="78"/>
      <c r="B623" s="78"/>
      <c r="C623" s="78"/>
      <c r="D623" s="78"/>
      <c r="E623" s="78"/>
      <c r="F623" s="78"/>
      <c r="G623" s="78"/>
      <c r="H623" s="78"/>
      <c r="I623" s="78"/>
      <c r="J623" s="78"/>
      <c r="K623" s="78"/>
      <c r="L623" s="78"/>
      <c r="M623" s="78"/>
      <c r="N623" s="78"/>
      <c r="O623" s="78"/>
      <c r="P623" s="78"/>
      <c r="Q623" s="78"/>
      <c r="R623" s="78"/>
      <c r="S623" s="78"/>
      <c r="T623" s="78"/>
      <c r="U623" s="78"/>
      <c r="V623" s="78"/>
      <c r="W623" s="78"/>
      <c r="X623" s="78"/>
      <c r="Y623" s="78"/>
      <c r="Z623" s="78"/>
      <c r="AA623" s="78"/>
      <c r="AB623" s="78"/>
      <c r="AC623" s="78"/>
      <c r="AD623" s="78"/>
      <c r="AE623" s="78"/>
      <c r="AF623" s="78"/>
      <c r="AG623" s="78"/>
      <c r="AH623" s="78"/>
      <c r="AI623" s="78"/>
      <c r="AJ623" s="78"/>
      <c r="AK623" s="78"/>
      <c r="AL623" s="78"/>
    </row>
    <row r="624" spans="1:38" ht="14.25" customHeight="1" x14ac:dyDescent="0.3">
      <c r="A624" s="78"/>
      <c r="B624" s="78"/>
      <c r="C624" s="78"/>
      <c r="D624" s="78"/>
      <c r="E624" s="78"/>
      <c r="F624" s="78"/>
      <c r="G624" s="78"/>
      <c r="H624" s="78"/>
      <c r="I624" s="78"/>
      <c r="J624" s="78"/>
      <c r="K624" s="78"/>
      <c r="L624" s="78"/>
      <c r="M624" s="78"/>
      <c r="N624" s="78"/>
      <c r="O624" s="78"/>
      <c r="P624" s="78"/>
      <c r="Q624" s="78"/>
      <c r="R624" s="78"/>
      <c r="S624" s="78"/>
      <c r="T624" s="78"/>
      <c r="U624" s="78"/>
      <c r="V624" s="78"/>
      <c r="W624" s="78"/>
      <c r="X624" s="78"/>
      <c r="Y624" s="78"/>
      <c r="Z624" s="78"/>
      <c r="AA624" s="78"/>
      <c r="AB624" s="78"/>
      <c r="AC624" s="78"/>
      <c r="AD624" s="78"/>
      <c r="AE624" s="78"/>
      <c r="AF624" s="78"/>
      <c r="AG624" s="78"/>
      <c r="AH624" s="78"/>
      <c r="AI624" s="78"/>
      <c r="AJ624" s="78"/>
      <c r="AK624" s="78"/>
      <c r="AL624" s="78"/>
    </row>
    <row r="625" spans="1:38" ht="14.25" customHeight="1" x14ac:dyDescent="0.3">
      <c r="A625" s="78"/>
      <c r="B625" s="78"/>
      <c r="C625" s="78"/>
      <c r="D625" s="78"/>
      <c r="E625" s="78"/>
      <c r="F625" s="78"/>
      <c r="G625" s="78"/>
      <c r="H625" s="78"/>
      <c r="I625" s="78"/>
      <c r="J625" s="78"/>
      <c r="K625" s="78"/>
      <c r="L625" s="78"/>
      <c r="M625" s="78"/>
      <c r="N625" s="78"/>
      <c r="O625" s="78"/>
      <c r="P625" s="78"/>
      <c r="Q625" s="78"/>
      <c r="R625" s="78"/>
      <c r="S625" s="78"/>
      <c r="T625" s="78"/>
      <c r="U625" s="78"/>
      <c r="V625" s="78"/>
      <c r="W625" s="78"/>
      <c r="X625" s="78"/>
      <c r="Y625" s="78"/>
      <c r="Z625" s="78"/>
      <c r="AA625" s="78"/>
      <c r="AB625" s="78"/>
      <c r="AC625" s="78"/>
      <c r="AD625" s="78"/>
      <c r="AE625" s="78"/>
      <c r="AF625" s="78"/>
      <c r="AG625" s="78"/>
      <c r="AH625" s="78"/>
      <c r="AI625" s="78"/>
      <c r="AJ625" s="78"/>
      <c r="AK625" s="78"/>
      <c r="AL625" s="78"/>
    </row>
    <row r="626" spans="1:38" ht="14.25" customHeight="1" x14ac:dyDescent="0.3">
      <c r="A626" s="78"/>
      <c r="B626" s="78"/>
      <c r="C626" s="78"/>
      <c r="D626" s="78"/>
      <c r="E626" s="78"/>
      <c r="F626" s="78"/>
      <c r="G626" s="78"/>
      <c r="H626" s="78"/>
      <c r="I626" s="78"/>
      <c r="J626" s="78"/>
      <c r="K626" s="78"/>
      <c r="L626" s="78"/>
      <c r="M626" s="78"/>
      <c r="N626" s="78"/>
      <c r="O626" s="78"/>
      <c r="P626" s="78"/>
      <c r="Q626" s="78"/>
      <c r="R626" s="78"/>
      <c r="S626" s="78"/>
      <c r="T626" s="78"/>
      <c r="U626" s="78"/>
      <c r="V626" s="78"/>
      <c r="W626" s="78"/>
      <c r="X626" s="78"/>
      <c r="Y626" s="78"/>
      <c r="Z626" s="78"/>
      <c r="AA626" s="78"/>
      <c r="AB626" s="78"/>
      <c r="AC626" s="78"/>
      <c r="AD626" s="78"/>
      <c r="AE626" s="78"/>
      <c r="AF626" s="78"/>
      <c r="AG626" s="78"/>
      <c r="AH626" s="78"/>
      <c r="AI626" s="78"/>
      <c r="AJ626" s="78"/>
      <c r="AK626" s="78"/>
      <c r="AL626" s="78"/>
    </row>
    <row r="627" spans="1:38" ht="14.25" customHeight="1" x14ac:dyDescent="0.3">
      <c r="A627" s="78"/>
      <c r="B627" s="78"/>
      <c r="C627" s="78"/>
      <c r="D627" s="78"/>
      <c r="E627" s="78"/>
      <c r="F627" s="78"/>
      <c r="G627" s="78"/>
      <c r="H627" s="78"/>
      <c r="I627" s="78"/>
      <c r="J627" s="78"/>
      <c r="K627" s="78"/>
      <c r="L627" s="78"/>
      <c r="M627" s="78"/>
      <c r="N627" s="78"/>
      <c r="O627" s="78"/>
      <c r="P627" s="78"/>
      <c r="Q627" s="78"/>
      <c r="R627" s="78"/>
      <c r="S627" s="78"/>
      <c r="T627" s="78"/>
      <c r="U627" s="78"/>
      <c r="V627" s="78"/>
      <c r="W627" s="78"/>
      <c r="X627" s="78"/>
      <c r="Y627" s="78"/>
      <c r="Z627" s="78"/>
      <c r="AA627" s="78"/>
      <c r="AB627" s="78"/>
      <c r="AC627" s="78"/>
      <c r="AD627" s="78"/>
      <c r="AE627" s="78"/>
      <c r="AF627" s="78"/>
      <c r="AG627" s="78"/>
      <c r="AH627" s="78"/>
      <c r="AI627" s="78"/>
      <c r="AJ627" s="78"/>
      <c r="AK627" s="78"/>
      <c r="AL627" s="78"/>
    </row>
    <row r="628" spans="1:38" ht="14.25" customHeight="1" x14ac:dyDescent="0.3">
      <c r="A628" s="78"/>
      <c r="B628" s="78"/>
      <c r="C628" s="78"/>
      <c r="D628" s="78"/>
      <c r="E628" s="78"/>
      <c r="F628" s="78"/>
      <c r="G628" s="78"/>
      <c r="H628" s="78"/>
      <c r="I628" s="78"/>
      <c r="J628" s="78"/>
      <c r="K628" s="78"/>
      <c r="L628" s="78"/>
      <c r="M628" s="78"/>
      <c r="N628" s="78"/>
      <c r="O628" s="78"/>
      <c r="P628" s="78"/>
      <c r="Q628" s="78"/>
      <c r="R628" s="78"/>
      <c r="S628" s="78"/>
      <c r="T628" s="78"/>
      <c r="U628" s="78"/>
      <c r="V628" s="78"/>
      <c r="W628" s="78"/>
      <c r="X628" s="78"/>
      <c r="Y628" s="78"/>
      <c r="Z628" s="78"/>
      <c r="AA628" s="78"/>
      <c r="AB628" s="78"/>
      <c r="AC628" s="78"/>
      <c r="AD628" s="78"/>
      <c r="AE628" s="78"/>
      <c r="AF628" s="78"/>
      <c r="AG628" s="78"/>
      <c r="AH628" s="78"/>
      <c r="AI628" s="78"/>
      <c r="AJ628" s="78"/>
      <c r="AK628" s="78"/>
      <c r="AL628" s="78"/>
    </row>
    <row r="629" spans="1:38" ht="14.25" customHeight="1" x14ac:dyDescent="0.3">
      <c r="A629" s="78"/>
      <c r="B629" s="78"/>
      <c r="C629" s="78"/>
      <c r="D629" s="78"/>
      <c r="E629" s="78"/>
      <c r="F629" s="78"/>
      <c r="G629" s="78"/>
      <c r="H629" s="78"/>
      <c r="I629" s="78"/>
      <c r="J629" s="78"/>
      <c r="K629" s="78"/>
      <c r="L629" s="78"/>
      <c r="M629" s="78"/>
      <c r="N629" s="78"/>
      <c r="O629" s="78"/>
      <c r="P629" s="78"/>
      <c r="Q629" s="78"/>
      <c r="R629" s="78"/>
      <c r="S629" s="78"/>
      <c r="T629" s="78"/>
      <c r="U629" s="78"/>
      <c r="V629" s="78"/>
      <c r="W629" s="78"/>
      <c r="X629" s="78"/>
      <c r="Y629" s="78"/>
      <c r="Z629" s="78"/>
      <c r="AA629" s="78"/>
      <c r="AB629" s="78"/>
      <c r="AC629" s="78"/>
      <c r="AD629" s="78"/>
      <c r="AE629" s="78"/>
      <c r="AF629" s="78"/>
      <c r="AG629" s="78"/>
      <c r="AH629" s="78"/>
      <c r="AI629" s="78"/>
      <c r="AJ629" s="78"/>
      <c r="AK629" s="78"/>
      <c r="AL629" s="78"/>
    </row>
    <row r="630" spans="1:38" ht="14.25" customHeight="1" x14ac:dyDescent="0.3">
      <c r="A630" s="78"/>
      <c r="B630" s="78"/>
      <c r="C630" s="78"/>
      <c r="D630" s="78"/>
      <c r="E630" s="78"/>
      <c r="F630" s="78"/>
      <c r="G630" s="78"/>
      <c r="H630" s="78"/>
      <c r="I630" s="78"/>
      <c r="J630" s="78"/>
      <c r="K630" s="78"/>
      <c r="L630" s="78"/>
      <c r="M630" s="78"/>
      <c r="N630" s="78"/>
      <c r="O630" s="78"/>
      <c r="P630" s="78"/>
      <c r="Q630" s="78"/>
      <c r="R630" s="78"/>
      <c r="S630" s="78"/>
      <c r="T630" s="78"/>
      <c r="U630" s="78"/>
      <c r="V630" s="78"/>
      <c r="W630" s="78"/>
      <c r="X630" s="78"/>
      <c r="Y630" s="78"/>
      <c r="Z630" s="78"/>
      <c r="AA630" s="78"/>
      <c r="AB630" s="78"/>
      <c r="AC630" s="78"/>
      <c r="AD630" s="78"/>
      <c r="AE630" s="78"/>
      <c r="AF630" s="78"/>
      <c r="AG630" s="78"/>
      <c r="AH630" s="78"/>
      <c r="AI630" s="78"/>
      <c r="AJ630" s="78"/>
      <c r="AK630" s="78"/>
      <c r="AL630" s="78"/>
    </row>
    <row r="631" spans="1:38" ht="14.25" customHeight="1" x14ac:dyDescent="0.3">
      <c r="A631" s="78"/>
      <c r="B631" s="78"/>
      <c r="C631" s="78"/>
      <c r="D631" s="78"/>
      <c r="E631" s="78"/>
      <c r="F631" s="78"/>
      <c r="G631" s="78"/>
      <c r="H631" s="78"/>
      <c r="I631" s="78"/>
      <c r="J631" s="78"/>
      <c r="K631" s="78"/>
      <c r="L631" s="78"/>
      <c r="M631" s="78"/>
      <c r="N631" s="78"/>
      <c r="O631" s="78"/>
      <c r="P631" s="78"/>
      <c r="Q631" s="78"/>
      <c r="R631" s="78"/>
      <c r="S631" s="78"/>
      <c r="T631" s="78"/>
      <c r="U631" s="78"/>
      <c r="V631" s="78"/>
      <c r="W631" s="78"/>
      <c r="X631" s="78"/>
      <c r="Y631" s="78"/>
      <c r="Z631" s="78"/>
      <c r="AA631" s="78"/>
      <c r="AB631" s="78"/>
      <c r="AC631" s="78"/>
      <c r="AD631" s="78"/>
      <c r="AE631" s="78"/>
      <c r="AF631" s="78"/>
      <c r="AG631" s="78"/>
      <c r="AH631" s="78"/>
      <c r="AI631" s="78"/>
      <c r="AJ631" s="78"/>
      <c r="AK631" s="78"/>
      <c r="AL631" s="78"/>
    </row>
    <row r="632" spans="1:38" ht="14.25" customHeight="1" x14ac:dyDescent="0.3">
      <c r="A632" s="78"/>
      <c r="B632" s="78"/>
      <c r="C632" s="78"/>
      <c r="D632" s="78"/>
      <c r="E632" s="78"/>
      <c r="F632" s="78"/>
      <c r="G632" s="78"/>
      <c r="H632" s="78"/>
      <c r="I632" s="78"/>
      <c r="J632" s="78"/>
      <c r="K632" s="78"/>
      <c r="L632" s="78"/>
      <c r="M632" s="78"/>
      <c r="N632" s="78"/>
      <c r="O632" s="78"/>
      <c r="P632" s="78"/>
      <c r="Q632" s="78"/>
      <c r="R632" s="78"/>
      <c r="S632" s="78"/>
      <c r="T632" s="78"/>
      <c r="U632" s="78"/>
      <c r="V632" s="78"/>
      <c r="W632" s="78"/>
      <c r="X632" s="78"/>
      <c r="Y632" s="78"/>
      <c r="Z632" s="78"/>
      <c r="AA632" s="78"/>
      <c r="AB632" s="78"/>
      <c r="AC632" s="78"/>
      <c r="AD632" s="78"/>
      <c r="AE632" s="78"/>
      <c r="AF632" s="78"/>
      <c r="AG632" s="78"/>
      <c r="AH632" s="78"/>
      <c r="AI632" s="78"/>
      <c r="AJ632" s="78"/>
      <c r="AK632" s="78"/>
      <c r="AL632" s="78"/>
    </row>
    <row r="633" spans="1:38" ht="14.25" customHeight="1" x14ac:dyDescent="0.3">
      <c r="A633" s="78"/>
      <c r="B633" s="78"/>
      <c r="C633" s="78"/>
      <c r="D633" s="78"/>
      <c r="E633" s="78"/>
      <c r="F633" s="78"/>
      <c r="G633" s="78"/>
      <c r="H633" s="78"/>
      <c r="I633" s="78"/>
      <c r="J633" s="78"/>
      <c r="K633" s="78"/>
      <c r="L633" s="78"/>
      <c r="M633" s="78"/>
      <c r="N633" s="78"/>
      <c r="O633" s="78"/>
      <c r="P633" s="78"/>
      <c r="Q633" s="78"/>
      <c r="R633" s="78"/>
      <c r="S633" s="78"/>
      <c r="T633" s="78"/>
      <c r="U633" s="78"/>
      <c r="V633" s="78"/>
      <c r="W633" s="78"/>
      <c r="X633" s="78"/>
      <c r="Y633" s="78"/>
      <c r="Z633" s="78"/>
      <c r="AA633" s="78"/>
      <c r="AB633" s="78"/>
      <c r="AC633" s="78"/>
      <c r="AD633" s="78"/>
      <c r="AE633" s="78"/>
      <c r="AF633" s="78"/>
      <c r="AG633" s="78"/>
      <c r="AH633" s="78"/>
      <c r="AI633" s="78"/>
      <c r="AJ633" s="78"/>
      <c r="AK633" s="78"/>
      <c r="AL633" s="78"/>
    </row>
    <row r="634" spans="1:38" ht="14.25" customHeight="1" x14ac:dyDescent="0.3">
      <c r="A634" s="78"/>
      <c r="B634" s="78"/>
      <c r="C634" s="78"/>
      <c r="D634" s="78"/>
      <c r="E634" s="78"/>
      <c r="F634" s="78"/>
      <c r="G634" s="78"/>
      <c r="H634" s="78"/>
      <c r="I634" s="78"/>
      <c r="J634" s="78"/>
      <c r="K634" s="78"/>
      <c r="L634" s="78"/>
      <c r="M634" s="78"/>
      <c r="N634" s="78"/>
      <c r="O634" s="78"/>
      <c r="P634" s="78"/>
      <c r="Q634" s="78"/>
      <c r="R634" s="78"/>
      <c r="S634" s="78"/>
      <c r="T634" s="78"/>
      <c r="U634" s="78"/>
      <c r="V634" s="78"/>
      <c r="W634" s="78"/>
      <c r="X634" s="78"/>
      <c r="Y634" s="78"/>
      <c r="Z634" s="78"/>
      <c r="AA634" s="78"/>
      <c r="AB634" s="78"/>
      <c r="AC634" s="78"/>
      <c r="AD634" s="78"/>
      <c r="AE634" s="78"/>
      <c r="AF634" s="78"/>
      <c r="AG634" s="78"/>
      <c r="AH634" s="78"/>
      <c r="AI634" s="78"/>
      <c r="AJ634" s="78"/>
      <c r="AK634" s="78"/>
      <c r="AL634" s="78"/>
    </row>
    <row r="635" spans="1:38" ht="14.25" customHeight="1" x14ac:dyDescent="0.3">
      <c r="A635" s="78"/>
      <c r="B635" s="78"/>
      <c r="C635" s="78"/>
      <c r="D635" s="78"/>
      <c r="E635" s="78"/>
      <c r="F635" s="78"/>
      <c r="G635" s="78"/>
      <c r="H635" s="78"/>
      <c r="I635" s="78"/>
      <c r="J635" s="78"/>
      <c r="K635" s="78"/>
      <c r="L635" s="78"/>
      <c r="M635" s="78"/>
      <c r="N635" s="78"/>
      <c r="O635" s="78"/>
      <c r="P635" s="78"/>
      <c r="Q635" s="78"/>
      <c r="R635" s="78"/>
      <c r="S635" s="78"/>
      <c r="T635" s="78"/>
      <c r="U635" s="78"/>
      <c r="V635" s="78"/>
      <c r="W635" s="78"/>
      <c r="X635" s="78"/>
      <c r="Y635" s="78"/>
      <c r="Z635" s="78"/>
      <c r="AA635" s="78"/>
      <c r="AB635" s="78"/>
      <c r="AC635" s="78"/>
      <c r="AD635" s="78"/>
      <c r="AE635" s="78"/>
      <c r="AF635" s="78"/>
      <c r="AG635" s="78"/>
      <c r="AH635" s="78"/>
      <c r="AI635" s="78"/>
      <c r="AJ635" s="78"/>
      <c r="AK635" s="78"/>
      <c r="AL635" s="78"/>
    </row>
    <row r="636" spans="1:38" ht="14.25" customHeight="1" x14ac:dyDescent="0.3">
      <c r="A636" s="78"/>
      <c r="B636" s="78"/>
      <c r="C636" s="78"/>
      <c r="D636" s="78"/>
      <c r="E636" s="78"/>
      <c r="F636" s="78"/>
      <c r="G636" s="78"/>
      <c r="H636" s="78"/>
      <c r="I636" s="78"/>
      <c r="J636" s="78"/>
      <c r="K636" s="78"/>
      <c r="L636" s="78"/>
      <c r="M636" s="78"/>
      <c r="N636" s="78"/>
      <c r="O636" s="78"/>
      <c r="P636" s="78"/>
      <c r="Q636" s="78"/>
      <c r="R636" s="78"/>
      <c r="S636" s="78"/>
      <c r="T636" s="78"/>
      <c r="U636" s="78"/>
      <c r="V636" s="78"/>
      <c r="W636" s="78"/>
      <c r="X636" s="78"/>
      <c r="Y636" s="78"/>
      <c r="Z636" s="78"/>
      <c r="AA636" s="78"/>
      <c r="AB636" s="78"/>
      <c r="AC636" s="78"/>
      <c r="AD636" s="78"/>
      <c r="AE636" s="78"/>
      <c r="AF636" s="78"/>
      <c r="AG636" s="78"/>
      <c r="AH636" s="78"/>
      <c r="AI636" s="78"/>
      <c r="AJ636" s="78"/>
      <c r="AK636" s="78"/>
      <c r="AL636" s="78"/>
    </row>
    <row r="637" spans="1:38" ht="14.25" customHeight="1" x14ac:dyDescent="0.3">
      <c r="A637" s="78"/>
      <c r="B637" s="78"/>
      <c r="C637" s="78"/>
      <c r="D637" s="78"/>
      <c r="E637" s="78"/>
      <c r="F637" s="78"/>
      <c r="G637" s="78"/>
      <c r="H637" s="78"/>
      <c r="I637" s="78"/>
      <c r="J637" s="78"/>
      <c r="K637" s="78"/>
      <c r="L637" s="78"/>
      <c r="M637" s="78"/>
      <c r="N637" s="78"/>
      <c r="O637" s="78"/>
      <c r="P637" s="78"/>
      <c r="Q637" s="78"/>
      <c r="R637" s="78"/>
      <c r="S637" s="78"/>
      <c r="T637" s="78"/>
      <c r="U637" s="78"/>
      <c r="V637" s="78"/>
      <c r="W637" s="78"/>
      <c r="X637" s="78"/>
      <c r="Y637" s="78"/>
      <c r="Z637" s="78"/>
      <c r="AA637" s="78"/>
      <c r="AB637" s="78"/>
      <c r="AC637" s="78"/>
      <c r="AD637" s="78"/>
      <c r="AE637" s="78"/>
      <c r="AF637" s="78"/>
      <c r="AG637" s="78"/>
      <c r="AH637" s="78"/>
      <c r="AI637" s="78"/>
      <c r="AJ637" s="78"/>
      <c r="AK637" s="78"/>
      <c r="AL637" s="78"/>
    </row>
    <row r="638" spans="1:38" ht="14.25" customHeight="1" x14ac:dyDescent="0.3">
      <c r="A638" s="78"/>
      <c r="B638" s="78"/>
      <c r="C638" s="78"/>
      <c r="D638" s="78"/>
      <c r="E638" s="78"/>
      <c r="F638" s="78"/>
      <c r="G638" s="78"/>
      <c r="H638" s="78"/>
      <c r="I638" s="78"/>
      <c r="J638" s="78"/>
      <c r="K638" s="78"/>
      <c r="L638" s="78"/>
      <c r="M638" s="78"/>
      <c r="N638" s="78"/>
      <c r="O638" s="78"/>
      <c r="P638" s="78"/>
      <c r="Q638" s="78"/>
      <c r="R638" s="78"/>
      <c r="S638" s="78"/>
      <c r="T638" s="78"/>
      <c r="U638" s="78"/>
      <c r="V638" s="78"/>
      <c r="W638" s="78"/>
      <c r="X638" s="78"/>
      <c r="Y638" s="78"/>
      <c r="Z638" s="78"/>
      <c r="AA638" s="78"/>
      <c r="AB638" s="78"/>
      <c r="AC638" s="78"/>
      <c r="AD638" s="78"/>
      <c r="AE638" s="78"/>
      <c r="AF638" s="78"/>
      <c r="AG638" s="78"/>
      <c r="AH638" s="78"/>
      <c r="AI638" s="78"/>
      <c r="AJ638" s="78"/>
      <c r="AK638" s="78"/>
      <c r="AL638" s="78"/>
    </row>
    <row r="639" spans="1:38" ht="14.25" customHeight="1" x14ac:dyDescent="0.3">
      <c r="A639" s="78"/>
      <c r="B639" s="78"/>
      <c r="C639" s="78"/>
      <c r="D639" s="78"/>
      <c r="E639" s="78"/>
      <c r="F639" s="78"/>
      <c r="G639" s="78"/>
      <c r="H639" s="78"/>
      <c r="I639" s="78"/>
      <c r="J639" s="78"/>
      <c r="K639" s="78"/>
      <c r="L639" s="78"/>
      <c r="M639" s="78"/>
      <c r="N639" s="78"/>
      <c r="O639" s="78"/>
      <c r="P639" s="78"/>
      <c r="Q639" s="78"/>
      <c r="R639" s="78"/>
      <c r="S639" s="78"/>
      <c r="T639" s="78"/>
      <c r="U639" s="78"/>
      <c r="V639" s="78"/>
      <c r="W639" s="78"/>
      <c r="X639" s="78"/>
      <c r="Y639" s="78"/>
      <c r="Z639" s="78"/>
      <c r="AA639" s="78"/>
      <c r="AB639" s="78"/>
      <c r="AC639" s="78"/>
      <c r="AD639" s="78"/>
      <c r="AE639" s="78"/>
      <c r="AF639" s="78"/>
      <c r="AG639" s="78"/>
      <c r="AH639" s="78"/>
      <c r="AI639" s="78"/>
      <c r="AJ639" s="78"/>
      <c r="AK639" s="78"/>
      <c r="AL639" s="78"/>
    </row>
    <row r="640" spans="1:38" ht="14.25" customHeight="1" x14ac:dyDescent="0.3">
      <c r="A640" s="78"/>
      <c r="B640" s="78"/>
      <c r="C640" s="78"/>
      <c r="D640" s="78"/>
      <c r="E640" s="78"/>
      <c r="F640" s="78"/>
      <c r="G640" s="78"/>
      <c r="H640" s="78"/>
      <c r="I640" s="78"/>
      <c r="J640" s="78"/>
      <c r="K640" s="78"/>
      <c r="L640" s="78"/>
      <c r="M640" s="78"/>
      <c r="N640" s="78"/>
      <c r="O640" s="78"/>
      <c r="P640" s="78"/>
      <c r="Q640" s="78"/>
      <c r="R640" s="78"/>
      <c r="S640" s="78"/>
      <c r="T640" s="78"/>
      <c r="U640" s="78"/>
      <c r="V640" s="78"/>
      <c r="W640" s="78"/>
      <c r="X640" s="78"/>
      <c r="Y640" s="78"/>
      <c r="Z640" s="78"/>
      <c r="AA640" s="78"/>
      <c r="AB640" s="78"/>
      <c r="AC640" s="78"/>
      <c r="AD640" s="78"/>
      <c r="AE640" s="78"/>
      <c r="AF640" s="78"/>
      <c r="AG640" s="78"/>
      <c r="AH640" s="78"/>
      <c r="AI640" s="78"/>
      <c r="AJ640" s="78"/>
      <c r="AK640" s="78"/>
      <c r="AL640" s="78"/>
    </row>
    <row r="641" spans="1:38" ht="14.25" customHeight="1" x14ac:dyDescent="0.3">
      <c r="A641" s="78"/>
      <c r="B641" s="78"/>
      <c r="C641" s="78"/>
      <c r="D641" s="78"/>
      <c r="E641" s="78"/>
      <c r="F641" s="78"/>
      <c r="G641" s="78"/>
      <c r="H641" s="78"/>
      <c r="I641" s="78"/>
      <c r="J641" s="78"/>
      <c r="K641" s="78"/>
      <c r="L641" s="78"/>
      <c r="M641" s="78"/>
      <c r="N641" s="78"/>
      <c r="O641" s="78"/>
      <c r="P641" s="78"/>
      <c r="Q641" s="78"/>
      <c r="R641" s="78"/>
      <c r="S641" s="78"/>
      <c r="T641" s="78"/>
      <c r="U641" s="78"/>
      <c r="V641" s="78"/>
      <c r="W641" s="78"/>
      <c r="X641" s="78"/>
      <c r="Y641" s="78"/>
      <c r="Z641" s="78"/>
      <c r="AA641" s="78"/>
      <c r="AB641" s="78"/>
      <c r="AC641" s="78"/>
      <c r="AD641" s="78"/>
      <c r="AE641" s="78"/>
      <c r="AF641" s="78"/>
      <c r="AG641" s="78"/>
      <c r="AH641" s="78"/>
      <c r="AI641" s="78"/>
      <c r="AJ641" s="78"/>
      <c r="AK641" s="78"/>
      <c r="AL641" s="78"/>
    </row>
    <row r="642" spans="1:38" ht="14.25" customHeight="1" x14ac:dyDescent="0.3">
      <c r="A642" s="78"/>
      <c r="B642" s="78"/>
      <c r="C642" s="78"/>
      <c r="D642" s="78"/>
      <c r="E642" s="78"/>
      <c r="F642" s="78"/>
      <c r="G642" s="78"/>
      <c r="H642" s="78"/>
      <c r="I642" s="78"/>
      <c r="J642" s="78"/>
      <c r="K642" s="78"/>
      <c r="L642" s="78"/>
      <c r="M642" s="78"/>
      <c r="N642" s="78"/>
      <c r="O642" s="78"/>
      <c r="P642" s="78"/>
      <c r="Q642" s="78"/>
      <c r="R642" s="78"/>
      <c r="S642" s="78"/>
      <c r="T642" s="78"/>
      <c r="U642" s="78"/>
      <c r="V642" s="78"/>
      <c r="W642" s="78"/>
      <c r="X642" s="78"/>
      <c r="Y642" s="78"/>
      <c r="Z642" s="78"/>
      <c r="AA642" s="78"/>
      <c r="AB642" s="78"/>
      <c r="AC642" s="78"/>
      <c r="AD642" s="78"/>
      <c r="AE642" s="78"/>
      <c r="AF642" s="78"/>
      <c r="AG642" s="78"/>
      <c r="AH642" s="78"/>
      <c r="AI642" s="78"/>
      <c r="AJ642" s="78"/>
      <c r="AK642" s="78"/>
      <c r="AL642" s="78"/>
    </row>
    <row r="643" spans="1:38" ht="14.25" customHeight="1" x14ac:dyDescent="0.3">
      <c r="A643" s="78"/>
      <c r="B643" s="78"/>
      <c r="C643" s="78"/>
      <c r="D643" s="78"/>
      <c r="E643" s="78"/>
      <c r="F643" s="78"/>
      <c r="G643" s="78"/>
      <c r="H643" s="78"/>
      <c r="I643" s="78"/>
      <c r="J643" s="78"/>
      <c r="K643" s="78"/>
      <c r="L643" s="78"/>
      <c r="M643" s="78"/>
      <c r="N643" s="78"/>
      <c r="O643" s="78"/>
      <c r="P643" s="78"/>
      <c r="Q643" s="78"/>
      <c r="R643" s="78"/>
      <c r="S643" s="78"/>
      <c r="T643" s="78"/>
      <c r="U643" s="78"/>
      <c r="V643" s="78"/>
      <c r="W643" s="78"/>
      <c r="X643" s="78"/>
      <c r="Y643" s="78"/>
      <c r="Z643" s="78"/>
      <c r="AA643" s="78"/>
      <c r="AB643" s="78"/>
      <c r="AC643" s="78"/>
      <c r="AD643" s="78"/>
      <c r="AE643" s="78"/>
      <c r="AF643" s="78"/>
      <c r="AG643" s="78"/>
      <c r="AH643" s="78"/>
      <c r="AI643" s="78"/>
      <c r="AJ643" s="78"/>
      <c r="AK643" s="78"/>
      <c r="AL643" s="78"/>
    </row>
    <row r="644" spans="1:38" ht="14.25" customHeight="1" x14ac:dyDescent="0.3">
      <c r="A644" s="78"/>
      <c r="B644" s="78"/>
      <c r="C644" s="78"/>
      <c r="D644" s="78"/>
      <c r="E644" s="78"/>
      <c r="F644" s="78"/>
      <c r="G644" s="78"/>
      <c r="H644" s="78"/>
      <c r="I644" s="78"/>
      <c r="J644" s="78"/>
      <c r="K644" s="78"/>
      <c r="L644" s="78"/>
      <c r="M644" s="78"/>
      <c r="N644" s="78"/>
      <c r="O644" s="78"/>
      <c r="P644" s="78"/>
      <c r="Q644" s="78"/>
      <c r="R644" s="78"/>
      <c r="S644" s="78"/>
      <c r="T644" s="78"/>
      <c r="U644" s="78"/>
      <c r="V644" s="78"/>
      <c r="W644" s="78"/>
      <c r="X644" s="78"/>
      <c r="Y644" s="78"/>
      <c r="Z644" s="78"/>
      <c r="AA644" s="78"/>
      <c r="AB644" s="78"/>
      <c r="AC644" s="78"/>
      <c r="AD644" s="78"/>
      <c r="AE644" s="78"/>
      <c r="AF644" s="78"/>
      <c r="AG644" s="78"/>
      <c r="AH644" s="78"/>
      <c r="AI644" s="78"/>
      <c r="AJ644" s="78"/>
      <c r="AK644" s="78"/>
      <c r="AL644" s="78"/>
    </row>
    <row r="645" spans="1:38" ht="14.25" customHeight="1" x14ac:dyDescent="0.3">
      <c r="A645" s="78"/>
      <c r="B645" s="78"/>
      <c r="C645" s="78"/>
      <c r="D645" s="78"/>
      <c r="E645" s="78"/>
      <c r="F645" s="78"/>
      <c r="G645" s="78"/>
      <c r="H645" s="78"/>
      <c r="I645" s="78"/>
      <c r="J645" s="78"/>
      <c r="K645" s="78"/>
      <c r="L645" s="78"/>
      <c r="M645" s="78"/>
      <c r="N645" s="78"/>
      <c r="O645" s="78"/>
      <c r="P645" s="78"/>
      <c r="Q645" s="78"/>
      <c r="R645" s="78"/>
      <c r="S645" s="78"/>
      <c r="T645" s="78"/>
      <c r="U645" s="78"/>
      <c r="V645" s="78"/>
      <c r="W645" s="78"/>
      <c r="X645" s="78"/>
      <c r="Y645" s="78"/>
      <c r="Z645" s="78"/>
      <c r="AA645" s="78"/>
      <c r="AB645" s="78"/>
      <c r="AC645" s="78"/>
      <c r="AD645" s="78"/>
      <c r="AE645" s="78"/>
      <c r="AF645" s="78"/>
      <c r="AG645" s="78"/>
      <c r="AH645" s="78"/>
      <c r="AI645" s="78"/>
      <c r="AJ645" s="78"/>
      <c r="AK645" s="78"/>
      <c r="AL645" s="78"/>
    </row>
    <row r="646" spans="1:38" ht="14.25" customHeight="1" x14ac:dyDescent="0.3">
      <c r="A646" s="78"/>
      <c r="B646" s="78"/>
      <c r="C646" s="78"/>
      <c r="D646" s="78"/>
      <c r="E646" s="78"/>
      <c r="F646" s="78"/>
      <c r="G646" s="78"/>
      <c r="H646" s="78"/>
      <c r="I646" s="78"/>
      <c r="J646" s="78"/>
      <c r="K646" s="78"/>
      <c r="L646" s="78"/>
      <c r="M646" s="78"/>
      <c r="N646" s="78"/>
      <c r="O646" s="78"/>
      <c r="P646" s="78"/>
      <c r="Q646" s="78"/>
      <c r="R646" s="78"/>
      <c r="S646" s="78"/>
      <c r="T646" s="78"/>
      <c r="U646" s="78"/>
      <c r="V646" s="78"/>
      <c r="W646" s="78"/>
      <c r="X646" s="78"/>
      <c r="Y646" s="78"/>
      <c r="Z646" s="78"/>
      <c r="AA646" s="78"/>
      <c r="AB646" s="78"/>
      <c r="AC646" s="78"/>
      <c r="AD646" s="78"/>
      <c r="AE646" s="78"/>
      <c r="AF646" s="78"/>
      <c r="AG646" s="78"/>
      <c r="AH646" s="78"/>
      <c r="AI646" s="78"/>
      <c r="AJ646" s="78"/>
      <c r="AK646" s="78"/>
      <c r="AL646" s="78"/>
    </row>
    <row r="647" spans="1:38" ht="14.25" customHeight="1" x14ac:dyDescent="0.3">
      <c r="A647" s="78"/>
      <c r="B647" s="78"/>
      <c r="C647" s="78"/>
      <c r="D647" s="78"/>
      <c r="E647" s="78"/>
      <c r="F647" s="78"/>
      <c r="G647" s="78"/>
      <c r="H647" s="78"/>
      <c r="I647" s="78"/>
      <c r="J647" s="78"/>
      <c r="K647" s="78"/>
      <c r="L647" s="78"/>
      <c r="M647" s="78"/>
      <c r="N647" s="78"/>
      <c r="O647" s="78"/>
      <c r="P647" s="78"/>
      <c r="Q647" s="78"/>
      <c r="R647" s="78"/>
      <c r="S647" s="78"/>
      <c r="T647" s="78"/>
      <c r="U647" s="78"/>
      <c r="V647" s="78"/>
      <c r="W647" s="78"/>
      <c r="X647" s="78"/>
      <c r="Y647" s="78"/>
      <c r="Z647" s="78"/>
      <c r="AA647" s="78"/>
      <c r="AB647" s="78"/>
      <c r="AC647" s="78"/>
      <c r="AD647" s="78"/>
      <c r="AE647" s="78"/>
      <c r="AF647" s="78"/>
      <c r="AG647" s="78"/>
      <c r="AH647" s="78"/>
      <c r="AI647" s="78"/>
      <c r="AJ647" s="78"/>
      <c r="AK647" s="78"/>
      <c r="AL647" s="78"/>
    </row>
    <row r="648" spans="1:38" ht="14.25" customHeight="1" x14ac:dyDescent="0.3">
      <c r="A648" s="78"/>
      <c r="B648" s="78"/>
      <c r="C648" s="78"/>
      <c r="D648" s="78"/>
      <c r="E648" s="78"/>
      <c r="F648" s="78"/>
      <c r="G648" s="78"/>
      <c r="H648" s="78"/>
      <c r="I648" s="78"/>
      <c r="J648" s="78"/>
      <c r="K648" s="78"/>
      <c r="L648" s="78"/>
      <c r="M648" s="78"/>
      <c r="N648" s="78"/>
      <c r="O648" s="78"/>
      <c r="P648" s="78"/>
      <c r="Q648" s="78"/>
      <c r="R648" s="78"/>
      <c r="S648" s="78"/>
      <c r="T648" s="78"/>
      <c r="U648" s="78"/>
      <c r="V648" s="78"/>
      <c r="W648" s="78"/>
      <c r="X648" s="78"/>
      <c r="Y648" s="78"/>
      <c r="Z648" s="78"/>
      <c r="AA648" s="78"/>
      <c r="AB648" s="78"/>
      <c r="AC648" s="78"/>
      <c r="AD648" s="78"/>
      <c r="AE648" s="78"/>
      <c r="AF648" s="78"/>
      <c r="AG648" s="78"/>
      <c r="AH648" s="78"/>
      <c r="AI648" s="78"/>
      <c r="AJ648" s="78"/>
      <c r="AK648" s="78"/>
      <c r="AL648" s="78"/>
    </row>
    <row r="649" spans="1:38" ht="14.25" customHeight="1" x14ac:dyDescent="0.3">
      <c r="A649" s="78"/>
      <c r="B649" s="78"/>
      <c r="C649" s="78"/>
      <c r="D649" s="78"/>
      <c r="E649" s="78"/>
      <c r="F649" s="78"/>
      <c r="G649" s="78"/>
      <c r="H649" s="78"/>
      <c r="I649" s="78"/>
      <c r="J649" s="78"/>
      <c r="K649" s="78"/>
      <c r="L649" s="78"/>
      <c r="M649" s="78"/>
      <c r="N649" s="78"/>
      <c r="O649" s="78"/>
      <c r="P649" s="78"/>
      <c r="Q649" s="78"/>
      <c r="R649" s="78"/>
      <c r="S649" s="78"/>
      <c r="T649" s="78"/>
      <c r="U649" s="78"/>
      <c r="V649" s="78"/>
      <c r="W649" s="78"/>
      <c r="X649" s="78"/>
      <c r="Y649" s="78"/>
      <c r="Z649" s="78"/>
      <c r="AA649" s="78"/>
      <c r="AB649" s="78"/>
      <c r="AC649" s="78"/>
      <c r="AD649" s="78"/>
      <c r="AE649" s="78"/>
      <c r="AF649" s="78"/>
      <c r="AG649" s="78"/>
      <c r="AH649" s="78"/>
      <c r="AI649" s="78"/>
      <c r="AJ649" s="78"/>
      <c r="AK649" s="78"/>
      <c r="AL649" s="78"/>
    </row>
    <row r="650" spans="1:38" ht="14.25" customHeight="1" x14ac:dyDescent="0.3">
      <c r="A650" s="78"/>
      <c r="B650" s="78"/>
      <c r="C650" s="78"/>
      <c r="D650" s="78"/>
      <c r="E650" s="78"/>
      <c r="F650" s="78"/>
      <c r="G650" s="78"/>
      <c r="H650" s="78"/>
      <c r="I650" s="78"/>
      <c r="J650" s="78"/>
      <c r="K650" s="78"/>
      <c r="L650" s="78"/>
      <c r="M650" s="78"/>
      <c r="N650" s="78"/>
      <c r="O650" s="78"/>
      <c r="P650" s="78"/>
      <c r="Q650" s="78"/>
      <c r="R650" s="78"/>
      <c r="S650" s="78"/>
      <c r="T650" s="78"/>
      <c r="U650" s="78"/>
      <c r="V650" s="78"/>
      <c r="W650" s="78"/>
      <c r="X650" s="78"/>
      <c r="Y650" s="78"/>
      <c r="Z650" s="78"/>
      <c r="AA650" s="78"/>
      <c r="AB650" s="78"/>
      <c r="AC650" s="78"/>
      <c r="AD650" s="78"/>
      <c r="AE650" s="78"/>
      <c r="AF650" s="78"/>
      <c r="AG650" s="78"/>
      <c r="AH650" s="78"/>
      <c r="AI650" s="78"/>
      <c r="AJ650" s="78"/>
      <c r="AK650" s="78"/>
      <c r="AL650" s="78"/>
    </row>
    <row r="651" spans="1:38" ht="14.25" customHeight="1" x14ac:dyDescent="0.3">
      <c r="A651" s="78"/>
      <c r="B651" s="78"/>
      <c r="C651" s="78"/>
      <c r="D651" s="78"/>
      <c r="E651" s="78"/>
      <c r="F651" s="78"/>
      <c r="G651" s="78"/>
      <c r="H651" s="78"/>
      <c r="I651" s="78"/>
      <c r="J651" s="78"/>
      <c r="K651" s="78"/>
      <c r="L651" s="78"/>
      <c r="M651" s="78"/>
      <c r="N651" s="78"/>
      <c r="O651" s="78"/>
      <c r="P651" s="78"/>
      <c r="Q651" s="78"/>
      <c r="R651" s="78"/>
      <c r="S651" s="78"/>
      <c r="T651" s="78"/>
      <c r="U651" s="78"/>
      <c r="V651" s="78"/>
      <c r="W651" s="78"/>
      <c r="X651" s="78"/>
      <c r="Y651" s="78"/>
      <c r="Z651" s="78"/>
      <c r="AA651" s="78"/>
      <c r="AB651" s="78"/>
      <c r="AC651" s="78"/>
      <c r="AD651" s="78"/>
      <c r="AE651" s="78"/>
      <c r="AF651" s="78"/>
      <c r="AG651" s="78"/>
      <c r="AH651" s="78"/>
      <c r="AI651" s="78"/>
      <c r="AJ651" s="78"/>
      <c r="AK651" s="78"/>
      <c r="AL651" s="78"/>
    </row>
    <row r="652" spans="1:38" ht="14.25" customHeight="1" x14ac:dyDescent="0.3">
      <c r="A652" s="78"/>
      <c r="B652" s="78"/>
      <c r="C652" s="78"/>
      <c r="D652" s="78"/>
      <c r="E652" s="78"/>
      <c r="F652" s="78"/>
      <c r="G652" s="78"/>
      <c r="H652" s="78"/>
      <c r="I652" s="78"/>
      <c r="J652" s="78"/>
      <c r="K652" s="78"/>
      <c r="L652" s="78"/>
      <c r="M652" s="78"/>
      <c r="N652" s="78"/>
      <c r="O652" s="78"/>
      <c r="P652" s="78"/>
      <c r="Q652" s="78"/>
      <c r="R652" s="78"/>
      <c r="S652" s="78"/>
      <c r="T652" s="78"/>
      <c r="U652" s="78"/>
      <c r="V652" s="78"/>
      <c r="W652" s="78"/>
      <c r="X652" s="78"/>
      <c r="Y652" s="78"/>
      <c r="Z652" s="78"/>
      <c r="AA652" s="78"/>
      <c r="AB652" s="78"/>
      <c r="AC652" s="78"/>
      <c r="AD652" s="78"/>
      <c r="AE652" s="78"/>
      <c r="AF652" s="78"/>
      <c r="AG652" s="78"/>
      <c r="AH652" s="78"/>
      <c r="AI652" s="78"/>
      <c r="AJ652" s="78"/>
      <c r="AK652" s="78"/>
      <c r="AL652" s="78"/>
    </row>
    <row r="653" spans="1:38" ht="14.25" customHeight="1" x14ac:dyDescent="0.3">
      <c r="A653" s="78"/>
      <c r="B653" s="78"/>
      <c r="C653" s="78"/>
      <c r="D653" s="78"/>
      <c r="E653" s="78"/>
      <c r="F653" s="78"/>
      <c r="G653" s="78"/>
      <c r="H653" s="78"/>
      <c r="I653" s="78"/>
      <c r="J653" s="78"/>
      <c r="K653" s="78"/>
      <c r="L653" s="78"/>
      <c r="M653" s="78"/>
      <c r="N653" s="78"/>
      <c r="O653" s="78"/>
      <c r="P653" s="78"/>
      <c r="Q653" s="78"/>
      <c r="R653" s="78"/>
      <c r="S653" s="78"/>
      <c r="T653" s="78"/>
      <c r="U653" s="78"/>
      <c r="V653" s="78"/>
      <c r="W653" s="78"/>
      <c r="X653" s="78"/>
      <c r="Y653" s="78"/>
      <c r="Z653" s="78"/>
      <c r="AA653" s="78"/>
      <c r="AB653" s="78"/>
      <c r="AC653" s="78"/>
      <c r="AD653" s="78"/>
      <c r="AE653" s="78"/>
      <c r="AF653" s="78"/>
      <c r="AG653" s="78"/>
      <c r="AH653" s="78"/>
      <c r="AI653" s="78"/>
      <c r="AJ653" s="78"/>
      <c r="AK653" s="78"/>
      <c r="AL653" s="78"/>
    </row>
    <row r="654" spans="1:38" ht="14.25" customHeight="1" x14ac:dyDescent="0.3">
      <c r="A654" s="78"/>
      <c r="B654" s="78"/>
      <c r="C654" s="78"/>
      <c r="D654" s="78"/>
      <c r="E654" s="78"/>
      <c r="F654" s="78"/>
      <c r="G654" s="78"/>
      <c r="H654" s="78"/>
      <c r="I654" s="78"/>
      <c r="J654" s="78"/>
      <c r="K654" s="78"/>
      <c r="L654" s="78"/>
      <c r="M654" s="78"/>
      <c r="N654" s="78"/>
      <c r="O654" s="78"/>
      <c r="P654" s="78"/>
      <c r="Q654" s="78"/>
      <c r="R654" s="78"/>
      <c r="S654" s="78"/>
      <c r="T654" s="78"/>
      <c r="U654" s="78"/>
      <c r="V654" s="78"/>
      <c r="W654" s="78"/>
      <c r="X654" s="78"/>
      <c r="Y654" s="78"/>
      <c r="Z654" s="78"/>
      <c r="AA654" s="78"/>
      <c r="AB654" s="78"/>
      <c r="AC654" s="78"/>
      <c r="AD654" s="78"/>
      <c r="AE654" s="78"/>
      <c r="AF654" s="78"/>
      <c r="AG654" s="78"/>
      <c r="AH654" s="78"/>
      <c r="AI654" s="78"/>
      <c r="AJ654" s="78"/>
      <c r="AK654" s="78"/>
      <c r="AL654" s="78"/>
    </row>
    <row r="655" spans="1:38" ht="14.25" customHeight="1" x14ac:dyDescent="0.3">
      <c r="A655" s="78"/>
      <c r="B655" s="78"/>
      <c r="C655" s="78"/>
      <c r="D655" s="78"/>
      <c r="E655" s="78"/>
      <c r="F655" s="78"/>
      <c r="G655" s="78"/>
      <c r="H655" s="78"/>
      <c r="I655" s="78"/>
      <c r="J655" s="78"/>
      <c r="K655" s="78"/>
      <c r="L655" s="78"/>
      <c r="M655" s="78"/>
      <c r="N655" s="78"/>
      <c r="O655" s="78"/>
      <c r="P655" s="78"/>
      <c r="Q655" s="78"/>
      <c r="R655" s="78"/>
      <c r="S655" s="78"/>
      <c r="T655" s="78"/>
      <c r="U655" s="78"/>
      <c r="V655" s="78"/>
      <c r="W655" s="78"/>
      <c r="X655" s="78"/>
      <c r="Y655" s="78"/>
      <c r="Z655" s="78"/>
      <c r="AA655" s="78"/>
      <c r="AB655" s="78"/>
      <c r="AC655" s="78"/>
      <c r="AD655" s="78"/>
      <c r="AE655" s="78"/>
      <c r="AF655" s="78"/>
      <c r="AG655" s="78"/>
      <c r="AH655" s="78"/>
      <c r="AI655" s="78"/>
      <c r="AJ655" s="78"/>
      <c r="AK655" s="78"/>
      <c r="AL655" s="78"/>
    </row>
    <row r="656" spans="1:38" ht="14.25" customHeight="1" x14ac:dyDescent="0.3">
      <c r="A656" s="78"/>
      <c r="B656" s="78"/>
      <c r="C656" s="78"/>
      <c r="D656" s="78"/>
      <c r="E656" s="78"/>
      <c r="F656" s="78"/>
      <c r="G656" s="78"/>
      <c r="H656" s="78"/>
      <c r="I656" s="78"/>
      <c r="J656" s="78"/>
      <c r="K656" s="78"/>
      <c r="L656" s="78"/>
      <c r="M656" s="78"/>
      <c r="N656" s="78"/>
      <c r="O656" s="78"/>
      <c r="P656" s="78"/>
      <c r="Q656" s="78"/>
      <c r="R656" s="78"/>
      <c r="S656" s="78"/>
      <c r="T656" s="78"/>
      <c r="U656" s="78"/>
      <c r="V656" s="78"/>
      <c r="W656" s="78"/>
      <c r="X656" s="78"/>
      <c r="Y656" s="78"/>
      <c r="Z656" s="78"/>
      <c r="AA656" s="78"/>
      <c r="AB656" s="78"/>
      <c r="AC656" s="78"/>
      <c r="AD656" s="78"/>
      <c r="AE656" s="78"/>
      <c r="AF656" s="78"/>
      <c r="AG656" s="78"/>
      <c r="AH656" s="78"/>
      <c r="AI656" s="78"/>
      <c r="AJ656" s="78"/>
      <c r="AK656" s="78"/>
      <c r="AL656" s="78"/>
    </row>
    <row r="657" spans="1:38" ht="14.25" customHeight="1" x14ac:dyDescent="0.3">
      <c r="A657" s="78"/>
      <c r="B657" s="78"/>
      <c r="C657" s="78"/>
      <c r="D657" s="78"/>
      <c r="E657" s="78"/>
      <c r="F657" s="78"/>
      <c r="G657" s="78"/>
      <c r="H657" s="78"/>
      <c r="I657" s="78"/>
      <c r="J657" s="78"/>
      <c r="K657" s="78"/>
      <c r="L657" s="78"/>
      <c r="M657" s="78"/>
      <c r="N657" s="78"/>
      <c r="O657" s="78"/>
      <c r="P657" s="78"/>
      <c r="Q657" s="78"/>
      <c r="R657" s="78"/>
      <c r="S657" s="78"/>
      <c r="T657" s="78"/>
      <c r="U657" s="78"/>
      <c r="V657" s="78"/>
      <c r="W657" s="78"/>
      <c r="X657" s="78"/>
      <c r="Y657" s="78"/>
      <c r="Z657" s="78"/>
      <c r="AA657" s="78"/>
      <c r="AB657" s="78"/>
      <c r="AC657" s="78"/>
      <c r="AD657" s="78"/>
      <c r="AE657" s="78"/>
      <c r="AF657" s="78"/>
      <c r="AG657" s="78"/>
      <c r="AH657" s="78"/>
      <c r="AI657" s="78"/>
      <c r="AJ657" s="78"/>
      <c r="AK657" s="78"/>
      <c r="AL657" s="78"/>
    </row>
    <row r="658" spans="1:38" ht="14.25" customHeight="1" x14ac:dyDescent="0.3">
      <c r="A658" s="78"/>
      <c r="B658" s="78"/>
      <c r="C658" s="78"/>
      <c r="D658" s="78"/>
      <c r="E658" s="78"/>
      <c r="F658" s="78"/>
      <c r="G658" s="78"/>
      <c r="H658" s="78"/>
      <c r="I658" s="78"/>
      <c r="J658" s="78"/>
      <c r="K658" s="78"/>
      <c r="L658" s="78"/>
      <c r="M658" s="78"/>
      <c r="N658" s="78"/>
      <c r="O658" s="78"/>
      <c r="P658" s="78"/>
      <c r="Q658" s="78"/>
      <c r="R658" s="78"/>
      <c r="S658" s="78"/>
      <c r="T658" s="78"/>
      <c r="U658" s="78"/>
      <c r="V658" s="78"/>
      <c r="W658" s="78"/>
      <c r="X658" s="78"/>
      <c r="Y658" s="78"/>
      <c r="Z658" s="78"/>
      <c r="AA658" s="78"/>
      <c r="AB658" s="78"/>
      <c r="AC658" s="78"/>
      <c r="AD658" s="78"/>
      <c r="AE658" s="78"/>
      <c r="AF658" s="78"/>
      <c r="AG658" s="78"/>
      <c r="AH658" s="78"/>
      <c r="AI658" s="78"/>
      <c r="AJ658" s="78"/>
      <c r="AK658" s="78"/>
      <c r="AL658" s="78"/>
    </row>
    <row r="659" spans="1:38" ht="14.25" customHeight="1" x14ac:dyDescent="0.3">
      <c r="A659" s="78"/>
      <c r="B659" s="78"/>
      <c r="C659" s="78"/>
      <c r="D659" s="78"/>
      <c r="E659" s="78"/>
      <c r="F659" s="78"/>
      <c r="G659" s="78"/>
      <c r="H659" s="78"/>
      <c r="I659" s="78"/>
      <c r="J659" s="78"/>
      <c r="K659" s="78"/>
      <c r="L659" s="78"/>
      <c r="M659" s="78"/>
      <c r="N659" s="78"/>
      <c r="O659" s="78"/>
      <c r="P659" s="78"/>
      <c r="Q659" s="78"/>
      <c r="R659" s="78"/>
      <c r="S659" s="78"/>
      <c r="T659" s="78"/>
      <c r="U659" s="78"/>
      <c r="V659" s="78"/>
      <c r="W659" s="78"/>
      <c r="X659" s="78"/>
      <c r="Y659" s="78"/>
      <c r="Z659" s="78"/>
      <c r="AA659" s="78"/>
      <c r="AB659" s="78"/>
      <c r="AC659" s="78"/>
      <c r="AD659" s="78"/>
      <c r="AE659" s="78"/>
      <c r="AF659" s="78"/>
      <c r="AG659" s="78"/>
      <c r="AH659" s="78"/>
      <c r="AI659" s="78"/>
      <c r="AJ659" s="78"/>
      <c r="AK659" s="78"/>
      <c r="AL659" s="78"/>
    </row>
    <row r="660" spans="1:38" ht="14.25" customHeight="1" x14ac:dyDescent="0.3">
      <c r="A660" s="78"/>
      <c r="B660" s="78"/>
      <c r="C660" s="78"/>
      <c r="D660" s="78"/>
      <c r="E660" s="78"/>
      <c r="F660" s="78"/>
      <c r="G660" s="78"/>
      <c r="H660" s="78"/>
      <c r="I660" s="78"/>
      <c r="J660" s="78"/>
      <c r="K660" s="78"/>
      <c r="L660" s="78"/>
      <c r="M660" s="78"/>
      <c r="N660" s="78"/>
      <c r="O660" s="78"/>
      <c r="P660" s="78"/>
      <c r="Q660" s="78"/>
      <c r="R660" s="78"/>
      <c r="S660" s="78"/>
      <c r="T660" s="78"/>
      <c r="U660" s="78"/>
      <c r="V660" s="78"/>
      <c r="W660" s="78"/>
      <c r="X660" s="78"/>
      <c r="Y660" s="78"/>
      <c r="Z660" s="78"/>
      <c r="AA660" s="78"/>
      <c r="AB660" s="78"/>
      <c r="AC660" s="78"/>
      <c r="AD660" s="78"/>
      <c r="AE660" s="78"/>
      <c r="AF660" s="78"/>
      <c r="AG660" s="78"/>
      <c r="AH660" s="78"/>
      <c r="AI660" s="78"/>
      <c r="AJ660" s="78"/>
      <c r="AK660" s="78"/>
      <c r="AL660" s="78"/>
    </row>
    <row r="661" spans="1:38" ht="14.25" customHeight="1" x14ac:dyDescent="0.3">
      <c r="A661" s="78"/>
      <c r="B661" s="78"/>
      <c r="C661" s="78"/>
      <c r="D661" s="78"/>
      <c r="E661" s="78"/>
      <c r="F661" s="78"/>
      <c r="G661" s="78"/>
      <c r="H661" s="78"/>
      <c r="I661" s="78"/>
      <c r="J661" s="78"/>
      <c r="K661" s="78"/>
      <c r="L661" s="78"/>
      <c r="M661" s="78"/>
      <c r="N661" s="78"/>
      <c r="O661" s="78"/>
      <c r="P661" s="78"/>
      <c r="Q661" s="78"/>
      <c r="R661" s="78"/>
      <c r="S661" s="78"/>
      <c r="T661" s="78"/>
      <c r="U661" s="78"/>
      <c r="V661" s="78"/>
      <c r="W661" s="78"/>
      <c r="X661" s="78"/>
      <c r="Y661" s="78"/>
      <c r="Z661" s="78"/>
      <c r="AA661" s="78"/>
      <c r="AB661" s="78"/>
      <c r="AC661" s="78"/>
      <c r="AD661" s="78"/>
      <c r="AE661" s="78"/>
      <c r="AF661" s="78"/>
      <c r="AG661" s="78"/>
      <c r="AH661" s="78"/>
      <c r="AI661" s="78"/>
      <c r="AJ661" s="78"/>
      <c r="AK661" s="78"/>
      <c r="AL661" s="78"/>
    </row>
    <row r="662" spans="1:38" ht="14.25" customHeight="1" x14ac:dyDescent="0.3">
      <c r="A662" s="78"/>
      <c r="B662" s="78"/>
      <c r="C662" s="78"/>
      <c r="D662" s="78"/>
      <c r="E662" s="78"/>
      <c r="F662" s="78"/>
      <c r="G662" s="78"/>
      <c r="H662" s="78"/>
      <c r="I662" s="78"/>
      <c r="J662" s="78"/>
      <c r="K662" s="78"/>
      <c r="L662" s="78"/>
      <c r="M662" s="78"/>
      <c r="N662" s="78"/>
      <c r="O662" s="78"/>
      <c r="P662" s="78"/>
      <c r="Q662" s="78"/>
      <c r="R662" s="78"/>
      <c r="S662" s="78"/>
      <c r="T662" s="78"/>
      <c r="U662" s="78"/>
      <c r="V662" s="78"/>
      <c r="W662" s="78"/>
      <c r="X662" s="78"/>
      <c r="Y662" s="78"/>
      <c r="Z662" s="78"/>
      <c r="AA662" s="78"/>
      <c r="AB662" s="78"/>
      <c r="AC662" s="78"/>
      <c r="AD662" s="78"/>
      <c r="AE662" s="78"/>
      <c r="AF662" s="78"/>
      <c r="AG662" s="78"/>
      <c r="AH662" s="78"/>
      <c r="AI662" s="78"/>
      <c r="AJ662" s="78"/>
      <c r="AK662" s="78"/>
      <c r="AL662" s="78"/>
    </row>
    <row r="663" spans="1:38" ht="14.25" customHeight="1" x14ac:dyDescent="0.3">
      <c r="A663" s="78"/>
      <c r="B663" s="78"/>
      <c r="C663" s="78"/>
      <c r="D663" s="78"/>
      <c r="E663" s="78"/>
      <c r="F663" s="78"/>
      <c r="G663" s="78"/>
      <c r="H663" s="78"/>
      <c r="I663" s="78"/>
      <c r="J663" s="78"/>
      <c r="K663" s="78"/>
      <c r="L663" s="78"/>
      <c r="M663" s="78"/>
      <c r="N663" s="78"/>
      <c r="O663" s="78"/>
      <c r="P663" s="78"/>
      <c r="Q663" s="78"/>
      <c r="R663" s="78"/>
      <c r="S663" s="78"/>
      <c r="T663" s="78"/>
      <c r="U663" s="78"/>
      <c r="V663" s="78"/>
      <c r="W663" s="78"/>
      <c r="X663" s="78"/>
      <c r="Y663" s="78"/>
      <c r="Z663" s="78"/>
      <c r="AA663" s="78"/>
      <c r="AB663" s="78"/>
      <c r="AC663" s="78"/>
      <c r="AD663" s="78"/>
      <c r="AE663" s="78"/>
      <c r="AF663" s="78"/>
      <c r="AG663" s="78"/>
      <c r="AH663" s="78"/>
      <c r="AI663" s="78"/>
      <c r="AJ663" s="78"/>
      <c r="AK663" s="78"/>
      <c r="AL663" s="78"/>
    </row>
    <row r="664" spans="1:38" ht="14.25" customHeight="1" x14ac:dyDescent="0.3">
      <c r="A664" s="78"/>
      <c r="B664" s="78"/>
      <c r="C664" s="78"/>
      <c r="D664" s="78"/>
      <c r="E664" s="78"/>
      <c r="F664" s="78"/>
      <c r="G664" s="78"/>
      <c r="H664" s="78"/>
      <c r="I664" s="78"/>
      <c r="J664" s="78"/>
      <c r="K664" s="78"/>
      <c r="L664" s="78"/>
      <c r="M664" s="78"/>
      <c r="N664" s="78"/>
      <c r="O664" s="78"/>
      <c r="P664" s="78"/>
      <c r="Q664" s="78"/>
      <c r="R664" s="78"/>
      <c r="S664" s="78"/>
      <c r="T664" s="78"/>
      <c r="U664" s="78"/>
      <c r="V664" s="78"/>
      <c r="W664" s="78"/>
      <c r="X664" s="78"/>
      <c r="Y664" s="78"/>
      <c r="Z664" s="78"/>
      <c r="AA664" s="78"/>
      <c r="AB664" s="78"/>
      <c r="AC664" s="78"/>
      <c r="AD664" s="78"/>
      <c r="AE664" s="78"/>
      <c r="AF664" s="78"/>
      <c r="AG664" s="78"/>
      <c r="AH664" s="78"/>
      <c r="AI664" s="78"/>
      <c r="AJ664" s="78"/>
      <c r="AK664" s="78"/>
      <c r="AL664" s="78"/>
    </row>
    <row r="665" spans="1:38" ht="14.25" customHeight="1" x14ac:dyDescent="0.3">
      <c r="A665" s="78"/>
      <c r="B665" s="78"/>
      <c r="C665" s="78"/>
      <c r="D665" s="78"/>
      <c r="E665" s="78"/>
      <c r="F665" s="78"/>
      <c r="G665" s="78"/>
      <c r="H665" s="78"/>
      <c r="I665" s="78"/>
      <c r="J665" s="78"/>
      <c r="K665" s="78"/>
      <c r="L665" s="78"/>
      <c r="M665" s="78"/>
      <c r="N665" s="78"/>
      <c r="O665" s="78"/>
      <c r="P665" s="78"/>
      <c r="Q665" s="78"/>
      <c r="R665" s="78"/>
      <c r="S665" s="78"/>
      <c r="T665" s="78"/>
      <c r="U665" s="78"/>
      <c r="V665" s="78"/>
      <c r="W665" s="78"/>
      <c r="X665" s="78"/>
      <c r="Y665" s="78"/>
      <c r="Z665" s="78"/>
      <c r="AA665" s="78"/>
      <c r="AB665" s="78"/>
      <c r="AC665" s="78"/>
      <c r="AD665" s="78"/>
      <c r="AE665" s="78"/>
      <c r="AF665" s="78"/>
      <c r="AG665" s="78"/>
      <c r="AH665" s="78"/>
      <c r="AI665" s="78"/>
      <c r="AJ665" s="78"/>
      <c r="AK665" s="78"/>
      <c r="AL665" s="78"/>
    </row>
    <row r="666" spans="1:38" ht="14.25" customHeight="1" x14ac:dyDescent="0.3">
      <c r="A666" s="78"/>
      <c r="B666" s="78"/>
      <c r="C666" s="78"/>
      <c r="D666" s="78"/>
      <c r="E666" s="78"/>
      <c r="F666" s="78"/>
      <c r="G666" s="78"/>
      <c r="H666" s="78"/>
      <c r="I666" s="78"/>
      <c r="J666" s="78"/>
      <c r="K666" s="78"/>
      <c r="L666" s="78"/>
      <c r="M666" s="78"/>
      <c r="N666" s="78"/>
      <c r="O666" s="78"/>
      <c r="P666" s="78"/>
      <c r="Q666" s="78"/>
      <c r="R666" s="78"/>
      <c r="S666" s="78"/>
      <c r="T666" s="78"/>
      <c r="U666" s="78"/>
      <c r="V666" s="78"/>
      <c r="W666" s="78"/>
      <c r="X666" s="78"/>
      <c r="Y666" s="78"/>
      <c r="Z666" s="78"/>
      <c r="AA666" s="78"/>
      <c r="AB666" s="78"/>
      <c r="AC666" s="78"/>
      <c r="AD666" s="78"/>
      <c r="AE666" s="78"/>
      <c r="AF666" s="78"/>
      <c r="AG666" s="78"/>
      <c r="AH666" s="78"/>
      <c r="AI666" s="78"/>
      <c r="AJ666" s="78"/>
      <c r="AK666" s="78"/>
      <c r="AL666" s="78"/>
    </row>
    <row r="667" spans="1:38" ht="14.25" customHeight="1" x14ac:dyDescent="0.3">
      <c r="A667" s="78"/>
      <c r="B667" s="78"/>
      <c r="C667" s="78"/>
      <c r="D667" s="78"/>
      <c r="E667" s="78"/>
      <c r="F667" s="78"/>
      <c r="G667" s="78"/>
      <c r="H667" s="78"/>
      <c r="I667" s="78"/>
      <c r="J667" s="78"/>
      <c r="K667" s="78"/>
      <c r="L667" s="78"/>
      <c r="M667" s="78"/>
      <c r="N667" s="78"/>
      <c r="O667" s="78"/>
      <c r="P667" s="78"/>
      <c r="Q667" s="78"/>
      <c r="R667" s="78"/>
      <c r="S667" s="78"/>
      <c r="T667" s="78"/>
      <c r="U667" s="78"/>
      <c r="V667" s="78"/>
      <c r="W667" s="78"/>
      <c r="X667" s="78"/>
      <c r="Y667" s="78"/>
      <c r="Z667" s="78"/>
      <c r="AA667" s="78"/>
      <c r="AB667" s="78"/>
      <c r="AC667" s="78"/>
      <c r="AD667" s="78"/>
      <c r="AE667" s="78"/>
      <c r="AF667" s="78"/>
      <c r="AG667" s="78"/>
      <c r="AH667" s="78"/>
      <c r="AI667" s="78"/>
      <c r="AJ667" s="78"/>
      <c r="AK667" s="78"/>
      <c r="AL667" s="78"/>
    </row>
    <row r="668" spans="1:38" ht="14.25" customHeight="1" x14ac:dyDescent="0.3">
      <c r="A668" s="78"/>
      <c r="B668" s="78"/>
      <c r="C668" s="78"/>
      <c r="D668" s="78"/>
      <c r="E668" s="78"/>
      <c r="F668" s="78"/>
      <c r="G668" s="78"/>
      <c r="H668" s="78"/>
      <c r="I668" s="78"/>
      <c r="J668" s="78"/>
      <c r="K668" s="78"/>
      <c r="L668" s="78"/>
      <c r="M668" s="78"/>
      <c r="N668" s="78"/>
      <c r="O668" s="78"/>
      <c r="P668" s="78"/>
      <c r="Q668" s="78"/>
      <c r="R668" s="78"/>
      <c r="S668" s="78"/>
      <c r="T668" s="78"/>
      <c r="U668" s="78"/>
      <c r="V668" s="78"/>
      <c r="W668" s="78"/>
      <c r="X668" s="78"/>
      <c r="Y668" s="78"/>
      <c r="Z668" s="78"/>
      <c r="AA668" s="78"/>
      <c r="AB668" s="78"/>
      <c r="AC668" s="78"/>
      <c r="AD668" s="78"/>
      <c r="AE668" s="78"/>
      <c r="AF668" s="78"/>
      <c r="AG668" s="78"/>
      <c r="AH668" s="78"/>
      <c r="AI668" s="78"/>
      <c r="AJ668" s="78"/>
      <c r="AK668" s="78"/>
      <c r="AL668" s="78"/>
    </row>
    <row r="669" spans="1:38" ht="14.25" customHeight="1" x14ac:dyDescent="0.3">
      <c r="A669" s="78"/>
      <c r="B669" s="78"/>
      <c r="C669" s="78"/>
      <c r="D669" s="78"/>
      <c r="E669" s="78"/>
      <c r="F669" s="78"/>
      <c r="G669" s="78"/>
      <c r="H669" s="78"/>
      <c r="I669" s="78"/>
      <c r="J669" s="78"/>
      <c r="K669" s="78"/>
      <c r="L669" s="78"/>
      <c r="M669" s="78"/>
      <c r="N669" s="78"/>
      <c r="O669" s="78"/>
      <c r="P669" s="78"/>
      <c r="Q669" s="78"/>
      <c r="R669" s="78"/>
      <c r="S669" s="78"/>
      <c r="T669" s="78"/>
      <c r="U669" s="78"/>
      <c r="V669" s="78"/>
      <c r="W669" s="78"/>
      <c r="X669" s="78"/>
      <c r="Y669" s="78"/>
      <c r="Z669" s="78"/>
      <c r="AA669" s="78"/>
      <c r="AB669" s="78"/>
      <c r="AC669" s="78"/>
      <c r="AD669" s="78"/>
      <c r="AE669" s="78"/>
      <c r="AF669" s="78"/>
      <c r="AG669" s="78"/>
      <c r="AH669" s="78"/>
      <c r="AI669" s="78"/>
      <c r="AJ669" s="78"/>
      <c r="AK669" s="78"/>
      <c r="AL669" s="78"/>
    </row>
    <row r="670" spans="1:38" ht="14.25" customHeight="1" x14ac:dyDescent="0.3">
      <c r="A670" s="78"/>
      <c r="B670" s="78"/>
      <c r="C670" s="78"/>
      <c r="D670" s="78"/>
      <c r="E670" s="78"/>
      <c r="F670" s="78"/>
      <c r="G670" s="78"/>
      <c r="H670" s="78"/>
      <c r="I670" s="78"/>
      <c r="J670" s="78"/>
      <c r="K670" s="78"/>
      <c r="L670" s="78"/>
      <c r="M670" s="78"/>
      <c r="N670" s="78"/>
      <c r="O670" s="78"/>
      <c r="P670" s="78"/>
      <c r="Q670" s="78"/>
      <c r="R670" s="78"/>
      <c r="S670" s="78"/>
      <c r="T670" s="78"/>
      <c r="U670" s="78"/>
      <c r="V670" s="78"/>
      <c r="W670" s="78"/>
      <c r="X670" s="78"/>
      <c r="Y670" s="78"/>
      <c r="Z670" s="78"/>
      <c r="AA670" s="78"/>
      <c r="AB670" s="78"/>
      <c r="AC670" s="78"/>
      <c r="AD670" s="78"/>
      <c r="AE670" s="78"/>
      <c r="AF670" s="78"/>
      <c r="AG670" s="78"/>
      <c r="AH670" s="78"/>
      <c r="AI670" s="78"/>
      <c r="AJ670" s="78"/>
      <c r="AK670" s="78"/>
      <c r="AL670" s="78"/>
    </row>
    <row r="671" spans="1:38" ht="14.25" customHeight="1" x14ac:dyDescent="0.3">
      <c r="A671" s="78"/>
      <c r="B671" s="78"/>
      <c r="C671" s="78"/>
      <c r="D671" s="78"/>
      <c r="E671" s="78"/>
      <c r="F671" s="78"/>
      <c r="G671" s="78"/>
      <c r="H671" s="78"/>
      <c r="I671" s="78"/>
      <c r="J671" s="78"/>
      <c r="K671" s="78"/>
      <c r="L671" s="78"/>
      <c r="M671" s="78"/>
      <c r="N671" s="78"/>
      <c r="O671" s="78"/>
      <c r="P671" s="78"/>
      <c r="Q671" s="78"/>
      <c r="R671" s="78"/>
      <c r="S671" s="78"/>
      <c r="T671" s="78"/>
      <c r="U671" s="78"/>
      <c r="V671" s="78"/>
      <c r="W671" s="78"/>
      <c r="X671" s="78"/>
      <c r="Y671" s="78"/>
      <c r="Z671" s="78"/>
      <c r="AA671" s="78"/>
      <c r="AB671" s="78"/>
      <c r="AC671" s="78"/>
      <c r="AD671" s="78"/>
      <c r="AE671" s="78"/>
      <c r="AF671" s="78"/>
      <c r="AG671" s="78"/>
      <c r="AH671" s="78"/>
      <c r="AI671" s="78"/>
      <c r="AJ671" s="78"/>
      <c r="AK671" s="78"/>
      <c r="AL671" s="78"/>
    </row>
    <row r="672" spans="1:38" ht="14.25" customHeight="1" x14ac:dyDescent="0.3">
      <c r="A672" s="78"/>
      <c r="B672" s="78"/>
      <c r="C672" s="78"/>
      <c r="D672" s="78"/>
      <c r="E672" s="78"/>
      <c r="F672" s="78"/>
      <c r="G672" s="78"/>
      <c r="H672" s="78"/>
      <c r="I672" s="78"/>
      <c r="J672" s="78"/>
      <c r="K672" s="78"/>
      <c r="L672" s="78"/>
      <c r="M672" s="78"/>
      <c r="N672" s="78"/>
      <c r="O672" s="78"/>
      <c r="P672" s="78"/>
      <c r="Q672" s="78"/>
      <c r="R672" s="78"/>
      <c r="S672" s="78"/>
      <c r="T672" s="78"/>
      <c r="U672" s="78"/>
      <c r="V672" s="78"/>
      <c r="W672" s="78"/>
      <c r="X672" s="78"/>
      <c r="Y672" s="78"/>
      <c r="Z672" s="78"/>
      <c r="AA672" s="78"/>
      <c r="AB672" s="78"/>
      <c r="AC672" s="78"/>
      <c r="AD672" s="78"/>
      <c r="AE672" s="78"/>
      <c r="AF672" s="78"/>
      <c r="AG672" s="78"/>
      <c r="AH672" s="78"/>
      <c r="AI672" s="78"/>
      <c r="AJ672" s="78"/>
      <c r="AK672" s="78"/>
      <c r="AL672" s="78"/>
    </row>
    <row r="673" spans="1:38" ht="14.25" customHeight="1" x14ac:dyDescent="0.3">
      <c r="A673" s="78"/>
      <c r="B673" s="78"/>
      <c r="C673" s="78"/>
      <c r="D673" s="78"/>
      <c r="E673" s="78"/>
      <c r="F673" s="78"/>
      <c r="G673" s="78"/>
      <c r="H673" s="78"/>
      <c r="I673" s="78"/>
      <c r="J673" s="78"/>
      <c r="K673" s="78"/>
      <c r="L673" s="78"/>
      <c r="M673" s="78"/>
      <c r="N673" s="78"/>
      <c r="O673" s="78"/>
      <c r="P673" s="78"/>
      <c r="Q673" s="78"/>
      <c r="R673" s="78"/>
      <c r="S673" s="78"/>
      <c r="T673" s="78"/>
      <c r="U673" s="78"/>
      <c r="V673" s="78"/>
      <c r="W673" s="78"/>
      <c r="X673" s="78"/>
      <c r="Y673" s="78"/>
      <c r="Z673" s="78"/>
      <c r="AA673" s="78"/>
      <c r="AB673" s="78"/>
      <c r="AC673" s="78"/>
      <c r="AD673" s="78"/>
      <c r="AE673" s="78"/>
      <c r="AF673" s="78"/>
      <c r="AG673" s="78"/>
      <c r="AH673" s="78"/>
      <c r="AI673" s="78"/>
      <c r="AJ673" s="78"/>
      <c r="AK673" s="78"/>
      <c r="AL673" s="78"/>
    </row>
    <row r="674" spans="1:38" ht="14.25" customHeight="1" x14ac:dyDescent="0.3">
      <c r="A674" s="78"/>
      <c r="B674" s="78"/>
      <c r="C674" s="78"/>
      <c r="D674" s="78"/>
      <c r="E674" s="78"/>
      <c r="F674" s="78"/>
      <c r="G674" s="78"/>
      <c r="H674" s="78"/>
      <c r="I674" s="78"/>
      <c r="J674" s="78"/>
      <c r="K674" s="78"/>
      <c r="L674" s="78"/>
      <c r="M674" s="78"/>
      <c r="N674" s="78"/>
      <c r="O674" s="78"/>
      <c r="P674" s="78"/>
      <c r="Q674" s="78"/>
      <c r="R674" s="78"/>
      <c r="S674" s="78"/>
      <c r="T674" s="78"/>
      <c r="U674" s="78"/>
      <c r="V674" s="78"/>
      <c r="W674" s="78"/>
      <c r="X674" s="78"/>
      <c r="Y674" s="78"/>
      <c r="Z674" s="78"/>
      <c r="AA674" s="78"/>
      <c r="AB674" s="78"/>
      <c r="AC674" s="78"/>
      <c r="AD674" s="78"/>
      <c r="AE674" s="78"/>
      <c r="AF674" s="78"/>
      <c r="AG674" s="78"/>
      <c r="AH674" s="78"/>
      <c r="AI674" s="78"/>
      <c r="AJ674" s="78"/>
      <c r="AK674" s="78"/>
      <c r="AL674" s="78"/>
    </row>
    <row r="675" spans="1:38" ht="14.25" customHeight="1" x14ac:dyDescent="0.3">
      <c r="A675" s="78"/>
      <c r="B675" s="78"/>
      <c r="C675" s="78"/>
      <c r="D675" s="78"/>
      <c r="E675" s="78"/>
      <c r="F675" s="78"/>
      <c r="G675" s="78"/>
      <c r="H675" s="78"/>
      <c r="I675" s="78"/>
      <c r="J675" s="78"/>
      <c r="K675" s="78"/>
      <c r="L675" s="78"/>
      <c r="M675" s="78"/>
      <c r="N675" s="78"/>
      <c r="O675" s="78"/>
      <c r="P675" s="78"/>
      <c r="Q675" s="78"/>
      <c r="R675" s="78"/>
      <c r="S675" s="78"/>
      <c r="T675" s="78"/>
      <c r="U675" s="78"/>
      <c r="V675" s="78"/>
      <c r="W675" s="78"/>
      <c r="X675" s="78"/>
      <c r="Y675" s="78"/>
      <c r="Z675" s="78"/>
      <c r="AA675" s="78"/>
      <c r="AB675" s="78"/>
      <c r="AC675" s="78"/>
      <c r="AD675" s="78"/>
      <c r="AE675" s="78"/>
      <c r="AF675" s="78"/>
      <c r="AG675" s="78"/>
      <c r="AH675" s="78"/>
      <c r="AI675" s="78"/>
      <c r="AJ675" s="78"/>
      <c r="AK675" s="78"/>
      <c r="AL675" s="78"/>
    </row>
    <row r="676" spans="1:38" ht="14.25" customHeight="1" x14ac:dyDescent="0.3">
      <c r="A676" s="78"/>
      <c r="B676" s="78"/>
      <c r="C676" s="78"/>
      <c r="D676" s="78"/>
      <c r="E676" s="78"/>
      <c r="F676" s="78"/>
      <c r="G676" s="78"/>
      <c r="H676" s="78"/>
      <c r="I676" s="78"/>
      <c r="J676" s="78"/>
      <c r="K676" s="78"/>
      <c r="L676" s="78"/>
      <c r="M676" s="78"/>
      <c r="N676" s="78"/>
      <c r="O676" s="78"/>
      <c r="P676" s="78"/>
      <c r="Q676" s="78"/>
      <c r="R676" s="78"/>
      <c r="S676" s="78"/>
      <c r="T676" s="78"/>
      <c r="U676" s="78"/>
      <c r="V676" s="78"/>
      <c r="W676" s="78"/>
      <c r="X676" s="78"/>
      <c r="Y676" s="78"/>
      <c r="Z676" s="78"/>
      <c r="AA676" s="78"/>
      <c r="AB676" s="78"/>
      <c r="AC676" s="78"/>
      <c r="AD676" s="78"/>
      <c r="AE676" s="78"/>
      <c r="AF676" s="78"/>
      <c r="AG676" s="78"/>
      <c r="AH676" s="78"/>
      <c r="AI676" s="78"/>
      <c r="AJ676" s="78"/>
      <c r="AK676" s="78"/>
      <c r="AL676" s="78"/>
    </row>
    <row r="677" spans="1:38" ht="14.25" customHeight="1" x14ac:dyDescent="0.3">
      <c r="A677" s="78"/>
      <c r="B677" s="78"/>
      <c r="C677" s="78"/>
      <c r="D677" s="78"/>
      <c r="E677" s="78"/>
      <c r="F677" s="78"/>
      <c r="G677" s="78"/>
      <c r="H677" s="78"/>
      <c r="I677" s="78"/>
      <c r="J677" s="78"/>
      <c r="K677" s="78"/>
      <c r="L677" s="78"/>
      <c r="M677" s="78"/>
      <c r="N677" s="78"/>
      <c r="O677" s="78"/>
      <c r="P677" s="78"/>
      <c r="Q677" s="78"/>
      <c r="R677" s="78"/>
      <c r="S677" s="78"/>
      <c r="T677" s="78"/>
      <c r="U677" s="78"/>
      <c r="V677" s="78"/>
      <c r="W677" s="78"/>
      <c r="X677" s="78"/>
      <c r="Y677" s="78"/>
      <c r="Z677" s="78"/>
      <c r="AA677" s="78"/>
      <c r="AB677" s="78"/>
      <c r="AC677" s="78"/>
      <c r="AD677" s="78"/>
      <c r="AE677" s="78"/>
      <c r="AF677" s="78"/>
      <c r="AG677" s="78"/>
      <c r="AH677" s="78"/>
      <c r="AI677" s="78"/>
      <c r="AJ677" s="78"/>
      <c r="AK677" s="78"/>
      <c r="AL677" s="78"/>
    </row>
    <row r="678" spans="1:38" ht="14.25" customHeight="1" x14ac:dyDescent="0.3">
      <c r="A678" s="78"/>
      <c r="B678" s="78"/>
      <c r="C678" s="78"/>
      <c r="D678" s="78"/>
      <c r="E678" s="78"/>
      <c r="F678" s="78"/>
      <c r="G678" s="78"/>
      <c r="H678" s="78"/>
      <c r="I678" s="78"/>
      <c r="J678" s="78"/>
      <c r="K678" s="78"/>
      <c r="L678" s="78"/>
      <c r="M678" s="78"/>
      <c r="N678" s="78"/>
      <c r="O678" s="78"/>
      <c r="P678" s="78"/>
      <c r="Q678" s="78"/>
      <c r="R678" s="78"/>
      <c r="S678" s="78"/>
      <c r="T678" s="78"/>
      <c r="U678" s="78"/>
      <c r="V678" s="78"/>
      <c r="W678" s="78"/>
      <c r="X678" s="78"/>
      <c r="Y678" s="78"/>
      <c r="Z678" s="78"/>
      <c r="AA678" s="78"/>
      <c r="AB678" s="78"/>
      <c r="AC678" s="78"/>
      <c r="AD678" s="78"/>
      <c r="AE678" s="78"/>
      <c r="AF678" s="78"/>
      <c r="AG678" s="78"/>
      <c r="AH678" s="78"/>
      <c r="AI678" s="78"/>
      <c r="AJ678" s="78"/>
      <c r="AK678" s="78"/>
      <c r="AL678" s="78"/>
    </row>
    <row r="679" spans="1:38" ht="14.25" customHeight="1" x14ac:dyDescent="0.3">
      <c r="A679" s="78"/>
      <c r="B679" s="78"/>
      <c r="C679" s="78"/>
      <c r="D679" s="78"/>
      <c r="E679" s="78"/>
      <c r="F679" s="78"/>
      <c r="G679" s="78"/>
      <c r="H679" s="78"/>
      <c r="I679" s="78"/>
      <c r="J679" s="78"/>
      <c r="K679" s="78"/>
      <c r="L679" s="78"/>
      <c r="M679" s="78"/>
      <c r="N679" s="78"/>
      <c r="O679" s="78"/>
      <c r="P679" s="78"/>
      <c r="Q679" s="78"/>
      <c r="R679" s="78"/>
      <c r="S679" s="78"/>
      <c r="T679" s="78"/>
      <c r="U679" s="78"/>
      <c r="V679" s="78"/>
      <c r="W679" s="78"/>
      <c r="X679" s="78"/>
      <c r="Y679" s="78"/>
      <c r="Z679" s="78"/>
      <c r="AA679" s="78"/>
      <c r="AB679" s="78"/>
      <c r="AC679" s="78"/>
      <c r="AD679" s="78"/>
      <c r="AE679" s="78"/>
      <c r="AF679" s="78"/>
      <c r="AG679" s="78"/>
      <c r="AH679" s="78"/>
      <c r="AI679" s="78"/>
      <c r="AJ679" s="78"/>
      <c r="AK679" s="78"/>
      <c r="AL679" s="78"/>
    </row>
    <row r="680" spans="1:38" ht="14.25" customHeight="1" x14ac:dyDescent="0.3">
      <c r="A680" s="78"/>
      <c r="B680" s="78"/>
      <c r="C680" s="78"/>
      <c r="D680" s="78"/>
      <c r="E680" s="78"/>
      <c r="F680" s="78"/>
      <c r="G680" s="78"/>
      <c r="H680" s="78"/>
      <c r="I680" s="78"/>
      <c r="J680" s="78"/>
      <c r="K680" s="78"/>
      <c r="L680" s="78"/>
      <c r="M680" s="78"/>
      <c r="N680" s="78"/>
      <c r="O680" s="78"/>
      <c r="P680" s="78"/>
      <c r="Q680" s="78"/>
      <c r="R680" s="78"/>
      <c r="S680" s="78"/>
      <c r="T680" s="78"/>
      <c r="U680" s="78"/>
      <c r="V680" s="78"/>
      <c r="W680" s="78"/>
      <c r="X680" s="78"/>
      <c r="Y680" s="78"/>
      <c r="Z680" s="78"/>
      <c r="AA680" s="78"/>
      <c r="AB680" s="78"/>
      <c r="AC680" s="78"/>
      <c r="AD680" s="78"/>
      <c r="AE680" s="78"/>
      <c r="AF680" s="78"/>
      <c r="AG680" s="78"/>
      <c r="AH680" s="78"/>
      <c r="AI680" s="78"/>
      <c r="AJ680" s="78"/>
      <c r="AK680" s="78"/>
      <c r="AL680" s="78"/>
    </row>
    <row r="681" spans="1:38" ht="14.25" customHeight="1" x14ac:dyDescent="0.3">
      <c r="A681" s="78"/>
      <c r="B681" s="78"/>
      <c r="C681" s="78"/>
      <c r="D681" s="78"/>
      <c r="E681" s="78"/>
      <c r="F681" s="78"/>
      <c r="G681" s="78"/>
      <c r="H681" s="78"/>
      <c r="I681" s="78"/>
      <c r="J681" s="78"/>
      <c r="K681" s="78"/>
      <c r="L681" s="78"/>
      <c r="M681" s="78"/>
      <c r="N681" s="78"/>
      <c r="O681" s="78"/>
      <c r="P681" s="78"/>
      <c r="Q681" s="78"/>
      <c r="R681" s="78"/>
      <c r="S681" s="78"/>
      <c r="T681" s="78"/>
      <c r="U681" s="78"/>
      <c r="V681" s="78"/>
      <c r="W681" s="78"/>
      <c r="X681" s="78"/>
      <c r="Y681" s="78"/>
      <c r="Z681" s="78"/>
      <c r="AA681" s="78"/>
      <c r="AB681" s="78"/>
      <c r="AC681" s="78"/>
      <c r="AD681" s="78"/>
      <c r="AE681" s="78"/>
      <c r="AF681" s="78"/>
      <c r="AG681" s="78"/>
      <c r="AH681" s="78"/>
      <c r="AI681" s="78"/>
      <c r="AJ681" s="78"/>
      <c r="AK681" s="78"/>
      <c r="AL681" s="78"/>
    </row>
    <row r="682" spans="1:38" ht="14.25" customHeight="1" x14ac:dyDescent="0.3">
      <c r="A682" s="78"/>
      <c r="B682" s="78"/>
      <c r="C682" s="78"/>
      <c r="D682" s="78"/>
      <c r="E682" s="78"/>
      <c r="F682" s="78"/>
      <c r="G682" s="78"/>
      <c r="H682" s="78"/>
      <c r="I682" s="78"/>
      <c r="J682" s="78"/>
      <c r="K682" s="78"/>
      <c r="L682" s="78"/>
      <c r="M682" s="78"/>
      <c r="N682" s="78"/>
      <c r="O682" s="78"/>
      <c r="P682" s="78"/>
      <c r="Q682" s="78"/>
      <c r="R682" s="78"/>
      <c r="S682" s="78"/>
      <c r="T682" s="78"/>
      <c r="U682" s="78"/>
      <c r="V682" s="78"/>
      <c r="W682" s="78"/>
      <c r="X682" s="78"/>
      <c r="Y682" s="78"/>
      <c r="Z682" s="78"/>
      <c r="AA682" s="78"/>
      <c r="AB682" s="78"/>
      <c r="AC682" s="78"/>
      <c r="AD682" s="78"/>
      <c r="AE682" s="78"/>
      <c r="AF682" s="78"/>
      <c r="AG682" s="78"/>
      <c r="AH682" s="78"/>
      <c r="AI682" s="78"/>
      <c r="AJ682" s="78"/>
      <c r="AK682" s="78"/>
      <c r="AL682" s="78"/>
    </row>
    <row r="683" spans="1:38" ht="14.25" customHeight="1" x14ac:dyDescent="0.3">
      <c r="A683" s="78"/>
      <c r="B683" s="78"/>
      <c r="C683" s="78"/>
      <c r="D683" s="78"/>
      <c r="E683" s="78"/>
      <c r="F683" s="78"/>
      <c r="G683" s="78"/>
      <c r="H683" s="78"/>
      <c r="I683" s="78"/>
      <c r="J683" s="78"/>
      <c r="K683" s="78"/>
      <c r="L683" s="78"/>
      <c r="M683" s="78"/>
      <c r="N683" s="78"/>
      <c r="O683" s="78"/>
      <c r="P683" s="78"/>
      <c r="Q683" s="78"/>
      <c r="R683" s="78"/>
      <c r="S683" s="78"/>
      <c r="T683" s="78"/>
      <c r="U683" s="78"/>
      <c r="V683" s="78"/>
      <c r="W683" s="78"/>
      <c r="X683" s="78"/>
      <c r="Y683" s="78"/>
      <c r="Z683" s="78"/>
      <c r="AA683" s="78"/>
      <c r="AB683" s="78"/>
      <c r="AC683" s="78"/>
      <c r="AD683" s="78"/>
      <c r="AE683" s="78"/>
      <c r="AF683" s="78"/>
      <c r="AG683" s="78"/>
      <c r="AH683" s="78"/>
      <c r="AI683" s="78"/>
      <c r="AJ683" s="78"/>
      <c r="AK683" s="78"/>
      <c r="AL683" s="78"/>
    </row>
    <row r="684" spans="1:38" ht="14.25" customHeight="1" x14ac:dyDescent="0.3">
      <c r="A684" s="78"/>
      <c r="B684" s="78"/>
      <c r="C684" s="78"/>
      <c r="D684" s="78"/>
      <c r="E684" s="78"/>
      <c r="F684" s="78"/>
      <c r="G684" s="78"/>
      <c r="H684" s="78"/>
      <c r="I684" s="78"/>
      <c r="J684" s="78"/>
      <c r="K684" s="78"/>
      <c r="L684" s="78"/>
      <c r="M684" s="78"/>
      <c r="N684" s="78"/>
      <c r="O684" s="78"/>
      <c r="P684" s="78"/>
      <c r="Q684" s="78"/>
      <c r="R684" s="78"/>
      <c r="S684" s="78"/>
      <c r="T684" s="78"/>
      <c r="U684" s="78"/>
      <c r="V684" s="78"/>
      <c r="W684" s="78"/>
      <c r="X684" s="78"/>
      <c r="Y684" s="78"/>
      <c r="Z684" s="78"/>
      <c r="AA684" s="78"/>
      <c r="AB684" s="78"/>
      <c r="AC684" s="78"/>
      <c r="AD684" s="78"/>
      <c r="AE684" s="78"/>
      <c r="AF684" s="78"/>
      <c r="AG684" s="78"/>
      <c r="AH684" s="78"/>
      <c r="AI684" s="78"/>
      <c r="AJ684" s="78"/>
      <c r="AK684" s="78"/>
      <c r="AL684" s="78"/>
    </row>
    <row r="685" spans="1:38" ht="14.25" customHeight="1" x14ac:dyDescent="0.3">
      <c r="A685" s="78"/>
      <c r="B685" s="78"/>
      <c r="C685" s="78"/>
      <c r="D685" s="78"/>
      <c r="E685" s="78"/>
      <c r="F685" s="78"/>
      <c r="G685" s="78"/>
      <c r="H685" s="78"/>
      <c r="I685" s="78"/>
      <c r="J685" s="78"/>
      <c r="K685" s="78"/>
      <c r="L685" s="78"/>
      <c r="M685" s="78"/>
      <c r="N685" s="78"/>
      <c r="O685" s="78"/>
      <c r="P685" s="78"/>
      <c r="Q685" s="78"/>
      <c r="R685" s="78"/>
      <c r="S685" s="78"/>
      <c r="T685" s="78"/>
      <c r="U685" s="78"/>
      <c r="V685" s="78"/>
      <c r="W685" s="78"/>
      <c r="X685" s="78"/>
      <c r="Y685" s="78"/>
      <c r="Z685" s="78"/>
      <c r="AA685" s="78"/>
      <c r="AB685" s="78"/>
      <c r="AC685" s="78"/>
      <c r="AD685" s="78"/>
      <c r="AE685" s="78"/>
      <c r="AF685" s="78"/>
      <c r="AG685" s="78"/>
      <c r="AH685" s="78"/>
      <c r="AI685" s="78"/>
      <c r="AJ685" s="78"/>
      <c r="AK685" s="78"/>
      <c r="AL685" s="78"/>
    </row>
    <row r="686" spans="1:38" ht="14.25" customHeight="1" x14ac:dyDescent="0.3">
      <c r="A686" s="78"/>
      <c r="B686" s="78"/>
      <c r="C686" s="78"/>
      <c r="D686" s="78"/>
      <c r="E686" s="78"/>
      <c r="F686" s="78"/>
      <c r="G686" s="78"/>
      <c r="H686" s="78"/>
      <c r="I686" s="78"/>
      <c r="J686" s="78"/>
      <c r="K686" s="78"/>
      <c r="L686" s="78"/>
      <c r="M686" s="78"/>
      <c r="N686" s="78"/>
      <c r="O686" s="78"/>
      <c r="P686" s="78"/>
      <c r="Q686" s="78"/>
      <c r="R686" s="78"/>
      <c r="S686" s="78"/>
      <c r="T686" s="78"/>
      <c r="U686" s="78"/>
      <c r="V686" s="78"/>
      <c r="W686" s="78"/>
      <c r="X686" s="78"/>
      <c r="Y686" s="78"/>
      <c r="Z686" s="78"/>
      <c r="AA686" s="78"/>
      <c r="AB686" s="78"/>
      <c r="AC686" s="78"/>
      <c r="AD686" s="78"/>
      <c r="AE686" s="78"/>
      <c r="AF686" s="78"/>
      <c r="AG686" s="78"/>
      <c r="AH686" s="78"/>
      <c r="AI686" s="78"/>
      <c r="AJ686" s="78"/>
      <c r="AK686" s="78"/>
      <c r="AL686" s="78"/>
    </row>
    <row r="687" spans="1:38" ht="14.25" customHeight="1" x14ac:dyDescent="0.3">
      <c r="A687" s="78"/>
      <c r="B687" s="78"/>
      <c r="C687" s="78"/>
      <c r="D687" s="78"/>
      <c r="E687" s="78"/>
      <c r="F687" s="78"/>
      <c r="G687" s="78"/>
      <c r="H687" s="78"/>
      <c r="I687" s="78"/>
      <c r="J687" s="78"/>
      <c r="K687" s="78"/>
      <c r="L687" s="78"/>
      <c r="M687" s="78"/>
      <c r="N687" s="78"/>
      <c r="O687" s="78"/>
      <c r="P687" s="78"/>
      <c r="Q687" s="78"/>
      <c r="R687" s="78"/>
      <c r="S687" s="78"/>
      <c r="T687" s="78"/>
      <c r="U687" s="78"/>
      <c r="V687" s="78"/>
      <c r="W687" s="78"/>
      <c r="X687" s="78"/>
      <c r="Y687" s="78"/>
      <c r="Z687" s="78"/>
      <c r="AA687" s="78"/>
      <c r="AB687" s="78"/>
      <c r="AC687" s="78"/>
      <c r="AD687" s="78"/>
      <c r="AE687" s="78"/>
      <c r="AF687" s="78"/>
      <c r="AG687" s="78"/>
      <c r="AH687" s="78"/>
      <c r="AI687" s="78"/>
      <c r="AJ687" s="78"/>
      <c r="AK687" s="78"/>
      <c r="AL687" s="78"/>
    </row>
    <row r="688" spans="1:38" ht="14.25" customHeight="1" x14ac:dyDescent="0.3">
      <c r="A688" s="78"/>
      <c r="B688" s="78"/>
      <c r="C688" s="78"/>
      <c r="D688" s="78"/>
      <c r="E688" s="78"/>
      <c r="F688" s="78"/>
      <c r="G688" s="78"/>
      <c r="H688" s="78"/>
      <c r="I688" s="78"/>
      <c r="J688" s="78"/>
      <c r="K688" s="78"/>
      <c r="L688" s="78"/>
      <c r="M688" s="78"/>
      <c r="N688" s="78"/>
      <c r="O688" s="78"/>
      <c r="P688" s="78"/>
      <c r="Q688" s="78"/>
      <c r="R688" s="78"/>
      <c r="S688" s="78"/>
      <c r="T688" s="78"/>
      <c r="U688" s="78"/>
      <c r="V688" s="78"/>
      <c r="W688" s="78"/>
      <c r="X688" s="78"/>
      <c r="Y688" s="78"/>
      <c r="Z688" s="78"/>
      <c r="AA688" s="78"/>
      <c r="AB688" s="78"/>
      <c r="AC688" s="78"/>
      <c r="AD688" s="78"/>
      <c r="AE688" s="78"/>
      <c r="AF688" s="78"/>
      <c r="AG688" s="78"/>
      <c r="AH688" s="78"/>
      <c r="AI688" s="78"/>
      <c r="AJ688" s="78"/>
      <c r="AK688" s="78"/>
      <c r="AL688" s="78"/>
    </row>
    <row r="689" spans="1:38" ht="14.25" customHeight="1" x14ac:dyDescent="0.3">
      <c r="A689" s="78"/>
      <c r="B689" s="78"/>
      <c r="C689" s="78"/>
      <c r="D689" s="78"/>
      <c r="E689" s="78"/>
      <c r="F689" s="78"/>
      <c r="G689" s="78"/>
      <c r="H689" s="78"/>
      <c r="I689" s="78"/>
      <c r="J689" s="78"/>
      <c r="K689" s="78"/>
      <c r="L689" s="78"/>
      <c r="M689" s="78"/>
      <c r="N689" s="78"/>
      <c r="O689" s="78"/>
      <c r="P689" s="78"/>
      <c r="Q689" s="78"/>
      <c r="R689" s="78"/>
      <c r="S689" s="78"/>
      <c r="T689" s="78"/>
      <c r="U689" s="78"/>
      <c r="V689" s="78"/>
      <c r="W689" s="78"/>
      <c r="X689" s="78"/>
      <c r="Y689" s="78"/>
      <c r="Z689" s="78"/>
      <c r="AA689" s="78"/>
      <c r="AB689" s="78"/>
      <c r="AC689" s="78"/>
      <c r="AD689" s="78"/>
      <c r="AE689" s="78"/>
      <c r="AF689" s="78"/>
      <c r="AG689" s="78"/>
      <c r="AH689" s="78"/>
      <c r="AI689" s="78"/>
      <c r="AJ689" s="78"/>
      <c r="AK689" s="78"/>
      <c r="AL689" s="78"/>
    </row>
    <row r="690" spans="1:38" ht="14.25" customHeight="1" x14ac:dyDescent="0.3">
      <c r="A690" s="78"/>
      <c r="B690" s="78"/>
      <c r="C690" s="78"/>
      <c r="D690" s="78"/>
      <c r="E690" s="78"/>
      <c r="F690" s="78"/>
      <c r="G690" s="78"/>
      <c r="H690" s="78"/>
      <c r="I690" s="78"/>
      <c r="J690" s="78"/>
      <c r="K690" s="78"/>
      <c r="L690" s="78"/>
      <c r="M690" s="78"/>
      <c r="N690" s="78"/>
      <c r="O690" s="78"/>
      <c r="P690" s="78"/>
      <c r="Q690" s="78"/>
      <c r="R690" s="78"/>
      <c r="S690" s="78"/>
      <c r="T690" s="78"/>
      <c r="U690" s="78"/>
      <c r="V690" s="78"/>
      <c r="W690" s="78"/>
      <c r="X690" s="78"/>
      <c r="Y690" s="78"/>
      <c r="Z690" s="78"/>
      <c r="AA690" s="78"/>
      <c r="AB690" s="78"/>
      <c r="AC690" s="78"/>
      <c r="AD690" s="78"/>
      <c r="AE690" s="78"/>
      <c r="AF690" s="78"/>
      <c r="AG690" s="78"/>
      <c r="AH690" s="78"/>
      <c r="AI690" s="78"/>
      <c r="AJ690" s="78"/>
      <c r="AK690" s="78"/>
      <c r="AL690" s="78"/>
    </row>
    <row r="691" spans="1:38" ht="14.25" customHeight="1" x14ac:dyDescent="0.3">
      <c r="A691" s="78"/>
      <c r="B691" s="78"/>
      <c r="C691" s="78"/>
      <c r="D691" s="78"/>
      <c r="E691" s="78"/>
      <c r="F691" s="78"/>
      <c r="G691" s="78"/>
      <c r="H691" s="78"/>
      <c r="I691" s="78"/>
      <c r="J691" s="78"/>
      <c r="K691" s="78"/>
      <c r="L691" s="78"/>
      <c r="M691" s="78"/>
      <c r="N691" s="78"/>
      <c r="O691" s="78"/>
      <c r="P691" s="78"/>
      <c r="Q691" s="78"/>
      <c r="R691" s="78"/>
      <c r="S691" s="78"/>
      <c r="T691" s="78"/>
      <c r="U691" s="78"/>
      <c r="V691" s="78"/>
      <c r="W691" s="78"/>
      <c r="X691" s="78"/>
      <c r="Y691" s="78"/>
      <c r="Z691" s="78"/>
      <c r="AA691" s="78"/>
      <c r="AB691" s="78"/>
      <c r="AC691" s="78"/>
      <c r="AD691" s="78"/>
      <c r="AE691" s="78"/>
      <c r="AF691" s="78"/>
      <c r="AG691" s="78"/>
      <c r="AH691" s="78"/>
      <c r="AI691" s="78"/>
      <c r="AJ691" s="78"/>
      <c r="AK691" s="78"/>
      <c r="AL691" s="78"/>
    </row>
    <row r="692" spans="1:38" ht="14.25" customHeight="1" x14ac:dyDescent="0.3">
      <c r="A692" s="78"/>
      <c r="B692" s="78"/>
      <c r="C692" s="78"/>
      <c r="D692" s="78"/>
      <c r="E692" s="78"/>
      <c r="F692" s="78"/>
      <c r="G692" s="78"/>
      <c r="H692" s="78"/>
      <c r="I692" s="78"/>
      <c r="J692" s="78"/>
      <c r="K692" s="78"/>
      <c r="L692" s="78"/>
      <c r="M692" s="78"/>
      <c r="N692" s="78"/>
      <c r="O692" s="78"/>
      <c r="P692" s="78"/>
      <c r="Q692" s="78"/>
      <c r="R692" s="78"/>
      <c r="S692" s="78"/>
      <c r="T692" s="78"/>
      <c r="U692" s="78"/>
      <c r="V692" s="78"/>
      <c r="W692" s="78"/>
      <c r="X692" s="78"/>
      <c r="Y692" s="78"/>
      <c r="Z692" s="78"/>
      <c r="AA692" s="78"/>
      <c r="AB692" s="78"/>
      <c r="AC692" s="78"/>
      <c r="AD692" s="78"/>
      <c r="AE692" s="78"/>
      <c r="AF692" s="78"/>
      <c r="AG692" s="78"/>
      <c r="AH692" s="78"/>
      <c r="AI692" s="78"/>
      <c r="AJ692" s="78"/>
      <c r="AK692" s="78"/>
      <c r="AL692" s="78"/>
    </row>
    <row r="693" spans="1:38" ht="14.25" customHeight="1" x14ac:dyDescent="0.3">
      <c r="A693" s="78"/>
      <c r="B693" s="78"/>
      <c r="C693" s="78"/>
      <c r="D693" s="78"/>
      <c r="E693" s="78"/>
      <c r="F693" s="78"/>
      <c r="G693" s="78"/>
      <c r="H693" s="78"/>
      <c r="I693" s="78"/>
      <c r="J693" s="78"/>
      <c r="K693" s="78"/>
      <c r="L693" s="78"/>
      <c r="M693" s="78"/>
      <c r="N693" s="78"/>
      <c r="O693" s="78"/>
      <c r="P693" s="78"/>
      <c r="Q693" s="78"/>
      <c r="R693" s="78"/>
      <c r="S693" s="78"/>
      <c r="T693" s="78"/>
      <c r="U693" s="78"/>
      <c r="V693" s="78"/>
      <c r="W693" s="78"/>
      <c r="X693" s="78"/>
      <c r="Y693" s="78"/>
      <c r="Z693" s="78"/>
      <c r="AA693" s="78"/>
      <c r="AB693" s="78"/>
      <c r="AC693" s="78"/>
      <c r="AD693" s="78"/>
      <c r="AE693" s="78"/>
      <c r="AF693" s="78"/>
      <c r="AG693" s="78"/>
      <c r="AH693" s="78"/>
      <c r="AI693" s="78"/>
      <c r="AJ693" s="78"/>
      <c r="AK693" s="78"/>
      <c r="AL693" s="78"/>
    </row>
    <row r="694" spans="1:38" ht="14.25" customHeight="1" x14ac:dyDescent="0.3">
      <c r="A694" s="78"/>
      <c r="B694" s="78"/>
      <c r="C694" s="78"/>
      <c r="D694" s="78"/>
      <c r="E694" s="78"/>
      <c r="F694" s="78"/>
      <c r="G694" s="78"/>
      <c r="H694" s="78"/>
      <c r="I694" s="78"/>
      <c r="J694" s="78"/>
      <c r="K694" s="78"/>
      <c r="L694" s="78"/>
      <c r="M694" s="78"/>
      <c r="N694" s="78"/>
      <c r="O694" s="78"/>
      <c r="P694" s="78"/>
      <c r="Q694" s="78"/>
      <c r="R694" s="78"/>
      <c r="S694" s="78"/>
      <c r="T694" s="78"/>
      <c r="U694" s="78"/>
      <c r="V694" s="78"/>
      <c r="W694" s="78"/>
      <c r="X694" s="78"/>
      <c r="Y694" s="78"/>
      <c r="Z694" s="78"/>
      <c r="AA694" s="78"/>
      <c r="AB694" s="78"/>
      <c r="AC694" s="78"/>
      <c r="AD694" s="78"/>
      <c r="AE694" s="78"/>
      <c r="AF694" s="78"/>
      <c r="AG694" s="78"/>
      <c r="AH694" s="78"/>
      <c r="AI694" s="78"/>
      <c r="AJ694" s="78"/>
      <c r="AK694" s="78"/>
      <c r="AL694" s="78"/>
    </row>
    <row r="695" spans="1:38" ht="14.25" customHeight="1" x14ac:dyDescent="0.3">
      <c r="A695" s="78"/>
      <c r="B695" s="78"/>
      <c r="C695" s="78"/>
      <c r="D695" s="78"/>
      <c r="E695" s="78"/>
      <c r="F695" s="78"/>
      <c r="G695" s="78"/>
      <c r="H695" s="78"/>
      <c r="I695" s="78"/>
      <c r="J695" s="78"/>
      <c r="K695" s="78"/>
      <c r="L695" s="78"/>
      <c r="M695" s="78"/>
      <c r="N695" s="78"/>
      <c r="O695" s="78"/>
      <c r="P695" s="78"/>
      <c r="Q695" s="78"/>
      <c r="R695" s="78"/>
      <c r="S695" s="78"/>
      <c r="T695" s="78"/>
      <c r="U695" s="78"/>
      <c r="V695" s="78"/>
      <c r="W695" s="78"/>
      <c r="X695" s="78"/>
      <c r="Y695" s="78"/>
      <c r="Z695" s="78"/>
      <c r="AA695" s="78"/>
      <c r="AB695" s="78"/>
      <c r="AC695" s="78"/>
      <c r="AD695" s="78"/>
      <c r="AE695" s="78"/>
      <c r="AF695" s="78"/>
      <c r="AG695" s="78"/>
      <c r="AH695" s="78"/>
      <c r="AI695" s="78"/>
      <c r="AJ695" s="78"/>
      <c r="AK695" s="78"/>
      <c r="AL695" s="78"/>
    </row>
    <row r="696" spans="1:38" ht="14.25" customHeight="1" x14ac:dyDescent="0.3">
      <c r="A696" s="78"/>
      <c r="B696" s="78"/>
      <c r="C696" s="78"/>
      <c r="D696" s="78"/>
      <c r="E696" s="78"/>
      <c r="F696" s="78"/>
      <c r="G696" s="78"/>
      <c r="H696" s="78"/>
      <c r="I696" s="78"/>
      <c r="J696" s="78"/>
      <c r="K696" s="78"/>
      <c r="L696" s="78"/>
      <c r="M696" s="78"/>
      <c r="N696" s="78"/>
      <c r="O696" s="78"/>
      <c r="P696" s="78"/>
      <c r="Q696" s="78"/>
      <c r="R696" s="78"/>
      <c r="S696" s="78"/>
      <c r="T696" s="78"/>
      <c r="U696" s="78"/>
      <c r="V696" s="78"/>
      <c r="W696" s="78"/>
      <c r="X696" s="78"/>
      <c r="Y696" s="78"/>
      <c r="Z696" s="78"/>
      <c r="AA696" s="78"/>
      <c r="AB696" s="78"/>
      <c r="AC696" s="78"/>
      <c r="AD696" s="78"/>
      <c r="AE696" s="78"/>
      <c r="AF696" s="78"/>
      <c r="AG696" s="78"/>
      <c r="AH696" s="78"/>
      <c r="AI696" s="78"/>
      <c r="AJ696" s="78"/>
      <c r="AK696" s="78"/>
      <c r="AL696" s="78"/>
    </row>
    <row r="697" spans="1:38" ht="14.25" customHeight="1" x14ac:dyDescent="0.3">
      <c r="A697" s="78"/>
      <c r="B697" s="78"/>
      <c r="C697" s="78"/>
      <c r="D697" s="78"/>
      <c r="E697" s="78"/>
      <c r="F697" s="78"/>
      <c r="G697" s="78"/>
      <c r="H697" s="78"/>
      <c r="I697" s="78"/>
      <c r="J697" s="78"/>
      <c r="K697" s="78"/>
      <c r="L697" s="78"/>
      <c r="M697" s="78"/>
      <c r="N697" s="78"/>
      <c r="O697" s="78"/>
      <c r="P697" s="78"/>
      <c r="Q697" s="78"/>
      <c r="R697" s="78"/>
      <c r="S697" s="78"/>
      <c r="T697" s="78"/>
      <c r="U697" s="78"/>
      <c r="V697" s="78"/>
      <c r="W697" s="78"/>
      <c r="X697" s="78"/>
      <c r="Y697" s="78"/>
      <c r="Z697" s="78"/>
      <c r="AA697" s="78"/>
      <c r="AB697" s="78"/>
      <c r="AC697" s="78"/>
      <c r="AD697" s="78"/>
      <c r="AE697" s="78"/>
      <c r="AF697" s="78"/>
      <c r="AG697" s="78"/>
      <c r="AH697" s="78"/>
      <c r="AI697" s="78"/>
      <c r="AJ697" s="78"/>
      <c r="AK697" s="78"/>
      <c r="AL697" s="78"/>
    </row>
    <row r="698" spans="1:38" ht="14.25" customHeight="1" x14ac:dyDescent="0.3">
      <c r="A698" s="78"/>
      <c r="B698" s="78"/>
      <c r="C698" s="78"/>
      <c r="D698" s="78"/>
      <c r="E698" s="78"/>
      <c r="F698" s="78"/>
      <c r="G698" s="78"/>
      <c r="H698" s="78"/>
      <c r="I698" s="78"/>
      <c r="J698" s="78"/>
      <c r="K698" s="78"/>
      <c r="L698" s="78"/>
      <c r="M698" s="78"/>
      <c r="N698" s="78"/>
      <c r="O698" s="78"/>
      <c r="P698" s="78"/>
      <c r="Q698" s="78"/>
      <c r="R698" s="78"/>
      <c r="S698" s="78"/>
      <c r="T698" s="78"/>
      <c r="U698" s="78"/>
      <c r="V698" s="78"/>
      <c r="W698" s="78"/>
      <c r="X698" s="78"/>
      <c r="Y698" s="78"/>
      <c r="Z698" s="78"/>
      <c r="AA698" s="78"/>
      <c r="AB698" s="78"/>
      <c r="AC698" s="78"/>
      <c r="AD698" s="78"/>
      <c r="AE698" s="78"/>
      <c r="AF698" s="78"/>
      <c r="AG698" s="78"/>
      <c r="AH698" s="78"/>
      <c r="AI698" s="78"/>
      <c r="AJ698" s="78"/>
      <c r="AK698" s="78"/>
      <c r="AL698" s="78"/>
    </row>
    <row r="699" spans="1:38" ht="14.25" customHeight="1" x14ac:dyDescent="0.3">
      <c r="A699" s="78"/>
      <c r="B699" s="78"/>
      <c r="C699" s="78"/>
      <c r="D699" s="78"/>
      <c r="E699" s="78"/>
      <c r="F699" s="78"/>
      <c r="G699" s="78"/>
      <c r="H699" s="78"/>
      <c r="I699" s="78"/>
      <c r="J699" s="78"/>
      <c r="K699" s="78"/>
      <c r="L699" s="78"/>
      <c r="M699" s="78"/>
      <c r="N699" s="78"/>
      <c r="O699" s="78"/>
      <c r="P699" s="78"/>
      <c r="Q699" s="78"/>
      <c r="R699" s="78"/>
      <c r="S699" s="78"/>
      <c r="T699" s="78"/>
      <c r="U699" s="78"/>
      <c r="V699" s="78"/>
      <c r="W699" s="78"/>
      <c r="X699" s="78"/>
      <c r="Y699" s="78"/>
      <c r="Z699" s="78"/>
      <c r="AA699" s="78"/>
      <c r="AB699" s="78"/>
      <c r="AC699" s="78"/>
      <c r="AD699" s="78"/>
      <c r="AE699" s="78"/>
      <c r="AF699" s="78"/>
      <c r="AG699" s="78"/>
      <c r="AH699" s="78"/>
      <c r="AI699" s="78"/>
      <c r="AJ699" s="78"/>
      <c r="AK699" s="78"/>
      <c r="AL699" s="78"/>
    </row>
    <row r="700" spans="1:38" ht="14.25" customHeight="1" x14ac:dyDescent="0.3">
      <c r="A700" s="78"/>
      <c r="B700" s="78"/>
      <c r="C700" s="78"/>
      <c r="D700" s="78"/>
      <c r="E700" s="78"/>
      <c r="F700" s="78"/>
      <c r="G700" s="78"/>
      <c r="H700" s="78"/>
      <c r="I700" s="78"/>
      <c r="J700" s="78"/>
      <c r="K700" s="78"/>
      <c r="L700" s="78"/>
      <c r="M700" s="78"/>
      <c r="N700" s="78"/>
      <c r="O700" s="78"/>
      <c r="P700" s="78"/>
      <c r="Q700" s="78"/>
      <c r="R700" s="78"/>
      <c r="S700" s="78"/>
      <c r="T700" s="78"/>
      <c r="U700" s="78"/>
      <c r="V700" s="78"/>
      <c r="W700" s="78"/>
      <c r="X700" s="78"/>
      <c r="Y700" s="78"/>
      <c r="Z700" s="78"/>
      <c r="AA700" s="78"/>
      <c r="AB700" s="78"/>
      <c r="AC700" s="78"/>
      <c r="AD700" s="78"/>
      <c r="AE700" s="78"/>
      <c r="AF700" s="78"/>
      <c r="AG700" s="78"/>
      <c r="AH700" s="78"/>
      <c r="AI700" s="78"/>
      <c r="AJ700" s="78"/>
      <c r="AK700" s="78"/>
      <c r="AL700" s="78"/>
    </row>
    <row r="701" spans="1:38" ht="14.25" customHeight="1" x14ac:dyDescent="0.3">
      <c r="A701" s="78"/>
      <c r="B701" s="78"/>
      <c r="C701" s="78"/>
      <c r="D701" s="78"/>
      <c r="E701" s="78"/>
      <c r="F701" s="78"/>
      <c r="G701" s="78"/>
      <c r="H701" s="78"/>
      <c r="I701" s="78"/>
      <c r="J701" s="78"/>
      <c r="K701" s="78"/>
      <c r="L701" s="78"/>
      <c r="M701" s="78"/>
      <c r="N701" s="78"/>
      <c r="O701" s="78"/>
      <c r="P701" s="78"/>
      <c r="Q701" s="78"/>
      <c r="R701" s="78"/>
      <c r="S701" s="78"/>
      <c r="T701" s="78"/>
      <c r="U701" s="78"/>
      <c r="V701" s="78"/>
      <c r="W701" s="78"/>
      <c r="X701" s="78"/>
      <c r="Y701" s="78"/>
      <c r="Z701" s="78"/>
      <c r="AA701" s="78"/>
      <c r="AB701" s="78"/>
      <c r="AC701" s="78"/>
      <c r="AD701" s="78"/>
      <c r="AE701" s="78"/>
      <c r="AF701" s="78"/>
      <c r="AG701" s="78"/>
      <c r="AH701" s="78"/>
      <c r="AI701" s="78"/>
      <c r="AJ701" s="78"/>
      <c r="AK701" s="78"/>
      <c r="AL701" s="78"/>
    </row>
    <row r="702" spans="1:38" ht="14.25" customHeight="1" x14ac:dyDescent="0.3">
      <c r="A702" s="78"/>
      <c r="B702" s="78"/>
      <c r="C702" s="78"/>
      <c r="D702" s="78"/>
      <c r="E702" s="78"/>
      <c r="F702" s="78"/>
      <c r="G702" s="78"/>
      <c r="H702" s="78"/>
      <c r="I702" s="78"/>
      <c r="J702" s="78"/>
      <c r="K702" s="78"/>
      <c r="L702" s="78"/>
      <c r="M702" s="78"/>
      <c r="N702" s="78"/>
      <c r="O702" s="78"/>
      <c r="P702" s="78"/>
      <c r="Q702" s="78"/>
      <c r="R702" s="78"/>
      <c r="S702" s="78"/>
      <c r="T702" s="78"/>
      <c r="U702" s="78"/>
      <c r="V702" s="78"/>
      <c r="W702" s="78"/>
      <c r="X702" s="78"/>
      <c r="Y702" s="78"/>
      <c r="Z702" s="78"/>
      <c r="AA702" s="78"/>
      <c r="AB702" s="78"/>
      <c r="AC702" s="78"/>
      <c r="AD702" s="78"/>
      <c r="AE702" s="78"/>
      <c r="AF702" s="78"/>
      <c r="AG702" s="78"/>
      <c r="AH702" s="78"/>
      <c r="AI702" s="78"/>
      <c r="AJ702" s="78"/>
      <c r="AK702" s="78"/>
      <c r="AL702" s="78"/>
    </row>
    <row r="703" spans="1:38" ht="14.25" customHeight="1" x14ac:dyDescent="0.3">
      <c r="A703" s="78"/>
      <c r="B703" s="78"/>
      <c r="C703" s="78"/>
      <c r="D703" s="78"/>
      <c r="E703" s="78"/>
      <c r="F703" s="78"/>
      <c r="G703" s="78"/>
      <c r="H703" s="78"/>
      <c r="I703" s="78"/>
      <c r="J703" s="78"/>
      <c r="K703" s="78"/>
      <c r="L703" s="78"/>
      <c r="M703" s="78"/>
      <c r="N703" s="78"/>
      <c r="O703" s="78"/>
      <c r="P703" s="78"/>
      <c r="Q703" s="78"/>
      <c r="R703" s="78"/>
      <c r="S703" s="78"/>
      <c r="T703" s="78"/>
      <c r="U703" s="78"/>
      <c r="V703" s="78"/>
      <c r="W703" s="78"/>
      <c r="X703" s="78"/>
      <c r="Y703" s="78"/>
      <c r="Z703" s="78"/>
      <c r="AA703" s="78"/>
      <c r="AB703" s="78"/>
      <c r="AC703" s="78"/>
      <c r="AD703" s="78"/>
      <c r="AE703" s="78"/>
      <c r="AF703" s="78"/>
      <c r="AG703" s="78"/>
      <c r="AH703" s="78"/>
      <c r="AI703" s="78"/>
      <c r="AJ703" s="78"/>
      <c r="AK703" s="78"/>
      <c r="AL703" s="78"/>
    </row>
    <row r="704" spans="1:38" ht="14.25" customHeight="1" x14ac:dyDescent="0.3">
      <c r="A704" s="78"/>
      <c r="B704" s="78"/>
      <c r="C704" s="78"/>
      <c r="D704" s="78"/>
      <c r="E704" s="78"/>
      <c r="F704" s="78"/>
      <c r="G704" s="78"/>
      <c r="H704" s="78"/>
      <c r="I704" s="78"/>
      <c r="J704" s="78"/>
      <c r="K704" s="78"/>
      <c r="L704" s="78"/>
      <c r="M704" s="78"/>
      <c r="N704" s="78"/>
      <c r="O704" s="78"/>
      <c r="P704" s="78"/>
      <c r="Q704" s="78"/>
      <c r="R704" s="78"/>
      <c r="S704" s="78"/>
      <c r="T704" s="78"/>
      <c r="U704" s="78"/>
      <c r="V704" s="78"/>
      <c r="W704" s="78"/>
      <c r="X704" s="78"/>
      <c r="Y704" s="78"/>
      <c r="Z704" s="78"/>
      <c r="AA704" s="78"/>
      <c r="AB704" s="78"/>
      <c r="AC704" s="78"/>
      <c r="AD704" s="78"/>
      <c r="AE704" s="78"/>
      <c r="AF704" s="78"/>
      <c r="AG704" s="78"/>
      <c r="AH704" s="78"/>
      <c r="AI704" s="78"/>
      <c r="AJ704" s="78"/>
      <c r="AK704" s="78"/>
      <c r="AL704" s="78"/>
    </row>
    <row r="705" spans="1:38" ht="14.25" customHeight="1" x14ac:dyDescent="0.3">
      <c r="A705" s="78"/>
      <c r="B705" s="78"/>
      <c r="C705" s="78"/>
      <c r="D705" s="78"/>
      <c r="E705" s="78"/>
      <c r="F705" s="78"/>
      <c r="G705" s="78"/>
      <c r="H705" s="78"/>
      <c r="I705" s="78"/>
      <c r="J705" s="78"/>
      <c r="K705" s="78"/>
      <c r="L705" s="78"/>
      <c r="M705" s="78"/>
      <c r="N705" s="78"/>
      <c r="O705" s="78"/>
      <c r="P705" s="78"/>
      <c r="Q705" s="78"/>
      <c r="R705" s="78"/>
      <c r="S705" s="78"/>
      <c r="T705" s="78"/>
      <c r="U705" s="78"/>
      <c r="V705" s="78"/>
      <c r="W705" s="78"/>
      <c r="X705" s="78"/>
      <c r="Y705" s="78"/>
      <c r="Z705" s="78"/>
      <c r="AA705" s="78"/>
      <c r="AB705" s="78"/>
      <c r="AC705" s="78"/>
      <c r="AD705" s="78"/>
      <c r="AE705" s="78"/>
      <c r="AF705" s="78"/>
      <c r="AG705" s="78"/>
      <c r="AH705" s="78"/>
      <c r="AI705" s="78"/>
      <c r="AJ705" s="78"/>
      <c r="AK705" s="78"/>
      <c r="AL705" s="78"/>
    </row>
    <row r="706" spans="1:38" ht="14.25" customHeight="1" x14ac:dyDescent="0.3">
      <c r="A706" s="78"/>
      <c r="B706" s="78"/>
      <c r="C706" s="78"/>
      <c r="D706" s="78"/>
      <c r="E706" s="78"/>
      <c r="F706" s="78"/>
      <c r="G706" s="78"/>
      <c r="H706" s="78"/>
      <c r="I706" s="78"/>
      <c r="J706" s="78"/>
      <c r="K706" s="78"/>
      <c r="L706" s="78"/>
      <c r="M706" s="78"/>
      <c r="N706" s="78"/>
      <c r="O706" s="78"/>
      <c r="P706" s="78"/>
      <c r="Q706" s="78"/>
      <c r="R706" s="78"/>
      <c r="S706" s="78"/>
      <c r="T706" s="78"/>
      <c r="U706" s="78"/>
      <c r="V706" s="78"/>
      <c r="W706" s="78"/>
      <c r="X706" s="78"/>
      <c r="Y706" s="78"/>
      <c r="Z706" s="78"/>
      <c r="AA706" s="78"/>
      <c r="AB706" s="78"/>
      <c r="AC706" s="78"/>
      <c r="AD706" s="78"/>
      <c r="AE706" s="78"/>
      <c r="AF706" s="78"/>
      <c r="AG706" s="78"/>
      <c r="AH706" s="78"/>
      <c r="AI706" s="78"/>
      <c r="AJ706" s="78"/>
      <c r="AK706" s="78"/>
      <c r="AL706" s="78"/>
    </row>
    <row r="707" spans="1:38" ht="14.25" customHeight="1" x14ac:dyDescent="0.3">
      <c r="A707" s="78"/>
      <c r="B707" s="78"/>
      <c r="C707" s="78"/>
      <c r="D707" s="78"/>
      <c r="E707" s="78"/>
      <c r="F707" s="78"/>
      <c r="G707" s="78"/>
      <c r="H707" s="78"/>
      <c r="I707" s="78"/>
      <c r="J707" s="78"/>
      <c r="K707" s="78"/>
      <c r="L707" s="78"/>
      <c r="M707" s="78"/>
      <c r="N707" s="78"/>
      <c r="O707" s="78"/>
      <c r="P707" s="78"/>
      <c r="Q707" s="78"/>
      <c r="R707" s="78"/>
      <c r="S707" s="78"/>
      <c r="T707" s="78"/>
      <c r="U707" s="78"/>
      <c r="V707" s="78"/>
      <c r="W707" s="78"/>
      <c r="X707" s="78"/>
      <c r="Y707" s="78"/>
      <c r="Z707" s="78"/>
      <c r="AA707" s="78"/>
      <c r="AB707" s="78"/>
      <c r="AC707" s="78"/>
      <c r="AD707" s="78"/>
      <c r="AE707" s="78"/>
      <c r="AF707" s="78"/>
      <c r="AG707" s="78"/>
      <c r="AH707" s="78"/>
      <c r="AI707" s="78"/>
      <c r="AJ707" s="78"/>
      <c r="AK707" s="78"/>
      <c r="AL707" s="78"/>
    </row>
    <row r="708" spans="1:38" ht="14.25" customHeight="1" x14ac:dyDescent="0.3">
      <c r="A708" s="78"/>
      <c r="B708" s="78"/>
      <c r="C708" s="78"/>
      <c r="D708" s="78"/>
      <c r="E708" s="78"/>
      <c r="F708" s="78"/>
      <c r="G708" s="78"/>
      <c r="H708" s="78"/>
      <c r="I708" s="78"/>
      <c r="J708" s="78"/>
      <c r="K708" s="78"/>
      <c r="L708" s="78"/>
      <c r="M708" s="78"/>
      <c r="N708" s="78"/>
      <c r="O708" s="78"/>
      <c r="P708" s="78"/>
      <c r="Q708" s="78"/>
      <c r="R708" s="78"/>
      <c r="S708" s="78"/>
      <c r="T708" s="78"/>
      <c r="U708" s="78"/>
      <c r="V708" s="78"/>
      <c r="W708" s="78"/>
      <c r="X708" s="78"/>
      <c r="Y708" s="78"/>
      <c r="Z708" s="78"/>
      <c r="AA708" s="78"/>
      <c r="AB708" s="78"/>
      <c r="AC708" s="78"/>
      <c r="AD708" s="78"/>
      <c r="AE708" s="78"/>
      <c r="AF708" s="78"/>
      <c r="AG708" s="78"/>
      <c r="AH708" s="78"/>
      <c r="AI708" s="78"/>
      <c r="AJ708" s="78"/>
      <c r="AK708" s="78"/>
      <c r="AL708" s="78"/>
    </row>
    <row r="709" spans="1:38" ht="14.25" customHeight="1" x14ac:dyDescent="0.3">
      <c r="A709" s="78"/>
      <c r="B709" s="78"/>
      <c r="C709" s="78"/>
      <c r="D709" s="78"/>
      <c r="E709" s="78"/>
      <c r="F709" s="78"/>
      <c r="G709" s="78"/>
      <c r="H709" s="78"/>
      <c r="I709" s="78"/>
      <c r="J709" s="78"/>
      <c r="K709" s="78"/>
      <c r="L709" s="78"/>
      <c r="M709" s="78"/>
      <c r="N709" s="78"/>
      <c r="O709" s="78"/>
      <c r="P709" s="78"/>
      <c r="Q709" s="78"/>
      <c r="R709" s="78"/>
      <c r="S709" s="78"/>
      <c r="T709" s="78"/>
      <c r="U709" s="78"/>
      <c r="V709" s="78"/>
      <c r="W709" s="78"/>
      <c r="X709" s="78"/>
      <c r="Y709" s="78"/>
      <c r="Z709" s="78"/>
      <c r="AA709" s="78"/>
      <c r="AB709" s="78"/>
      <c r="AC709" s="78"/>
      <c r="AD709" s="78"/>
      <c r="AE709" s="78"/>
      <c r="AF709" s="78"/>
      <c r="AG709" s="78"/>
      <c r="AH709" s="78"/>
      <c r="AI709" s="78"/>
      <c r="AJ709" s="78"/>
      <c r="AK709" s="78"/>
      <c r="AL709" s="78"/>
    </row>
    <row r="710" spans="1:38" ht="14.25" customHeight="1" x14ac:dyDescent="0.3">
      <c r="A710" s="78"/>
      <c r="B710" s="78"/>
      <c r="C710" s="78"/>
      <c r="D710" s="78"/>
      <c r="E710" s="78"/>
      <c r="F710" s="78"/>
      <c r="G710" s="78"/>
      <c r="H710" s="78"/>
      <c r="I710" s="78"/>
      <c r="J710" s="78"/>
      <c r="K710" s="78"/>
      <c r="L710" s="78"/>
      <c r="M710" s="78"/>
      <c r="N710" s="78"/>
      <c r="O710" s="78"/>
      <c r="P710" s="78"/>
      <c r="Q710" s="78"/>
      <c r="R710" s="78"/>
      <c r="S710" s="78"/>
      <c r="T710" s="78"/>
      <c r="U710" s="78"/>
      <c r="V710" s="78"/>
      <c r="W710" s="78"/>
      <c r="X710" s="78"/>
      <c r="Y710" s="78"/>
      <c r="Z710" s="78"/>
      <c r="AA710" s="78"/>
      <c r="AB710" s="78"/>
      <c r="AC710" s="78"/>
      <c r="AD710" s="78"/>
      <c r="AE710" s="78"/>
      <c r="AF710" s="78"/>
      <c r="AG710" s="78"/>
      <c r="AH710" s="78"/>
      <c r="AI710" s="78"/>
      <c r="AJ710" s="78"/>
      <c r="AK710" s="78"/>
      <c r="AL710" s="78"/>
    </row>
    <row r="711" spans="1:38" ht="14.25" customHeight="1" x14ac:dyDescent="0.3">
      <c r="A711" s="78"/>
      <c r="B711" s="78"/>
      <c r="C711" s="78"/>
      <c r="D711" s="78"/>
      <c r="E711" s="78"/>
      <c r="F711" s="78"/>
      <c r="G711" s="78"/>
      <c r="H711" s="78"/>
      <c r="I711" s="78"/>
      <c r="J711" s="78"/>
      <c r="K711" s="78"/>
      <c r="L711" s="78"/>
      <c r="M711" s="78"/>
      <c r="N711" s="78"/>
      <c r="O711" s="78"/>
      <c r="P711" s="78"/>
      <c r="Q711" s="78"/>
      <c r="R711" s="78"/>
      <c r="S711" s="78"/>
      <c r="T711" s="78"/>
      <c r="U711" s="78"/>
      <c r="V711" s="78"/>
      <c r="W711" s="78"/>
      <c r="X711" s="78"/>
      <c r="Y711" s="78"/>
      <c r="Z711" s="78"/>
      <c r="AA711" s="78"/>
      <c r="AB711" s="78"/>
      <c r="AC711" s="78"/>
      <c r="AD711" s="78"/>
      <c r="AE711" s="78"/>
      <c r="AF711" s="78"/>
      <c r="AG711" s="78"/>
      <c r="AH711" s="78"/>
      <c r="AI711" s="78"/>
      <c r="AJ711" s="78"/>
      <c r="AK711" s="78"/>
      <c r="AL711" s="78"/>
    </row>
    <row r="712" spans="1:38" ht="14.25" customHeight="1" x14ac:dyDescent="0.3">
      <c r="A712" s="78"/>
      <c r="B712" s="78"/>
      <c r="C712" s="78"/>
      <c r="D712" s="78"/>
      <c r="E712" s="78"/>
      <c r="F712" s="78"/>
      <c r="G712" s="78"/>
      <c r="H712" s="78"/>
      <c r="I712" s="78"/>
      <c r="J712" s="78"/>
      <c r="K712" s="78"/>
      <c r="L712" s="78"/>
      <c r="M712" s="78"/>
      <c r="N712" s="78"/>
      <c r="O712" s="78"/>
      <c r="P712" s="78"/>
      <c r="Q712" s="78"/>
      <c r="R712" s="78"/>
      <c r="S712" s="78"/>
      <c r="T712" s="78"/>
      <c r="U712" s="78"/>
      <c r="V712" s="78"/>
      <c r="W712" s="78"/>
      <c r="X712" s="78"/>
      <c r="Y712" s="78"/>
      <c r="Z712" s="78"/>
      <c r="AA712" s="78"/>
      <c r="AB712" s="78"/>
      <c r="AC712" s="78"/>
      <c r="AD712" s="78"/>
      <c r="AE712" s="78"/>
      <c r="AF712" s="78"/>
      <c r="AG712" s="78"/>
      <c r="AH712" s="78"/>
      <c r="AI712" s="78"/>
      <c r="AJ712" s="78"/>
      <c r="AK712" s="78"/>
      <c r="AL712" s="78"/>
    </row>
    <row r="713" spans="1:38" ht="14.25" customHeight="1" x14ac:dyDescent="0.3">
      <c r="A713" s="78"/>
      <c r="B713" s="78"/>
      <c r="C713" s="78"/>
      <c r="D713" s="78"/>
      <c r="E713" s="78"/>
      <c r="F713" s="78"/>
      <c r="G713" s="78"/>
      <c r="H713" s="78"/>
      <c r="I713" s="78"/>
      <c r="J713" s="78"/>
      <c r="K713" s="78"/>
      <c r="L713" s="78"/>
      <c r="M713" s="78"/>
      <c r="N713" s="78"/>
      <c r="O713" s="78"/>
      <c r="P713" s="78"/>
      <c r="Q713" s="78"/>
      <c r="R713" s="78"/>
      <c r="S713" s="78"/>
      <c r="T713" s="78"/>
      <c r="U713" s="78"/>
      <c r="V713" s="78"/>
      <c r="W713" s="78"/>
      <c r="X713" s="78"/>
      <c r="Y713" s="78"/>
      <c r="Z713" s="78"/>
      <c r="AA713" s="78"/>
      <c r="AB713" s="78"/>
      <c r="AC713" s="78"/>
      <c r="AD713" s="78"/>
      <c r="AE713" s="78"/>
      <c r="AF713" s="78"/>
      <c r="AG713" s="78"/>
      <c r="AH713" s="78"/>
      <c r="AI713" s="78"/>
      <c r="AJ713" s="78"/>
      <c r="AK713" s="78"/>
      <c r="AL713" s="78"/>
    </row>
    <row r="714" spans="1:38" ht="14.25" customHeight="1" x14ac:dyDescent="0.3">
      <c r="A714" s="78"/>
      <c r="B714" s="78"/>
      <c r="C714" s="78"/>
      <c r="D714" s="78"/>
      <c r="E714" s="78"/>
      <c r="F714" s="78"/>
      <c r="G714" s="78"/>
      <c r="H714" s="78"/>
      <c r="I714" s="78"/>
      <c r="J714" s="78"/>
      <c r="K714" s="78"/>
      <c r="L714" s="78"/>
      <c r="M714" s="78"/>
      <c r="N714" s="78"/>
      <c r="O714" s="78"/>
      <c r="P714" s="78"/>
      <c r="Q714" s="78"/>
      <c r="R714" s="78"/>
      <c r="S714" s="78"/>
      <c r="T714" s="78"/>
      <c r="U714" s="78"/>
      <c r="V714" s="78"/>
      <c r="W714" s="78"/>
      <c r="X714" s="78"/>
      <c r="Y714" s="78"/>
      <c r="Z714" s="78"/>
      <c r="AA714" s="78"/>
      <c r="AB714" s="78"/>
      <c r="AC714" s="78"/>
      <c r="AD714" s="78"/>
      <c r="AE714" s="78"/>
      <c r="AF714" s="78"/>
      <c r="AG714" s="78"/>
      <c r="AH714" s="78"/>
      <c r="AI714" s="78"/>
      <c r="AJ714" s="78"/>
      <c r="AK714" s="78"/>
      <c r="AL714" s="78"/>
    </row>
    <row r="715" spans="1:38" ht="14.25" customHeight="1" x14ac:dyDescent="0.3">
      <c r="A715" s="78"/>
      <c r="B715" s="78"/>
      <c r="C715" s="78"/>
      <c r="D715" s="78"/>
      <c r="E715" s="78"/>
      <c r="F715" s="78"/>
      <c r="G715" s="78"/>
      <c r="H715" s="78"/>
      <c r="I715" s="78"/>
      <c r="J715" s="78"/>
      <c r="K715" s="78"/>
      <c r="L715" s="78"/>
      <c r="M715" s="78"/>
      <c r="N715" s="78"/>
      <c r="O715" s="78"/>
      <c r="P715" s="78"/>
      <c r="Q715" s="78"/>
      <c r="R715" s="78"/>
      <c r="S715" s="78"/>
      <c r="T715" s="78"/>
      <c r="U715" s="78"/>
      <c r="V715" s="78"/>
      <c r="W715" s="78"/>
      <c r="X715" s="78"/>
      <c r="Y715" s="78"/>
      <c r="Z715" s="78"/>
      <c r="AA715" s="78"/>
      <c r="AB715" s="78"/>
      <c r="AC715" s="78"/>
      <c r="AD715" s="78"/>
      <c r="AE715" s="78"/>
      <c r="AF715" s="78"/>
      <c r="AG715" s="78"/>
      <c r="AH715" s="78"/>
      <c r="AI715" s="78"/>
      <c r="AJ715" s="78"/>
      <c r="AK715" s="78"/>
      <c r="AL715" s="78"/>
    </row>
    <row r="716" spans="1:38" ht="14.25" customHeight="1" x14ac:dyDescent="0.3">
      <c r="A716" s="78"/>
      <c r="B716" s="78"/>
      <c r="C716" s="78"/>
      <c r="D716" s="78"/>
      <c r="E716" s="78"/>
      <c r="F716" s="78"/>
      <c r="G716" s="78"/>
      <c r="H716" s="78"/>
      <c r="I716" s="78"/>
      <c r="J716" s="78"/>
      <c r="K716" s="78"/>
      <c r="L716" s="78"/>
      <c r="M716" s="78"/>
      <c r="N716" s="78"/>
      <c r="O716" s="78"/>
      <c r="P716" s="78"/>
      <c r="Q716" s="78"/>
      <c r="R716" s="78"/>
      <c r="S716" s="78"/>
      <c r="T716" s="78"/>
      <c r="U716" s="78"/>
      <c r="V716" s="78"/>
      <c r="W716" s="78"/>
      <c r="X716" s="78"/>
      <c r="Y716" s="78"/>
      <c r="Z716" s="78"/>
      <c r="AA716" s="78"/>
      <c r="AB716" s="78"/>
      <c r="AC716" s="78"/>
      <c r="AD716" s="78"/>
      <c r="AE716" s="78"/>
      <c r="AF716" s="78"/>
      <c r="AG716" s="78"/>
      <c r="AH716" s="78"/>
      <c r="AI716" s="78"/>
      <c r="AJ716" s="78"/>
      <c r="AK716" s="78"/>
      <c r="AL716" s="78"/>
    </row>
    <row r="717" spans="1:38" ht="14.25" customHeight="1" x14ac:dyDescent="0.3">
      <c r="A717" s="78"/>
      <c r="B717" s="78"/>
      <c r="C717" s="78"/>
      <c r="D717" s="78"/>
      <c r="E717" s="78"/>
      <c r="F717" s="78"/>
      <c r="G717" s="78"/>
      <c r="H717" s="78"/>
      <c r="I717" s="78"/>
      <c r="J717" s="78"/>
      <c r="K717" s="78"/>
      <c r="L717" s="78"/>
      <c r="M717" s="78"/>
      <c r="N717" s="78"/>
      <c r="O717" s="78"/>
      <c r="P717" s="78"/>
      <c r="Q717" s="78"/>
      <c r="R717" s="78"/>
      <c r="S717" s="78"/>
      <c r="T717" s="78"/>
      <c r="U717" s="78"/>
      <c r="V717" s="78"/>
      <c r="W717" s="78"/>
      <c r="X717" s="78"/>
      <c r="Y717" s="78"/>
      <c r="Z717" s="78"/>
      <c r="AA717" s="78"/>
      <c r="AB717" s="78"/>
      <c r="AC717" s="78"/>
      <c r="AD717" s="78"/>
      <c r="AE717" s="78"/>
      <c r="AF717" s="78"/>
      <c r="AG717" s="78"/>
      <c r="AH717" s="78"/>
      <c r="AI717" s="78"/>
      <c r="AJ717" s="78"/>
      <c r="AK717" s="78"/>
      <c r="AL717" s="78"/>
    </row>
    <row r="718" spans="1:38" ht="14.25" customHeight="1" x14ac:dyDescent="0.3">
      <c r="A718" s="78"/>
      <c r="B718" s="78"/>
      <c r="C718" s="78"/>
      <c r="D718" s="78"/>
      <c r="E718" s="78"/>
      <c r="F718" s="78"/>
      <c r="G718" s="78"/>
      <c r="H718" s="78"/>
      <c r="I718" s="78"/>
      <c r="J718" s="78"/>
      <c r="K718" s="78"/>
      <c r="L718" s="78"/>
      <c r="M718" s="78"/>
      <c r="N718" s="78"/>
      <c r="O718" s="78"/>
      <c r="P718" s="78"/>
      <c r="Q718" s="78"/>
      <c r="R718" s="78"/>
      <c r="S718" s="78"/>
      <c r="T718" s="78"/>
      <c r="U718" s="78"/>
      <c r="V718" s="78"/>
      <c r="W718" s="78"/>
      <c r="X718" s="78"/>
      <c r="Y718" s="78"/>
      <c r="Z718" s="78"/>
      <c r="AA718" s="78"/>
      <c r="AB718" s="78"/>
      <c r="AC718" s="78"/>
      <c r="AD718" s="78"/>
      <c r="AE718" s="78"/>
      <c r="AF718" s="78"/>
      <c r="AG718" s="78"/>
      <c r="AH718" s="78"/>
      <c r="AI718" s="78"/>
      <c r="AJ718" s="78"/>
      <c r="AK718" s="78"/>
      <c r="AL718" s="78"/>
    </row>
    <row r="719" spans="1:38" ht="14.25" customHeight="1" x14ac:dyDescent="0.3">
      <c r="A719" s="78"/>
      <c r="B719" s="78"/>
      <c r="C719" s="78"/>
      <c r="D719" s="78"/>
      <c r="E719" s="78"/>
      <c r="F719" s="78"/>
      <c r="G719" s="78"/>
      <c r="H719" s="78"/>
      <c r="I719" s="78"/>
      <c r="J719" s="78"/>
      <c r="K719" s="78"/>
      <c r="L719" s="78"/>
      <c r="M719" s="78"/>
      <c r="N719" s="78"/>
      <c r="O719" s="78"/>
      <c r="P719" s="78"/>
      <c r="Q719" s="78"/>
      <c r="R719" s="78"/>
      <c r="S719" s="78"/>
      <c r="T719" s="78"/>
      <c r="U719" s="78"/>
      <c r="V719" s="78"/>
      <c r="W719" s="78"/>
      <c r="X719" s="78"/>
      <c r="Y719" s="78"/>
      <c r="Z719" s="78"/>
      <c r="AA719" s="78"/>
      <c r="AB719" s="78"/>
      <c r="AC719" s="78"/>
      <c r="AD719" s="78"/>
      <c r="AE719" s="78"/>
      <c r="AF719" s="78"/>
      <c r="AG719" s="78"/>
      <c r="AH719" s="78"/>
      <c r="AI719" s="78"/>
      <c r="AJ719" s="78"/>
      <c r="AK719" s="78"/>
      <c r="AL719" s="78"/>
    </row>
    <row r="720" spans="1:38" ht="14.25" customHeight="1" x14ac:dyDescent="0.3">
      <c r="A720" s="78"/>
      <c r="B720" s="78"/>
      <c r="C720" s="78"/>
      <c r="D720" s="78"/>
      <c r="E720" s="78"/>
      <c r="F720" s="78"/>
      <c r="G720" s="78"/>
      <c r="H720" s="78"/>
      <c r="I720" s="78"/>
      <c r="J720" s="78"/>
      <c r="K720" s="78"/>
      <c r="L720" s="78"/>
      <c r="M720" s="78"/>
      <c r="N720" s="78"/>
      <c r="O720" s="78"/>
      <c r="P720" s="78"/>
      <c r="Q720" s="78"/>
      <c r="R720" s="78"/>
      <c r="S720" s="78"/>
      <c r="T720" s="78"/>
      <c r="U720" s="78"/>
      <c r="V720" s="78"/>
      <c r="W720" s="78"/>
      <c r="X720" s="78"/>
      <c r="Y720" s="78"/>
      <c r="Z720" s="78"/>
      <c r="AA720" s="78"/>
      <c r="AB720" s="78"/>
      <c r="AC720" s="78"/>
      <c r="AD720" s="78"/>
      <c r="AE720" s="78"/>
      <c r="AF720" s="78"/>
      <c r="AG720" s="78"/>
      <c r="AH720" s="78"/>
      <c r="AI720" s="78"/>
      <c r="AJ720" s="78"/>
      <c r="AK720" s="78"/>
      <c r="AL720" s="78"/>
    </row>
    <row r="721" spans="1:38" ht="14.25" customHeight="1" x14ac:dyDescent="0.3">
      <c r="A721" s="78"/>
      <c r="B721" s="78"/>
      <c r="C721" s="78"/>
      <c r="D721" s="78"/>
      <c r="E721" s="78"/>
      <c r="F721" s="78"/>
      <c r="G721" s="78"/>
      <c r="H721" s="78"/>
      <c r="I721" s="78"/>
      <c r="J721" s="78"/>
      <c r="K721" s="78"/>
      <c r="L721" s="78"/>
      <c r="M721" s="78"/>
      <c r="N721" s="78"/>
      <c r="O721" s="78"/>
      <c r="P721" s="78"/>
      <c r="Q721" s="78"/>
      <c r="R721" s="78"/>
      <c r="S721" s="78"/>
      <c r="T721" s="78"/>
      <c r="U721" s="78"/>
      <c r="V721" s="78"/>
      <c r="W721" s="78"/>
      <c r="X721" s="78"/>
      <c r="Y721" s="78"/>
      <c r="Z721" s="78"/>
      <c r="AA721" s="78"/>
      <c r="AB721" s="78"/>
      <c r="AC721" s="78"/>
      <c r="AD721" s="78"/>
      <c r="AE721" s="78"/>
      <c r="AF721" s="78"/>
      <c r="AG721" s="78"/>
      <c r="AH721" s="78"/>
      <c r="AI721" s="78"/>
      <c r="AJ721" s="78"/>
      <c r="AK721" s="78"/>
      <c r="AL721" s="78"/>
    </row>
    <row r="722" spans="1:38" ht="14.25" customHeight="1" x14ac:dyDescent="0.3">
      <c r="A722" s="78"/>
      <c r="B722" s="78"/>
      <c r="C722" s="78"/>
      <c r="D722" s="78"/>
      <c r="E722" s="78"/>
      <c r="F722" s="78"/>
      <c r="G722" s="78"/>
      <c r="H722" s="78"/>
      <c r="I722" s="78"/>
      <c r="J722" s="78"/>
      <c r="K722" s="78"/>
      <c r="L722" s="78"/>
      <c r="M722" s="78"/>
      <c r="N722" s="78"/>
      <c r="O722" s="78"/>
      <c r="P722" s="78"/>
      <c r="Q722" s="78"/>
      <c r="R722" s="78"/>
      <c r="S722" s="78"/>
      <c r="T722" s="78"/>
      <c r="U722" s="78"/>
      <c r="V722" s="78"/>
      <c r="W722" s="78"/>
      <c r="X722" s="78"/>
      <c r="Y722" s="78"/>
      <c r="Z722" s="78"/>
      <c r="AA722" s="78"/>
      <c r="AB722" s="78"/>
      <c r="AC722" s="78"/>
      <c r="AD722" s="78"/>
      <c r="AE722" s="78"/>
      <c r="AF722" s="78"/>
      <c r="AG722" s="78"/>
      <c r="AH722" s="78"/>
      <c r="AI722" s="78"/>
      <c r="AJ722" s="78"/>
      <c r="AK722" s="78"/>
      <c r="AL722" s="78"/>
    </row>
    <row r="723" spans="1:38" ht="14.25" customHeight="1" x14ac:dyDescent="0.3">
      <c r="A723" s="78"/>
      <c r="B723" s="78"/>
      <c r="C723" s="78"/>
      <c r="D723" s="78"/>
      <c r="E723" s="78"/>
      <c r="F723" s="78"/>
      <c r="G723" s="78"/>
      <c r="H723" s="78"/>
      <c r="I723" s="78"/>
      <c r="J723" s="78"/>
      <c r="K723" s="78"/>
      <c r="L723" s="78"/>
      <c r="M723" s="78"/>
      <c r="N723" s="78"/>
      <c r="O723" s="78"/>
      <c r="P723" s="78"/>
      <c r="Q723" s="78"/>
      <c r="R723" s="78"/>
      <c r="S723" s="78"/>
      <c r="T723" s="78"/>
      <c r="U723" s="78"/>
      <c r="V723" s="78"/>
      <c r="W723" s="78"/>
      <c r="X723" s="78"/>
      <c r="Y723" s="78"/>
      <c r="Z723" s="78"/>
      <c r="AA723" s="78"/>
      <c r="AB723" s="78"/>
      <c r="AC723" s="78"/>
      <c r="AD723" s="78"/>
      <c r="AE723" s="78"/>
      <c r="AF723" s="78"/>
      <c r="AG723" s="78"/>
      <c r="AH723" s="78"/>
      <c r="AI723" s="78"/>
      <c r="AJ723" s="78"/>
      <c r="AK723" s="78"/>
      <c r="AL723" s="78"/>
    </row>
    <row r="724" spans="1:38" ht="14.25" customHeight="1" x14ac:dyDescent="0.3">
      <c r="A724" s="78"/>
      <c r="B724" s="78"/>
      <c r="C724" s="78"/>
      <c r="D724" s="78"/>
      <c r="E724" s="78"/>
      <c r="F724" s="78"/>
      <c r="G724" s="78"/>
      <c r="H724" s="78"/>
      <c r="I724" s="78"/>
      <c r="J724" s="78"/>
      <c r="K724" s="78"/>
      <c r="L724" s="78"/>
      <c r="M724" s="78"/>
      <c r="N724" s="78"/>
      <c r="O724" s="78"/>
      <c r="P724" s="78"/>
      <c r="Q724" s="78"/>
      <c r="R724" s="78"/>
      <c r="S724" s="78"/>
      <c r="T724" s="78"/>
      <c r="U724" s="78"/>
      <c r="V724" s="78"/>
      <c r="W724" s="78"/>
      <c r="X724" s="78"/>
      <c r="Y724" s="78"/>
      <c r="Z724" s="78"/>
      <c r="AA724" s="78"/>
      <c r="AB724" s="78"/>
      <c r="AC724" s="78"/>
      <c r="AD724" s="78"/>
      <c r="AE724" s="78"/>
      <c r="AF724" s="78"/>
      <c r="AG724" s="78"/>
      <c r="AH724" s="78"/>
      <c r="AI724" s="78"/>
      <c r="AJ724" s="78"/>
      <c r="AK724" s="78"/>
      <c r="AL724" s="78"/>
    </row>
    <row r="725" spans="1:38" ht="14.25" customHeight="1" x14ac:dyDescent="0.3">
      <c r="A725" s="78"/>
      <c r="B725" s="78"/>
      <c r="C725" s="78"/>
      <c r="D725" s="78"/>
      <c r="E725" s="78"/>
      <c r="F725" s="78"/>
      <c r="G725" s="78"/>
      <c r="H725" s="78"/>
      <c r="I725" s="78"/>
      <c r="J725" s="78"/>
      <c r="K725" s="78"/>
      <c r="L725" s="78"/>
      <c r="M725" s="78"/>
      <c r="N725" s="78"/>
      <c r="O725" s="78"/>
      <c r="P725" s="78"/>
      <c r="Q725" s="78"/>
      <c r="R725" s="78"/>
      <c r="S725" s="78"/>
      <c r="T725" s="78"/>
      <c r="U725" s="78"/>
      <c r="V725" s="78"/>
      <c r="W725" s="78"/>
      <c r="X725" s="78"/>
      <c r="Y725" s="78"/>
      <c r="Z725" s="78"/>
      <c r="AA725" s="78"/>
      <c r="AB725" s="78"/>
      <c r="AC725" s="78"/>
      <c r="AD725" s="78"/>
      <c r="AE725" s="78"/>
      <c r="AF725" s="78"/>
      <c r="AG725" s="78"/>
      <c r="AH725" s="78"/>
      <c r="AI725" s="78"/>
      <c r="AJ725" s="78"/>
      <c r="AK725" s="78"/>
      <c r="AL725" s="78"/>
    </row>
    <row r="726" spans="1:38" ht="14.25" customHeight="1" x14ac:dyDescent="0.3">
      <c r="A726" s="78"/>
      <c r="B726" s="78"/>
      <c r="C726" s="78"/>
      <c r="D726" s="78"/>
      <c r="E726" s="78"/>
      <c r="F726" s="78"/>
      <c r="G726" s="78"/>
      <c r="H726" s="78"/>
      <c r="I726" s="78"/>
      <c r="J726" s="78"/>
      <c r="K726" s="78"/>
      <c r="L726" s="78"/>
      <c r="M726" s="78"/>
      <c r="N726" s="78"/>
      <c r="O726" s="78"/>
      <c r="P726" s="78"/>
      <c r="Q726" s="78"/>
      <c r="R726" s="78"/>
      <c r="S726" s="78"/>
      <c r="T726" s="78"/>
      <c r="U726" s="78"/>
      <c r="V726" s="78"/>
      <c r="W726" s="78"/>
      <c r="X726" s="78"/>
      <c r="Y726" s="78"/>
      <c r="Z726" s="78"/>
      <c r="AA726" s="78"/>
      <c r="AB726" s="78"/>
      <c r="AC726" s="78"/>
      <c r="AD726" s="78"/>
      <c r="AE726" s="78"/>
      <c r="AF726" s="78"/>
      <c r="AG726" s="78"/>
      <c r="AH726" s="78"/>
      <c r="AI726" s="78"/>
      <c r="AJ726" s="78"/>
      <c r="AK726" s="78"/>
      <c r="AL726" s="78"/>
    </row>
    <row r="727" spans="1:38" ht="14.25" customHeight="1" x14ac:dyDescent="0.3">
      <c r="A727" s="78"/>
      <c r="B727" s="78"/>
      <c r="C727" s="78"/>
      <c r="D727" s="78"/>
      <c r="E727" s="78"/>
      <c r="F727" s="78"/>
      <c r="G727" s="78"/>
      <c r="H727" s="78"/>
      <c r="I727" s="78"/>
      <c r="J727" s="78"/>
      <c r="K727" s="78"/>
      <c r="L727" s="78"/>
      <c r="M727" s="78"/>
      <c r="N727" s="78"/>
      <c r="O727" s="78"/>
      <c r="P727" s="78"/>
      <c r="Q727" s="78"/>
      <c r="R727" s="78"/>
      <c r="S727" s="78"/>
      <c r="T727" s="78"/>
      <c r="U727" s="78"/>
      <c r="V727" s="78"/>
      <c r="W727" s="78"/>
      <c r="X727" s="78"/>
      <c r="Y727" s="78"/>
      <c r="Z727" s="78"/>
      <c r="AA727" s="78"/>
      <c r="AB727" s="78"/>
      <c r="AC727" s="78"/>
      <c r="AD727" s="78"/>
      <c r="AE727" s="78"/>
      <c r="AF727" s="78"/>
      <c r="AG727" s="78"/>
      <c r="AH727" s="78"/>
      <c r="AI727" s="78"/>
      <c r="AJ727" s="78"/>
      <c r="AK727" s="78"/>
      <c r="AL727" s="78"/>
    </row>
    <row r="728" spans="1:38" ht="14.25" customHeight="1" x14ac:dyDescent="0.3">
      <c r="A728" s="78"/>
      <c r="B728" s="78"/>
      <c r="C728" s="78"/>
      <c r="D728" s="78"/>
      <c r="E728" s="78"/>
      <c r="F728" s="78"/>
      <c r="G728" s="78"/>
      <c r="H728" s="78"/>
      <c r="I728" s="78"/>
      <c r="J728" s="78"/>
      <c r="K728" s="78"/>
      <c r="L728" s="78"/>
      <c r="M728" s="78"/>
      <c r="N728" s="78"/>
      <c r="O728" s="78"/>
      <c r="P728" s="78"/>
      <c r="Q728" s="78"/>
      <c r="R728" s="78"/>
      <c r="S728" s="78"/>
      <c r="T728" s="78"/>
      <c r="U728" s="78"/>
      <c r="V728" s="78"/>
      <c r="W728" s="78"/>
      <c r="X728" s="78"/>
      <c r="Y728" s="78"/>
      <c r="Z728" s="78"/>
      <c r="AA728" s="78"/>
      <c r="AB728" s="78"/>
      <c r="AC728" s="78"/>
      <c r="AD728" s="78"/>
      <c r="AE728" s="78"/>
      <c r="AF728" s="78"/>
      <c r="AG728" s="78"/>
      <c r="AH728" s="78"/>
      <c r="AI728" s="78"/>
      <c r="AJ728" s="78"/>
      <c r="AK728" s="78"/>
      <c r="AL728" s="78"/>
    </row>
    <row r="729" spans="1:38" ht="14.25" customHeight="1" x14ac:dyDescent="0.3">
      <c r="A729" s="78"/>
      <c r="B729" s="78"/>
      <c r="C729" s="78"/>
      <c r="D729" s="78"/>
      <c r="E729" s="78"/>
      <c r="F729" s="78"/>
      <c r="G729" s="78"/>
      <c r="H729" s="78"/>
      <c r="I729" s="78"/>
      <c r="J729" s="78"/>
      <c r="K729" s="78"/>
      <c r="L729" s="78"/>
      <c r="M729" s="78"/>
      <c r="N729" s="78"/>
      <c r="O729" s="78"/>
      <c r="P729" s="78"/>
      <c r="Q729" s="78"/>
      <c r="R729" s="78"/>
      <c r="S729" s="78"/>
      <c r="T729" s="78"/>
      <c r="U729" s="78"/>
      <c r="V729" s="78"/>
      <c r="W729" s="78"/>
      <c r="X729" s="78"/>
      <c r="Y729" s="78"/>
      <c r="Z729" s="78"/>
      <c r="AA729" s="78"/>
      <c r="AB729" s="78"/>
      <c r="AC729" s="78"/>
      <c r="AD729" s="78"/>
      <c r="AE729" s="78"/>
      <c r="AF729" s="78"/>
      <c r="AG729" s="78"/>
      <c r="AH729" s="78"/>
      <c r="AI729" s="78"/>
      <c r="AJ729" s="78"/>
      <c r="AK729" s="78"/>
      <c r="AL729" s="78"/>
    </row>
    <row r="730" spans="1:38" ht="14.25" customHeight="1" x14ac:dyDescent="0.3">
      <c r="A730" s="78"/>
      <c r="B730" s="78"/>
      <c r="C730" s="78"/>
      <c r="D730" s="78"/>
      <c r="E730" s="78"/>
      <c r="F730" s="78"/>
      <c r="G730" s="78"/>
      <c r="H730" s="78"/>
      <c r="I730" s="78"/>
      <c r="J730" s="78"/>
      <c r="K730" s="78"/>
      <c r="L730" s="78"/>
      <c r="M730" s="78"/>
      <c r="N730" s="78"/>
      <c r="O730" s="78"/>
      <c r="P730" s="78"/>
      <c r="Q730" s="78"/>
      <c r="R730" s="78"/>
      <c r="S730" s="78"/>
      <c r="T730" s="78"/>
      <c r="U730" s="78"/>
      <c r="V730" s="78"/>
      <c r="W730" s="78"/>
      <c r="X730" s="78"/>
      <c r="Y730" s="78"/>
      <c r="Z730" s="78"/>
      <c r="AA730" s="78"/>
      <c r="AB730" s="78"/>
      <c r="AC730" s="78"/>
      <c r="AD730" s="78"/>
      <c r="AE730" s="78"/>
      <c r="AF730" s="78"/>
      <c r="AG730" s="78"/>
      <c r="AH730" s="78"/>
      <c r="AI730" s="78"/>
      <c r="AJ730" s="78"/>
      <c r="AK730" s="78"/>
      <c r="AL730" s="78"/>
    </row>
    <row r="731" spans="1:38" ht="14.25" customHeight="1" x14ac:dyDescent="0.3">
      <c r="A731" s="78"/>
      <c r="B731" s="78"/>
      <c r="C731" s="78"/>
      <c r="D731" s="78"/>
      <c r="E731" s="78"/>
      <c r="F731" s="78"/>
      <c r="G731" s="78"/>
      <c r="H731" s="78"/>
      <c r="I731" s="78"/>
      <c r="J731" s="78"/>
      <c r="K731" s="78"/>
      <c r="L731" s="78"/>
      <c r="M731" s="78"/>
      <c r="N731" s="78"/>
      <c r="O731" s="78"/>
      <c r="P731" s="78"/>
      <c r="Q731" s="78"/>
      <c r="R731" s="78"/>
      <c r="S731" s="78"/>
      <c r="T731" s="78"/>
      <c r="U731" s="78"/>
      <c r="V731" s="78"/>
      <c r="W731" s="78"/>
      <c r="X731" s="78"/>
      <c r="Y731" s="78"/>
      <c r="Z731" s="78"/>
      <c r="AA731" s="78"/>
      <c r="AB731" s="78"/>
      <c r="AC731" s="78"/>
      <c r="AD731" s="78"/>
      <c r="AE731" s="78"/>
      <c r="AF731" s="78"/>
      <c r="AG731" s="78"/>
      <c r="AH731" s="78"/>
      <c r="AI731" s="78"/>
      <c r="AJ731" s="78"/>
      <c r="AK731" s="78"/>
      <c r="AL731" s="78"/>
    </row>
    <row r="732" spans="1:38" ht="14.25" customHeight="1" x14ac:dyDescent="0.3">
      <c r="A732" s="78"/>
      <c r="B732" s="78"/>
      <c r="C732" s="78"/>
      <c r="D732" s="78"/>
      <c r="E732" s="78"/>
      <c r="F732" s="78"/>
      <c r="G732" s="78"/>
      <c r="H732" s="78"/>
      <c r="I732" s="78"/>
      <c r="J732" s="78"/>
      <c r="K732" s="78"/>
      <c r="L732" s="78"/>
      <c r="M732" s="78"/>
      <c r="N732" s="78"/>
      <c r="O732" s="78"/>
      <c r="P732" s="78"/>
      <c r="Q732" s="78"/>
      <c r="R732" s="78"/>
      <c r="S732" s="78"/>
      <c r="T732" s="78"/>
      <c r="U732" s="78"/>
      <c r="V732" s="78"/>
      <c r="W732" s="78"/>
      <c r="X732" s="78"/>
      <c r="Y732" s="78"/>
      <c r="Z732" s="78"/>
      <c r="AA732" s="78"/>
      <c r="AB732" s="78"/>
      <c r="AC732" s="78"/>
      <c r="AD732" s="78"/>
      <c r="AE732" s="78"/>
      <c r="AF732" s="78"/>
      <c r="AG732" s="78"/>
      <c r="AH732" s="78"/>
      <c r="AI732" s="78"/>
      <c r="AJ732" s="78"/>
      <c r="AK732" s="78"/>
      <c r="AL732" s="78"/>
    </row>
    <row r="733" spans="1:38" ht="14.25" customHeight="1" x14ac:dyDescent="0.3">
      <c r="A733" s="78"/>
      <c r="B733" s="78"/>
      <c r="C733" s="78"/>
      <c r="D733" s="78"/>
      <c r="E733" s="78"/>
      <c r="F733" s="78"/>
      <c r="G733" s="78"/>
      <c r="H733" s="78"/>
      <c r="I733" s="78"/>
      <c r="J733" s="78"/>
      <c r="K733" s="78"/>
      <c r="L733" s="78"/>
      <c r="M733" s="78"/>
      <c r="N733" s="78"/>
      <c r="O733" s="78"/>
      <c r="P733" s="78"/>
      <c r="Q733" s="78"/>
      <c r="R733" s="78"/>
      <c r="S733" s="78"/>
      <c r="T733" s="78"/>
      <c r="U733" s="78"/>
      <c r="V733" s="78"/>
      <c r="W733" s="78"/>
      <c r="X733" s="78"/>
      <c r="Y733" s="78"/>
      <c r="Z733" s="78"/>
      <c r="AA733" s="78"/>
      <c r="AB733" s="78"/>
      <c r="AC733" s="78"/>
      <c r="AD733" s="78"/>
      <c r="AE733" s="78"/>
      <c r="AF733" s="78"/>
      <c r="AG733" s="78"/>
      <c r="AH733" s="78"/>
      <c r="AI733" s="78"/>
      <c r="AJ733" s="78"/>
      <c r="AK733" s="78"/>
      <c r="AL733" s="78"/>
    </row>
    <row r="734" spans="1:38" ht="14.25" customHeight="1" x14ac:dyDescent="0.3">
      <c r="A734" s="78"/>
      <c r="B734" s="78"/>
      <c r="C734" s="78"/>
      <c r="D734" s="78"/>
      <c r="E734" s="78"/>
      <c r="F734" s="78"/>
      <c r="G734" s="78"/>
      <c r="H734" s="78"/>
      <c r="I734" s="78"/>
      <c r="J734" s="78"/>
      <c r="K734" s="78"/>
      <c r="L734" s="78"/>
      <c r="M734" s="78"/>
      <c r="N734" s="78"/>
      <c r="O734" s="78"/>
      <c r="P734" s="78"/>
      <c r="Q734" s="78"/>
      <c r="R734" s="78"/>
      <c r="S734" s="78"/>
      <c r="T734" s="78"/>
      <c r="U734" s="78"/>
      <c r="V734" s="78"/>
      <c r="W734" s="78"/>
      <c r="X734" s="78"/>
      <c r="Y734" s="78"/>
      <c r="Z734" s="78"/>
      <c r="AA734" s="78"/>
      <c r="AB734" s="78"/>
      <c r="AC734" s="78"/>
      <c r="AD734" s="78"/>
      <c r="AE734" s="78"/>
      <c r="AF734" s="78"/>
      <c r="AG734" s="78"/>
      <c r="AH734" s="78"/>
      <c r="AI734" s="78"/>
      <c r="AJ734" s="78"/>
      <c r="AK734" s="78"/>
      <c r="AL734" s="78"/>
    </row>
    <row r="735" spans="1:38" ht="14.25" customHeight="1" x14ac:dyDescent="0.3">
      <c r="A735" s="78"/>
      <c r="B735" s="78"/>
      <c r="C735" s="78"/>
      <c r="D735" s="78"/>
      <c r="E735" s="78"/>
      <c r="F735" s="78"/>
      <c r="G735" s="78"/>
      <c r="H735" s="78"/>
      <c r="I735" s="78"/>
      <c r="J735" s="78"/>
      <c r="K735" s="78"/>
      <c r="L735" s="78"/>
      <c r="M735" s="78"/>
      <c r="N735" s="78"/>
      <c r="O735" s="78"/>
      <c r="P735" s="78"/>
      <c r="Q735" s="78"/>
      <c r="R735" s="78"/>
      <c r="S735" s="78"/>
      <c r="T735" s="78"/>
      <c r="U735" s="78"/>
      <c r="V735" s="78"/>
      <c r="W735" s="78"/>
      <c r="X735" s="78"/>
      <c r="Y735" s="78"/>
      <c r="Z735" s="78"/>
      <c r="AA735" s="78"/>
      <c r="AB735" s="78"/>
      <c r="AC735" s="78"/>
      <c r="AD735" s="78"/>
      <c r="AE735" s="78"/>
      <c r="AF735" s="78"/>
      <c r="AG735" s="78"/>
      <c r="AH735" s="78"/>
      <c r="AI735" s="78"/>
      <c r="AJ735" s="78"/>
      <c r="AK735" s="78"/>
      <c r="AL735" s="78"/>
    </row>
    <row r="736" spans="1:38" ht="14.25" customHeight="1" x14ac:dyDescent="0.3">
      <c r="A736" s="78"/>
      <c r="B736" s="78"/>
      <c r="C736" s="78"/>
      <c r="D736" s="78"/>
      <c r="E736" s="78"/>
      <c r="F736" s="78"/>
      <c r="G736" s="78"/>
      <c r="H736" s="78"/>
      <c r="I736" s="78"/>
      <c r="J736" s="78"/>
      <c r="K736" s="78"/>
      <c r="L736" s="78"/>
      <c r="M736" s="78"/>
      <c r="N736" s="78"/>
      <c r="O736" s="78"/>
      <c r="P736" s="78"/>
      <c r="Q736" s="78"/>
      <c r="R736" s="78"/>
      <c r="S736" s="78"/>
      <c r="T736" s="78"/>
      <c r="U736" s="78"/>
      <c r="V736" s="78"/>
      <c r="W736" s="78"/>
      <c r="X736" s="78"/>
      <c r="Y736" s="78"/>
      <c r="Z736" s="78"/>
      <c r="AA736" s="78"/>
      <c r="AB736" s="78"/>
      <c r="AC736" s="78"/>
      <c r="AD736" s="78"/>
      <c r="AE736" s="78"/>
      <c r="AF736" s="78"/>
      <c r="AG736" s="78"/>
      <c r="AH736" s="78"/>
      <c r="AI736" s="78"/>
      <c r="AJ736" s="78"/>
      <c r="AK736" s="78"/>
      <c r="AL736" s="78"/>
    </row>
    <row r="737" spans="1:38" ht="14.25" customHeight="1" x14ac:dyDescent="0.3">
      <c r="A737" s="78"/>
      <c r="B737" s="78"/>
      <c r="C737" s="78"/>
      <c r="D737" s="78"/>
      <c r="E737" s="78"/>
      <c r="F737" s="78"/>
      <c r="G737" s="78"/>
      <c r="H737" s="78"/>
      <c r="I737" s="78"/>
      <c r="J737" s="78"/>
      <c r="K737" s="78"/>
      <c r="L737" s="78"/>
      <c r="M737" s="78"/>
      <c r="N737" s="78"/>
      <c r="O737" s="78"/>
      <c r="P737" s="78"/>
      <c r="Q737" s="78"/>
      <c r="R737" s="78"/>
      <c r="S737" s="78"/>
      <c r="T737" s="78"/>
      <c r="U737" s="78"/>
      <c r="V737" s="78"/>
      <c r="W737" s="78"/>
      <c r="X737" s="78"/>
      <c r="Y737" s="78"/>
      <c r="Z737" s="78"/>
      <c r="AA737" s="78"/>
      <c r="AB737" s="78"/>
      <c r="AC737" s="78"/>
      <c r="AD737" s="78"/>
      <c r="AE737" s="78"/>
      <c r="AF737" s="78"/>
      <c r="AG737" s="78"/>
      <c r="AH737" s="78"/>
      <c r="AI737" s="78"/>
      <c r="AJ737" s="78"/>
      <c r="AK737" s="78"/>
      <c r="AL737" s="78"/>
    </row>
    <row r="738" spans="1:38" ht="14.25" customHeight="1" x14ac:dyDescent="0.3">
      <c r="A738" s="78"/>
      <c r="B738" s="78"/>
      <c r="C738" s="78"/>
      <c r="D738" s="78"/>
      <c r="E738" s="78"/>
      <c r="F738" s="78"/>
      <c r="G738" s="78"/>
      <c r="H738" s="78"/>
      <c r="I738" s="78"/>
      <c r="J738" s="78"/>
      <c r="K738" s="78"/>
      <c r="L738" s="78"/>
      <c r="M738" s="78"/>
      <c r="N738" s="78"/>
      <c r="O738" s="78"/>
      <c r="P738" s="78"/>
      <c r="Q738" s="78"/>
      <c r="R738" s="78"/>
      <c r="S738" s="78"/>
      <c r="T738" s="78"/>
      <c r="U738" s="78"/>
      <c r="V738" s="78"/>
      <c r="W738" s="78"/>
      <c r="X738" s="78"/>
      <c r="Y738" s="78"/>
      <c r="Z738" s="78"/>
      <c r="AA738" s="78"/>
      <c r="AB738" s="78"/>
      <c r="AC738" s="78"/>
      <c r="AD738" s="78"/>
      <c r="AE738" s="78"/>
      <c r="AF738" s="78"/>
      <c r="AG738" s="78"/>
      <c r="AH738" s="78"/>
      <c r="AI738" s="78"/>
      <c r="AJ738" s="78"/>
      <c r="AK738" s="78"/>
      <c r="AL738" s="78"/>
    </row>
    <row r="739" spans="1:38" ht="14.25" customHeight="1" x14ac:dyDescent="0.3">
      <c r="A739" s="78"/>
      <c r="B739" s="78"/>
      <c r="C739" s="78"/>
      <c r="D739" s="78"/>
      <c r="E739" s="78"/>
      <c r="F739" s="78"/>
      <c r="G739" s="78"/>
      <c r="H739" s="78"/>
      <c r="I739" s="78"/>
      <c r="J739" s="78"/>
      <c r="K739" s="78"/>
      <c r="L739" s="78"/>
      <c r="M739" s="78"/>
      <c r="N739" s="78"/>
      <c r="O739" s="78"/>
      <c r="P739" s="78"/>
      <c r="Q739" s="78"/>
      <c r="R739" s="78"/>
      <c r="S739" s="78"/>
      <c r="T739" s="78"/>
      <c r="U739" s="78"/>
      <c r="V739" s="78"/>
      <c r="W739" s="78"/>
      <c r="X739" s="78"/>
      <c r="Y739" s="78"/>
      <c r="Z739" s="78"/>
      <c r="AA739" s="78"/>
      <c r="AB739" s="78"/>
      <c r="AC739" s="78"/>
      <c r="AD739" s="78"/>
      <c r="AE739" s="78"/>
      <c r="AF739" s="78"/>
      <c r="AG739" s="78"/>
      <c r="AH739" s="78"/>
      <c r="AI739" s="78"/>
      <c r="AJ739" s="78"/>
      <c r="AK739" s="78"/>
      <c r="AL739" s="78"/>
    </row>
    <row r="740" spans="1:38" ht="14.25" customHeight="1" x14ac:dyDescent="0.3">
      <c r="A740" s="78"/>
      <c r="B740" s="78"/>
      <c r="C740" s="78"/>
      <c r="D740" s="78"/>
      <c r="E740" s="78"/>
      <c r="F740" s="78"/>
      <c r="G740" s="78"/>
      <c r="H740" s="78"/>
      <c r="I740" s="78"/>
      <c r="J740" s="78"/>
      <c r="K740" s="78"/>
      <c r="L740" s="78"/>
      <c r="M740" s="78"/>
      <c r="N740" s="78"/>
      <c r="O740" s="78"/>
      <c r="P740" s="78"/>
      <c r="Q740" s="78"/>
      <c r="R740" s="78"/>
      <c r="S740" s="78"/>
      <c r="T740" s="78"/>
      <c r="U740" s="78"/>
      <c r="V740" s="78"/>
      <c r="W740" s="78"/>
      <c r="X740" s="78"/>
      <c r="Y740" s="78"/>
      <c r="Z740" s="78"/>
      <c r="AA740" s="78"/>
      <c r="AB740" s="78"/>
      <c r="AC740" s="78"/>
      <c r="AD740" s="78"/>
      <c r="AE740" s="78"/>
      <c r="AF740" s="78"/>
      <c r="AG740" s="78"/>
      <c r="AH740" s="78"/>
      <c r="AI740" s="78"/>
      <c r="AJ740" s="78"/>
      <c r="AK740" s="78"/>
      <c r="AL740" s="78"/>
    </row>
    <row r="741" spans="1:38" ht="14.25" customHeight="1" x14ac:dyDescent="0.3">
      <c r="A741" s="78"/>
      <c r="B741" s="78"/>
      <c r="C741" s="78"/>
      <c r="D741" s="78"/>
      <c r="E741" s="78"/>
      <c r="F741" s="78"/>
      <c r="G741" s="78"/>
      <c r="H741" s="78"/>
      <c r="I741" s="78"/>
      <c r="J741" s="78"/>
      <c r="K741" s="78"/>
      <c r="L741" s="78"/>
      <c r="M741" s="78"/>
      <c r="N741" s="78"/>
      <c r="O741" s="78"/>
      <c r="P741" s="78"/>
      <c r="Q741" s="78"/>
      <c r="R741" s="78"/>
      <c r="S741" s="78"/>
      <c r="T741" s="78"/>
      <c r="U741" s="78"/>
      <c r="V741" s="78"/>
      <c r="W741" s="78"/>
      <c r="X741" s="78"/>
      <c r="Y741" s="78"/>
      <c r="Z741" s="78"/>
      <c r="AA741" s="78"/>
      <c r="AB741" s="78"/>
      <c r="AC741" s="78"/>
      <c r="AD741" s="78"/>
      <c r="AE741" s="78"/>
      <c r="AF741" s="78"/>
      <c r="AG741" s="78"/>
      <c r="AH741" s="78"/>
      <c r="AI741" s="78"/>
      <c r="AJ741" s="78"/>
      <c r="AK741" s="78"/>
      <c r="AL741" s="78"/>
    </row>
    <row r="742" spans="1:38" ht="14.25" customHeight="1" x14ac:dyDescent="0.3">
      <c r="A742" s="78"/>
      <c r="B742" s="78"/>
      <c r="C742" s="78"/>
      <c r="D742" s="78"/>
      <c r="E742" s="78"/>
      <c r="F742" s="78"/>
      <c r="G742" s="78"/>
      <c r="H742" s="78"/>
      <c r="I742" s="78"/>
      <c r="J742" s="78"/>
      <c r="K742" s="78"/>
      <c r="L742" s="78"/>
      <c r="M742" s="78"/>
      <c r="N742" s="78"/>
      <c r="O742" s="78"/>
      <c r="P742" s="78"/>
      <c r="Q742" s="78"/>
      <c r="R742" s="78"/>
      <c r="S742" s="78"/>
      <c r="T742" s="78"/>
      <c r="U742" s="78"/>
      <c r="V742" s="78"/>
      <c r="W742" s="78"/>
      <c r="X742" s="78"/>
      <c r="Y742" s="78"/>
      <c r="Z742" s="78"/>
      <c r="AA742" s="78"/>
      <c r="AB742" s="78"/>
      <c r="AC742" s="78"/>
      <c r="AD742" s="78"/>
      <c r="AE742" s="78"/>
      <c r="AF742" s="78"/>
      <c r="AG742" s="78"/>
      <c r="AH742" s="78"/>
      <c r="AI742" s="78"/>
      <c r="AJ742" s="78"/>
      <c r="AK742" s="78"/>
      <c r="AL742" s="78"/>
    </row>
    <row r="743" spans="1:38" ht="14.25" customHeight="1" x14ac:dyDescent="0.3">
      <c r="A743" s="78"/>
      <c r="B743" s="78"/>
      <c r="C743" s="78"/>
      <c r="D743" s="78"/>
      <c r="E743" s="78"/>
      <c r="F743" s="78"/>
      <c r="G743" s="78"/>
      <c r="H743" s="78"/>
      <c r="I743" s="78"/>
      <c r="J743" s="78"/>
      <c r="K743" s="78"/>
      <c r="L743" s="78"/>
      <c r="M743" s="78"/>
      <c r="N743" s="78"/>
      <c r="O743" s="78"/>
      <c r="P743" s="78"/>
      <c r="Q743" s="78"/>
      <c r="R743" s="78"/>
      <c r="S743" s="78"/>
      <c r="T743" s="78"/>
      <c r="U743" s="78"/>
      <c r="V743" s="78"/>
      <c r="W743" s="78"/>
      <c r="X743" s="78"/>
      <c r="Y743" s="78"/>
      <c r="Z743" s="78"/>
      <c r="AA743" s="78"/>
      <c r="AB743" s="78"/>
      <c r="AC743" s="78"/>
      <c r="AD743" s="78"/>
      <c r="AE743" s="78"/>
      <c r="AF743" s="78"/>
      <c r="AG743" s="78"/>
      <c r="AH743" s="78"/>
      <c r="AI743" s="78"/>
      <c r="AJ743" s="78"/>
      <c r="AK743" s="78"/>
      <c r="AL743" s="78"/>
    </row>
    <row r="744" spans="1:38" ht="14.25" customHeight="1" x14ac:dyDescent="0.3">
      <c r="A744" s="78"/>
      <c r="B744" s="78"/>
      <c r="C744" s="78"/>
      <c r="D744" s="78"/>
      <c r="E744" s="78"/>
      <c r="F744" s="78"/>
      <c r="G744" s="78"/>
      <c r="H744" s="78"/>
      <c r="I744" s="78"/>
      <c r="J744" s="78"/>
      <c r="K744" s="78"/>
      <c r="L744" s="78"/>
      <c r="M744" s="78"/>
      <c r="N744" s="78"/>
      <c r="O744" s="78"/>
      <c r="P744" s="78"/>
      <c r="Q744" s="78"/>
      <c r="R744" s="78"/>
      <c r="S744" s="78"/>
      <c r="T744" s="78"/>
      <c r="U744" s="78"/>
      <c r="V744" s="78"/>
      <c r="W744" s="78"/>
      <c r="X744" s="78"/>
      <c r="Y744" s="78"/>
      <c r="Z744" s="78"/>
      <c r="AA744" s="78"/>
      <c r="AB744" s="78"/>
      <c r="AC744" s="78"/>
      <c r="AD744" s="78"/>
      <c r="AE744" s="78"/>
      <c r="AF744" s="78"/>
      <c r="AG744" s="78"/>
      <c r="AH744" s="78"/>
      <c r="AI744" s="78"/>
      <c r="AJ744" s="78"/>
      <c r="AK744" s="78"/>
      <c r="AL744" s="78"/>
    </row>
    <row r="745" spans="1:38" ht="14.25" customHeight="1" x14ac:dyDescent="0.3">
      <c r="A745" s="78"/>
      <c r="B745" s="78"/>
      <c r="C745" s="78"/>
      <c r="D745" s="78"/>
      <c r="E745" s="78"/>
      <c r="F745" s="78"/>
      <c r="G745" s="78"/>
      <c r="H745" s="78"/>
      <c r="I745" s="78"/>
      <c r="J745" s="78"/>
      <c r="K745" s="78"/>
      <c r="L745" s="78"/>
      <c r="M745" s="78"/>
      <c r="N745" s="78"/>
      <c r="O745" s="78"/>
      <c r="P745" s="78"/>
      <c r="Q745" s="78"/>
      <c r="R745" s="78"/>
      <c r="S745" s="78"/>
      <c r="T745" s="78"/>
      <c r="U745" s="78"/>
      <c r="V745" s="78"/>
      <c r="W745" s="78"/>
      <c r="X745" s="78"/>
      <c r="Y745" s="78"/>
      <c r="Z745" s="78"/>
      <c r="AA745" s="78"/>
      <c r="AB745" s="78"/>
      <c r="AC745" s="78"/>
      <c r="AD745" s="78"/>
      <c r="AE745" s="78"/>
      <c r="AF745" s="78"/>
      <c r="AG745" s="78"/>
      <c r="AH745" s="78"/>
      <c r="AI745" s="78"/>
      <c r="AJ745" s="78"/>
      <c r="AK745" s="78"/>
      <c r="AL745" s="78"/>
    </row>
    <row r="746" spans="1:38" ht="14.25" customHeight="1" x14ac:dyDescent="0.3">
      <c r="A746" s="78"/>
      <c r="B746" s="78"/>
      <c r="C746" s="78"/>
      <c r="D746" s="78"/>
      <c r="E746" s="78"/>
      <c r="F746" s="78"/>
      <c r="G746" s="78"/>
      <c r="H746" s="78"/>
      <c r="I746" s="78"/>
      <c r="J746" s="78"/>
      <c r="K746" s="78"/>
      <c r="L746" s="78"/>
      <c r="M746" s="78"/>
      <c r="N746" s="78"/>
      <c r="O746" s="78"/>
      <c r="P746" s="78"/>
      <c r="Q746" s="78"/>
      <c r="R746" s="78"/>
      <c r="S746" s="78"/>
      <c r="T746" s="78"/>
      <c r="U746" s="78"/>
      <c r="V746" s="78"/>
      <c r="W746" s="78"/>
      <c r="X746" s="78"/>
      <c r="Y746" s="78"/>
      <c r="Z746" s="78"/>
      <c r="AA746" s="78"/>
      <c r="AB746" s="78"/>
      <c r="AC746" s="78"/>
      <c r="AD746" s="78"/>
      <c r="AE746" s="78"/>
      <c r="AF746" s="78"/>
      <c r="AG746" s="78"/>
      <c r="AH746" s="78"/>
      <c r="AI746" s="78"/>
      <c r="AJ746" s="78"/>
      <c r="AK746" s="78"/>
      <c r="AL746" s="78"/>
    </row>
    <row r="747" spans="1:38" ht="14.25" customHeight="1" x14ac:dyDescent="0.3">
      <c r="A747" s="78"/>
      <c r="B747" s="78"/>
      <c r="C747" s="78"/>
      <c r="D747" s="78"/>
      <c r="E747" s="78"/>
      <c r="F747" s="78"/>
      <c r="G747" s="78"/>
      <c r="H747" s="78"/>
      <c r="I747" s="78"/>
      <c r="J747" s="78"/>
      <c r="K747" s="78"/>
      <c r="L747" s="78"/>
      <c r="M747" s="78"/>
      <c r="N747" s="78"/>
      <c r="O747" s="78"/>
      <c r="P747" s="78"/>
      <c r="Q747" s="78"/>
      <c r="R747" s="78"/>
      <c r="S747" s="78"/>
      <c r="T747" s="78"/>
      <c r="U747" s="78"/>
      <c r="V747" s="78"/>
      <c r="W747" s="78"/>
      <c r="X747" s="78"/>
      <c r="Y747" s="78"/>
      <c r="Z747" s="78"/>
      <c r="AA747" s="78"/>
      <c r="AB747" s="78"/>
      <c r="AC747" s="78"/>
      <c r="AD747" s="78"/>
      <c r="AE747" s="78"/>
      <c r="AF747" s="78"/>
      <c r="AG747" s="78"/>
      <c r="AH747" s="78"/>
      <c r="AI747" s="78"/>
      <c r="AJ747" s="78"/>
      <c r="AK747" s="78"/>
      <c r="AL747" s="78"/>
    </row>
    <row r="748" spans="1:38" ht="14.25" customHeight="1" x14ac:dyDescent="0.3">
      <c r="A748" s="78"/>
      <c r="B748" s="78"/>
      <c r="C748" s="78"/>
      <c r="D748" s="78"/>
      <c r="E748" s="78"/>
      <c r="F748" s="78"/>
      <c r="G748" s="78"/>
      <c r="H748" s="78"/>
      <c r="I748" s="78"/>
      <c r="J748" s="78"/>
      <c r="K748" s="78"/>
      <c r="L748" s="78"/>
      <c r="M748" s="78"/>
      <c r="N748" s="78"/>
      <c r="O748" s="78"/>
      <c r="P748" s="78"/>
      <c r="Q748" s="78"/>
      <c r="R748" s="78"/>
      <c r="S748" s="78"/>
      <c r="T748" s="78"/>
      <c r="U748" s="78"/>
      <c r="V748" s="78"/>
      <c r="W748" s="78"/>
      <c r="X748" s="78"/>
      <c r="Y748" s="78"/>
      <c r="Z748" s="78"/>
      <c r="AA748" s="78"/>
      <c r="AB748" s="78"/>
      <c r="AC748" s="78"/>
      <c r="AD748" s="78"/>
      <c r="AE748" s="78"/>
      <c r="AF748" s="78"/>
      <c r="AG748" s="78"/>
      <c r="AH748" s="78"/>
      <c r="AI748" s="78"/>
      <c r="AJ748" s="78"/>
      <c r="AK748" s="78"/>
      <c r="AL748" s="78"/>
    </row>
    <row r="749" spans="1:38" ht="14.25" customHeight="1" x14ac:dyDescent="0.3">
      <c r="A749" s="78"/>
      <c r="B749" s="78"/>
      <c r="C749" s="78"/>
      <c r="D749" s="78"/>
      <c r="E749" s="78"/>
      <c r="F749" s="78"/>
      <c r="G749" s="78"/>
      <c r="H749" s="78"/>
      <c r="I749" s="78"/>
      <c r="J749" s="78"/>
      <c r="K749" s="78"/>
      <c r="L749" s="78"/>
      <c r="M749" s="78"/>
      <c r="N749" s="78"/>
      <c r="O749" s="78"/>
      <c r="P749" s="78"/>
      <c r="Q749" s="78"/>
      <c r="R749" s="78"/>
      <c r="S749" s="78"/>
      <c r="T749" s="78"/>
      <c r="U749" s="78"/>
      <c r="V749" s="78"/>
      <c r="W749" s="78"/>
      <c r="X749" s="78"/>
      <c r="Y749" s="78"/>
      <c r="Z749" s="78"/>
      <c r="AA749" s="78"/>
      <c r="AB749" s="78"/>
      <c r="AC749" s="78"/>
      <c r="AD749" s="78"/>
      <c r="AE749" s="78"/>
      <c r="AF749" s="78"/>
      <c r="AG749" s="78"/>
      <c r="AH749" s="78"/>
      <c r="AI749" s="78"/>
      <c r="AJ749" s="78"/>
      <c r="AK749" s="78"/>
      <c r="AL749" s="78"/>
    </row>
    <row r="750" spans="1:38" ht="14.25" customHeight="1" x14ac:dyDescent="0.3">
      <c r="A750" s="78"/>
      <c r="B750" s="78"/>
      <c r="C750" s="78"/>
      <c r="D750" s="78"/>
      <c r="E750" s="78"/>
      <c r="F750" s="78"/>
      <c r="G750" s="78"/>
      <c r="H750" s="78"/>
      <c r="I750" s="78"/>
      <c r="J750" s="78"/>
      <c r="K750" s="78"/>
      <c r="L750" s="78"/>
      <c r="M750" s="78"/>
      <c r="N750" s="78"/>
      <c r="O750" s="78"/>
      <c r="P750" s="78"/>
      <c r="Q750" s="78"/>
      <c r="R750" s="78"/>
      <c r="S750" s="78"/>
      <c r="T750" s="78"/>
      <c r="U750" s="78"/>
      <c r="V750" s="78"/>
      <c r="W750" s="78"/>
      <c r="X750" s="78"/>
      <c r="Y750" s="78"/>
      <c r="Z750" s="78"/>
      <c r="AA750" s="78"/>
      <c r="AB750" s="78"/>
      <c r="AC750" s="78"/>
      <c r="AD750" s="78"/>
      <c r="AE750" s="78"/>
      <c r="AF750" s="78"/>
      <c r="AG750" s="78"/>
      <c r="AH750" s="78"/>
      <c r="AI750" s="78"/>
      <c r="AJ750" s="78"/>
      <c r="AK750" s="78"/>
      <c r="AL750" s="78"/>
    </row>
    <row r="751" spans="1:38" ht="14.25" customHeight="1" x14ac:dyDescent="0.3">
      <c r="A751" s="78"/>
      <c r="B751" s="78"/>
      <c r="C751" s="78"/>
      <c r="D751" s="78"/>
      <c r="E751" s="78"/>
      <c r="F751" s="78"/>
      <c r="G751" s="78"/>
      <c r="H751" s="78"/>
      <c r="I751" s="78"/>
      <c r="J751" s="78"/>
      <c r="K751" s="78"/>
      <c r="L751" s="78"/>
      <c r="M751" s="78"/>
      <c r="N751" s="78"/>
      <c r="O751" s="78"/>
      <c r="P751" s="78"/>
      <c r="Q751" s="78"/>
      <c r="R751" s="78"/>
      <c r="S751" s="78"/>
      <c r="T751" s="78"/>
      <c r="U751" s="78"/>
      <c r="V751" s="78"/>
      <c r="W751" s="78"/>
      <c r="X751" s="78"/>
      <c r="Y751" s="78"/>
      <c r="Z751" s="78"/>
      <c r="AA751" s="78"/>
      <c r="AB751" s="78"/>
      <c r="AC751" s="78"/>
      <c r="AD751" s="78"/>
      <c r="AE751" s="78"/>
      <c r="AF751" s="78"/>
      <c r="AG751" s="78"/>
      <c r="AH751" s="78"/>
      <c r="AI751" s="78"/>
      <c r="AJ751" s="78"/>
      <c r="AK751" s="78"/>
      <c r="AL751" s="78"/>
    </row>
    <row r="752" spans="1:38" ht="14.25" customHeight="1" x14ac:dyDescent="0.3">
      <c r="A752" s="78"/>
      <c r="B752" s="78"/>
      <c r="C752" s="78"/>
      <c r="D752" s="78"/>
      <c r="E752" s="78"/>
      <c r="F752" s="78"/>
      <c r="G752" s="78"/>
      <c r="H752" s="78"/>
      <c r="I752" s="78"/>
      <c r="J752" s="78"/>
      <c r="K752" s="78"/>
      <c r="L752" s="78"/>
      <c r="M752" s="78"/>
      <c r="N752" s="78"/>
      <c r="O752" s="78"/>
      <c r="P752" s="78"/>
      <c r="Q752" s="78"/>
      <c r="R752" s="78"/>
      <c r="S752" s="78"/>
      <c r="T752" s="78"/>
      <c r="U752" s="78"/>
      <c r="V752" s="78"/>
      <c r="W752" s="78"/>
      <c r="X752" s="78"/>
      <c r="Y752" s="78"/>
      <c r="Z752" s="78"/>
      <c r="AA752" s="78"/>
      <c r="AB752" s="78"/>
      <c r="AC752" s="78"/>
      <c r="AD752" s="78"/>
      <c r="AE752" s="78"/>
      <c r="AF752" s="78"/>
      <c r="AG752" s="78"/>
      <c r="AH752" s="78"/>
      <c r="AI752" s="78"/>
      <c r="AJ752" s="78"/>
      <c r="AK752" s="78"/>
      <c r="AL752" s="78"/>
    </row>
    <row r="753" spans="1:38" ht="14.25" customHeight="1" x14ac:dyDescent="0.3">
      <c r="A753" s="78"/>
      <c r="B753" s="78"/>
      <c r="C753" s="78"/>
      <c r="D753" s="78"/>
      <c r="E753" s="78"/>
      <c r="F753" s="78"/>
      <c r="G753" s="78"/>
      <c r="H753" s="78"/>
      <c r="I753" s="78"/>
      <c r="J753" s="78"/>
      <c r="K753" s="78"/>
      <c r="L753" s="78"/>
      <c r="M753" s="78"/>
      <c r="N753" s="78"/>
      <c r="O753" s="78"/>
      <c r="P753" s="78"/>
      <c r="Q753" s="78"/>
      <c r="R753" s="78"/>
      <c r="S753" s="78"/>
      <c r="T753" s="78"/>
      <c r="U753" s="78"/>
      <c r="V753" s="78"/>
      <c r="W753" s="78"/>
      <c r="X753" s="78"/>
      <c r="Y753" s="78"/>
      <c r="Z753" s="78"/>
      <c r="AA753" s="78"/>
      <c r="AB753" s="78"/>
      <c r="AC753" s="78"/>
      <c r="AD753" s="78"/>
      <c r="AE753" s="78"/>
      <c r="AF753" s="78"/>
      <c r="AG753" s="78"/>
      <c r="AH753" s="78"/>
      <c r="AI753" s="78"/>
      <c r="AJ753" s="78"/>
      <c r="AK753" s="78"/>
      <c r="AL753" s="78"/>
    </row>
    <row r="754" spans="1:38" ht="14.25" customHeight="1" x14ac:dyDescent="0.3">
      <c r="A754" s="78"/>
      <c r="B754" s="78"/>
      <c r="C754" s="78"/>
      <c r="D754" s="78"/>
      <c r="E754" s="78"/>
      <c r="F754" s="78"/>
      <c r="G754" s="78"/>
      <c r="H754" s="78"/>
      <c r="I754" s="78"/>
      <c r="J754" s="78"/>
      <c r="K754" s="78"/>
      <c r="L754" s="78"/>
      <c r="M754" s="78"/>
      <c r="N754" s="78"/>
      <c r="O754" s="78"/>
      <c r="P754" s="78"/>
      <c r="Q754" s="78"/>
      <c r="R754" s="78"/>
      <c r="S754" s="78"/>
      <c r="T754" s="78"/>
      <c r="U754" s="78"/>
      <c r="V754" s="78"/>
      <c r="W754" s="78"/>
      <c r="X754" s="78"/>
      <c r="Y754" s="78"/>
      <c r="Z754" s="78"/>
      <c r="AA754" s="78"/>
      <c r="AB754" s="78"/>
      <c r="AC754" s="78"/>
      <c r="AD754" s="78"/>
      <c r="AE754" s="78"/>
      <c r="AF754" s="78"/>
      <c r="AG754" s="78"/>
      <c r="AH754" s="78"/>
      <c r="AI754" s="78"/>
      <c r="AJ754" s="78"/>
      <c r="AK754" s="78"/>
      <c r="AL754" s="78"/>
    </row>
    <row r="755" spans="1:38" ht="14.25" customHeight="1" x14ac:dyDescent="0.3">
      <c r="A755" s="78"/>
      <c r="B755" s="78"/>
      <c r="C755" s="78"/>
      <c r="D755" s="78"/>
      <c r="E755" s="78"/>
      <c r="F755" s="78"/>
      <c r="G755" s="78"/>
      <c r="H755" s="78"/>
      <c r="I755" s="78"/>
      <c r="J755" s="78"/>
      <c r="K755" s="78"/>
      <c r="L755" s="78"/>
      <c r="M755" s="78"/>
      <c r="N755" s="78"/>
      <c r="O755" s="78"/>
      <c r="P755" s="78"/>
      <c r="Q755" s="78"/>
      <c r="R755" s="78"/>
      <c r="S755" s="78"/>
      <c r="T755" s="78"/>
      <c r="U755" s="78"/>
      <c r="V755" s="78"/>
      <c r="W755" s="78"/>
      <c r="X755" s="78"/>
      <c r="Y755" s="78"/>
      <c r="Z755" s="78"/>
      <c r="AA755" s="78"/>
      <c r="AB755" s="78"/>
      <c r="AC755" s="78"/>
      <c r="AD755" s="78"/>
      <c r="AE755" s="78"/>
      <c r="AF755" s="78"/>
      <c r="AG755" s="78"/>
      <c r="AH755" s="78"/>
      <c r="AI755" s="78"/>
      <c r="AJ755" s="78"/>
      <c r="AK755" s="78"/>
      <c r="AL755" s="78"/>
    </row>
    <row r="756" spans="1:38" ht="14.25" customHeight="1" x14ac:dyDescent="0.3">
      <c r="A756" s="78"/>
      <c r="B756" s="78"/>
      <c r="C756" s="78"/>
      <c r="D756" s="78"/>
      <c r="E756" s="78"/>
      <c r="F756" s="78"/>
      <c r="G756" s="78"/>
      <c r="H756" s="78"/>
      <c r="I756" s="78"/>
      <c r="J756" s="78"/>
      <c r="K756" s="78"/>
      <c r="L756" s="78"/>
      <c r="M756" s="78"/>
      <c r="N756" s="78"/>
      <c r="O756" s="78"/>
      <c r="P756" s="78"/>
      <c r="Q756" s="78"/>
      <c r="R756" s="78"/>
      <c r="S756" s="78"/>
      <c r="T756" s="78"/>
      <c r="U756" s="78"/>
      <c r="V756" s="78"/>
      <c r="W756" s="78"/>
      <c r="X756" s="78"/>
      <c r="Y756" s="78"/>
      <c r="Z756" s="78"/>
      <c r="AA756" s="78"/>
      <c r="AB756" s="78"/>
      <c r="AC756" s="78"/>
      <c r="AD756" s="78"/>
      <c r="AE756" s="78"/>
      <c r="AF756" s="78"/>
      <c r="AG756" s="78"/>
      <c r="AH756" s="78"/>
      <c r="AI756" s="78"/>
      <c r="AJ756" s="78"/>
      <c r="AK756" s="78"/>
      <c r="AL756" s="78"/>
    </row>
    <row r="757" spans="1:38" ht="14.25" customHeight="1" x14ac:dyDescent="0.3">
      <c r="A757" s="78"/>
      <c r="B757" s="78"/>
      <c r="C757" s="78"/>
      <c r="D757" s="78"/>
      <c r="E757" s="78"/>
      <c r="F757" s="78"/>
      <c r="G757" s="78"/>
      <c r="H757" s="78"/>
      <c r="I757" s="78"/>
      <c r="J757" s="78"/>
      <c r="K757" s="78"/>
      <c r="L757" s="78"/>
      <c r="M757" s="78"/>
      <c r="N757" s="78"/>
      <c r="O757" s="78"/>
      <c r="P757" s="78"/>
      <c r="Q757" s="78"/>
      <c r="R757" s="78"/>
      <c r="S757" s="78"/>
      <c r="T757" s="78"/>
      <c r="U757" s="78"/>
      <c r="V757" s="78"/>
      <c r="W757" s="78"/>
      <c r="X757" s="78"/>
      <c r="Y757" s="78"/>
      <c r="Z757" s="78"/>
      <c r="AA757" s="78"/>
      <c r="AB757" s="78"/>
      <c r="AC757" s="78"/>
      <c r="AD757" s="78"/>
      <c r="AE757" s="78"/>
      <c r="AF757" s="78"/>
      <c r="AG757" s="78"/>
      <c r="AH757" s="78"/>
      <c r="AI757" s="78"/>
      <c r="AJ757" s="78"/>
      <c r="AK757" s="78"/>
      <c r="AL757" s="78"/>
    </row>
    <row r="758" spans="1:38" ht="14.25" customHeight="1" x14ac:dyDescent="0.3">
      <c r="A758" s="78"/>
      <c r="B758" s="78"/>
      <c r="C758" s="78"/>
      <c r="D758" s="78"/>
      <c r="E758" s="78"/>
      <c r="F758" s="78"/>
      <c r="G758" s="78"/>
      <c r="H758" s="78"/>
      <c r="I758" s="78"/>
      <c r="J758" s="78"/>
      <c r="K758" s="78"/>
      <c r="L758" s="78"/>
      <c r="M758" s="78"/>
      <c r="N758" s="78"/>
      <c r="O758" s="78"/>
      <c r="P758" s="78"/>
      <c r="Q758" s="78"/>
      <c r="R758" s="78"/>
      <c r="S758" s="78"/>
      <c r="T758" s="78"/>
      <c r="U758" s="78"/>
      <c r="V758" s="78"/>
      <c r="W758" s="78"/>
      <c r="X758" s="78"/>
      <c r="Y758" s="78"/>
      <c r="Z758" s="78"/>
      <c r="AA758" s="78"/>
      <c r="AB758" s="78"/>
      <c r="AC758" s="78"/>
      <c r="AD758" s="78"/>
      <c r="AE758" s="78"/>
      <c r="AF758" s="78"/>
      <c r="AG758" s="78"/>
      <c r="AH758" s="78"/>
      <c r="AI758" s="78"/>
      <c r="AJ758" s="78"/>
      <c r="AK758" s="78"/>
      <c r="AL758" s="78"/>
    </row>
    <row r="759" spans="1:38" ht="14.25" customHeight="1" x14ac:dyDescent="0.3">
      <c r="A759" s="78"/>
      <c r="B759" s="78"/>
      <c r="C759" s="78"/>
      <c r="D759" s="78"/>
      <c r="E759" s="78"/>
      <c r="F759" s="78"/>
      <c r="G759" s="78"/>
      <c r="H759" s="78"/>
      <c r="I759" s="78"/>
      <c r="J759" s="78"/>
      <c r="K759" s="78"/>
      <c r="L759" s="78"/>
      <c r="M759" s="78"/>
      <c r="N759" s="78"/>
      <c r="O759" s="78"/>
      <c r="P759" s="78"/>
      <c r="Q759" s="78"/>
      <c r="R759" s="78"/>
      <c r="S759" s="78"/>
      <c r="T759" s="78"/>
      <c r="U759" s="78"/>
      <c r="V759" s="78"/>
      <c r="W759" s="78"/>
      <c r="X759" s="78"/>
      <c r="Y759" s="78"/>
      <c r="Z759" s="78"/>
      <c r="AA759" s="78"/>
      <c r="AB759" s="78"/>
      <c r="AC759" s="78"/>
      <c r="AD759" s="78"/>
      <c r="AE759" s="78"/>
      <c r="AF759" s="78"/>
      <c r="AG759" s="78"/>
      <c r="AH759" s="78"/>
      <c r="AI759" s="78"/>
      <c r="AJ759" s="78"/>
      <c r="AK759" s="78"/>
      <c r="AL759" s="78"/>
    </row>
    <row r="760" spans="1:38" ht="14.25" customHeight="1" x14ac:dyDescent="0.3">
      <c r="A760" s="78"/>
      <c r="B760" s="78"/>
      <c r="C760" s="78"/>
      <c r="D760" s="78"/>
      <c r="E760" s="78"/>
      <c r="F760" s="78"/>
      <c r="G760" s="78"/>
      <c r="H760" s="78"/>
      <c r="I760" s="78"/>
      <c r="J760" s="78"/>
      <c r="K760" s="78"/>
      <c r="L760" s="78"/>
      <c r="M760" s="78"/>
      <c r="N760" s="78"/>
      <c r="O760" s="78"/>
      <c r="P760" s="78"/>
      <c r="Q760" s="78"/>
      <c r="R760" s="78"/>
      <c r="S760" s="78"/>
      <c r="T760" s="78"/>
      <c r="U760" s="78"/>
      <c r="V760" s="78"/>
      <c r="W760" s="78"/>
      <c r="X760" s="78"/>
      <c r="Y760" s="78"/>
      <c r="Z760" s="78"/>
      <c r="AA760" s="78"/>
      <c r="AB760" s="78"/>
      <c r="AC760" s="78"/>
      <c r="AD760" s="78"/>
      <c r="AE760" s="78"/>
      <c r="AF760" s="78"/>
      <c r="AG760" s="78"/>
      <c r="AH760" s="78"/>
      <c r="AI760" s="78"/>
      <c r="AJ760" s="78"/>
      <c r="AK760" s="78"/>
      <c r="AL760" s="78"/>
    </row>
    <row r="761" spans="1:38" ht="14.25" customHeight="1" x14ac:dyDescent="0.3">
      <c r="A761" s="78"/>
      <c r="B761" s="78"/>
      <c r="C761" s="78"/>
      <c r="D761" s="78"/>
      <c r="E761" s="78"/>
      <c r="F761" s="78"/>
      <c r="G761" s="78"/>
      <c r="H761" s="78"/>
      <c r="I761" s="78"/>
      <c r="J761" s="78"/>
      <c r="K761" s="78"/>
      <c r="L761" s="78"/>
      <c r="M761" s="78"/>
      <c r="N761" s="78"/>
      <c r="O761" s="78"/>
      <c r="P761" s="78"/>
      <c r="Q761" s="78"/>
      <c r="R761" s="78"/>
      <c r="S761" s="78"/>
      <c r="T761" s="78"/>
      <c r="U761" s="78"/>
      <c r="V761" s="78"/>
      <c r="W761" s="78"/>
      <c r="X761" s="78"/>
      <c r="Y761" s="78"/>
      <c r="Z761" s="78"/>
      <c r="AA761" s="78"/>
      <c r="AB761" s="78"/>
      <c r="AC761" s="78"/>
      <c r="AD761" s="78"/>
      <c r="AE761" s="78"/>
      <c r="AF761" s="78"/>
      <c r="AG761" s="78"/>
      <c r="AH761" s="78"/>
      <c r="AI761" s="78"/>
      <c r="AJ761" s="78"/>
      <c r="AK761" s="78"/>
      <c r="AL761" s="78"/>
    </row>
    <row r="762" spans="1:38" ht="14.25" customHeight="1" x14ac:dyDescent="0.3">
      <c r="A762" s="78"/>
      <c r="B762" s="78"/>
      <c r="C762" s="78"/>
      <c r="D762" s="78"/>
      <c r="E762" s="78"/>
      <c r="F762" s="78"/>
      <c r="G762" s="78"/>
      <c r="H762" s="78"/>
      <c r="I762" s="78"/>
      <c r="J762" s="78"/>
      <c r="K762" s="78"/>
      <c r="L762" s="78"/>
      <c r="M762" s="78"/>
      <c r="N762" s="78"/>
      <c r="O762" s="78"/>
      <c r="P762" s="78"/>
      <c r="Q762" s="78"/>
      <c r="R762" s="78"/>
      <c r="S762" s="78"/>
      <c r="T762" s="78"/>
      <c r="U762" s="78"/>
      <c r="V762" s="78"/>
      <c r="W762" s="78"/>
      <c r="X762" s="78"/>
      <c r="Y762" s="78"/>
      <c r="Z762" s="78"/>
      <c r="AA762" s="78"/>
      <c r="AB762" s="78"/>
      <c r="AC762" s="78"/>
      <c r="AD762" s="78"/>
      <c r="AE762" s="78"/>
      <c r="AF762" s="78"/>
      <c r="AG762" s="78"/>
      <c r="AH762" s="78"/>
      <c r="AI762" s="78"/>
      <c r="AJ762" s="78"/>
      <c r="AK762" s="78"/>
      <c r="AL762" s="78"/>
    </row>
    <row r="763" spans="1:38" ht="14.25" customHeight="1" x14ac:dyDescent="0.3">
      <c r="A763" s="78"/>
      <c r="B763" s="78"/>
      <c r="C763" s="78"/>
      <c r="D763" s="78"/>
      <c r="E763" s="78"/>
      <c r="F763" s="78"/>
      <c r="G763" s="78"/>
      <c r="H763" s="78"/>
      <c r="I763" s="78"/>
      <c r="J763" s="78"/>
      <c r="K763" s="78"/>
      <c r="L763" s="78"/>
      <c r="M763" s="78"/>
      <c r="N763" s="78"/>
      <c r="O763" s="78"/>
      <c r="P763" s="78"/>
      <c r="Q763" s="78"/>
      <c r="R763" s="78"/>
      <c r="S763" s="78"/>
      <c r="T763" s="78"/>
      <c r="U763" s="78"/>
      <c r="V763" s="78"/>
      <c r="W763" s="78"/>
      <c r="X763" s="78"/>
      <c r="Y763" s="78"/>
      <c r="Z763" s="78"/>
      <c r="AA763" s="78"/>
      <c r="AB763" s="78"/>
      <c r="AC763" s="78"/>
      <c r="AD763" s="78"/>
      <c r="AE763" s="78"/>
      <c r="AF763" s="78"/>
      <c r="AG763" s="78"/>
      <c r="AH763" s="78"/>
      <c r="AI763" s="78"/>
      <c r="AJ763" s="78"/>
      <c r="AK763" s="78"/>
      <c r="AL763" s="78"/>
    </row>
    <row r="764" spans="1:38" ht="14.25" customHeight="1" x14ac:dyDescent="0.3">
      <c r="A764" s="78"/>
      <c r="B764" s="78"/>
      <c r="C764" s="78"/>
      <c r="D764" s="78"/>
      <c r="E764" s="78"/>
      <c r="F764" s="78"/>
      <c r="G764" s="78"/>
      <c r="H764" s="78"/>
      <c r="I764" s="78"/>
      <c r="J764" s="78"/>
      <c r="K764" s="78"/>
      <c r="L764" s="78"/>
      <c r="M764" s="78"/>
      <c r="N764" s="78"/>
      <c r="O764" s="78"/>
      <c r="P764" s="78"/>
      <c r="Q764" s="78"/>
      <c r="R764" s="78"/>
      <c r="S764" s="78"/>
      <c r="T764" s="78"/>
      <c r="U764" s="78"/>
      <c r="V764" s="78"/>
      <c r="W764" s="78"/>
      <c r="X764" s="78"/>
      <c r="Y764" s="78"/>
      <c r="Z764" s="78"/>
      <c r="AA764" s="78"/>
      <c r="AB764" s="78"/>
      <c r="AC764" s="78"/>
      <c r="AD764" s="78"/>
      <c r="AE764" s="78"/>
      <c r="AF764" s="78"/>
      <c r="AG764" s="78"/>
      <c r="AH764" s="78"/>
      <c r="AI764" s="78"/>
      <c r="AJ764" s="78"/>
      <c r="AK764" s="78"/>
      <c r="AL764" s="78"/>
    </row>
    <row r="765" spans="1:38" ht="14.25" customHeight="1" x14ac:dyDescent="0.3">
      <c r="A765" s="78"/>
      <c r="B765" s="78"/>
      <c r="C765" s="78"/>
      <c r="D765" s="78"/>
      <c r="E765" s="78"/>
      <c r="F765" s="78"/>
      <c r="G765" s="78"/>
      <c r="H765" s="78"/>
      <c r="I765" s="78"/>
      <c r="J765" s="78"/>
      <c r="K765" s="78"/>
      <c r="L765" s="78"/>
      <c r="M765" s="78"/>
      <c r="N765" s="78"/>
      <c r="O765" s="78"/>
      <c r="P765" s="78"/>
      <c r="Q765" s="78"/>
      <c r="R765" s="78"/>
      <c r="S765" s="78"/>
      <c r="T765" s="78"/>
      <c r="U765" s="78"/>
      <c r="V765" s="78"/>
      <c r="W765" s="78"/>
      <c r="X765" s="78"/>
      <c r="Y765" s="78"/>
      <c r="Z765" s="78"/>
      <c r="AA765" s="78"/>
      <c r="AB765" s="78"/>
      <c r="AC765" s="78"/>
      <c r="AD765" s="78"/>
      <c r="AE765" s="78"/>
      <c r="AF765" s="78"/>
      <c r="AG765" s="78"/>
      <c r="AH765" s="78"/>
      <c r="AI765" s="78"/>
      <c r="AJ765" s="78"/>
      <c r="AK765" s="78"/>
      <c r="AL765" s="78"/>
    </row>
    <row r="766" spans="1:38" ht="14.25" customHeight="1" x14ac:dyDescent="0.3">
      <c r="A766" s="78"/>
      <c r="B766" s="78"/>
      <c r="C766" s="78"/>
      <c r="D766" s="78"/>
      <c r="E766" s="78"/>
      <c r="F766" s="78"/>
      <c r="G766" s="78"/>
      <c r="H766" s="78"/>
      <c r="I766" s="78"/>
      <c r="J766" s="78"/>
      <c r="K766" s="78"/>
      <c r="L766" s="78"/>
      <c r="M766" s="78"/>
      <c r="N766" s="78"/>
      <c r="O766" s="78"/>
      <c r="P766" s="78"/>
      <c r="Q766" s="78"/>
      <c r="R766" s="78"/>
      <c r="S766" s="78"/>
      <c r="T766" s="78"/>
      <c r="U766" s="78"/>
      <c r="V766" s="78"/>
      <c r="W766" s="78"/>
      <c r="X766" s="78"/>
      <c r="Y766" s="78"/>
      <c r="Z766" s="78"/>
      <c r="AA766" s="78"/>
      <c r="AB766" s="78"/>
      <c r="AC766" s="78"/>
      <c r="AD766" s="78"/>
      <c r="AE766" s="78"/>
      <c r="AF766" s="78"/>
      <c r="AG766" s="78"/>
      <c r="AH766" s="78"/>
      <c r="AI766" s="78"/>
      <c r="AJ766" s="78"/>
      <c r="AK766" s="78"/>
      <c r="AL766" s="78"/>
    </row>
    <row r="767" spans="1:38" ht="14.25" customHeight="1" x14ac:dyDescent="0.3">
      <c r="A767" s="78"/>
      <c r="B767" s="78"/>
      <c r="C767" s="78"/>
      <c r="D767" s="78"/>
      <c r="E767" s="78"/>
      <c r="F767" s="78"/>
      <c r="G767" s="78"/>
      <c r="H767" s="78"/>
      <c r="I767" s="78"/>
      <c r="J767" s="78"/>
      <c r="K767" s="78"/>
      <c r="L767" s="78"/>
      <c r="M767" s="78"/>
      <c r="N767" s="78"/>
      <c r="O767" s="78"/>
      <c r="P767" s="78"/>
      <c r="Q767" s="78"/>
      <c r="R767" s="78"/>
      <c r="S767" s="78"/>
      <c r="T767" s="78"/>
      <c r="U767" s="78"/>
      <c r="V767" s="78"/>
      <c r="W767" s="78"/>
      <c r="X767" s="78"/>
      <c r="Y767" s="78"/>
      <c r="Z767" s="78"/>
      <c r="AA767" s="78"/>
      <c r="AB767" s="78"/>
      <c r="AC767" s="78"/>
      <c r="AD767" s="78"/>
      <c r="AE767" s="78"/>
      <c r="AF767" s="78"/>
      <c r="AG767" s="78"/>
      <c r="AH767" s="78"/>
      <c r="AI767" s="78"/>
      <c r="AJ767" s="78"/>
      <c r="AK767" s="78"/>
      <c r="AL767" s="78"/>
    </row>
    <row r="768" spans="1:38" ht="14.25" customHeight="1" x14ac:dyDescent="0.3">
      <c r="A768" s="78"/>
      <c r="B768" s="78"/>
      <c r="C768" s="78"/>
      <c r="D768" s="78"/>
      <c r="E768" s="78"/>
      <c r="F768" s="78"/>
      <c r="G768" s="78"/>
      <c r="H768" s="78"/>
      <c r="I768" s="78"/>
      <c r="J768" s="78"/>
      <c r="K768" s="78"/>
      <c r="L768" s="78"/>
      <c r="M768" s="78"/>
      <c r="N768" s="78"/>
      <c r="O768" s="78"/>
      <c r="P768" s="78"/>
      <c r="Q768" s="78"/>
      <c r="R768" s="78"/>
      <c r="S768" s="78"/>
      <c r="T768" s="78"/>
      <c r="U768" s="78"/>
      <c r="V768" s="78"/>
      <c r="W768" s="78"/>
      <c r="X768" s="78"/>
      <c r="Y768" s="78"/>
      <c r="Z768" s="78"/>
      <c r="AA768" s="78"/>
      <c r="AB768" s="78"/>
      <c r="AC768" s="78"/>
      <c r="AD768" s="78"/>
      <c r="AE768" s="78"/>
      <c r="AF768" s="78"/>
      <c r="AG768" s="78"/>
      <c r="AH768" s="78"/>
      <c r="AI768" s="78"/>
      <c r="AJ768" s="78"/>
      <c r="AK768" s="78"/>
      <c r="AL768" s="78"/>
    </row>
    <row r="769" spans="1:38" ht="14.25" customHeight="1" x14ac:dyDescent="0.3">
      <c r="A769" s="78"/>
      <c r="B769" s="78"/>
      <c r="C769" s="78"/>
      <c r="D769" s="78"/>
      <c r="E769" s="78"/>
      <c r="F769" s="78"/>
      <c r="G769" s="78"/>
      <c r="H769" s="78"/>
      <c r="I769" s="78"/>
      <c r="J769" s="78"/>
      <c r="K769" s="78"/>
      <c r="L769" s="78"/>
      <c r="M769" s="78"/>
      <c r="N769" s="78"/>
      <c r="O769" s="78"/>
      <c r="P769" s="78"/>
      <c r="Q769" s="78"/>
      <c r="R769" s="78"/>
      <c r="S769" s="78"/>
      <c r="T769" s="78"/>
      <c r="U769" s="78"/>
      <c r="V769" s="78"/>
      <c r="W769" s="78"/>
      <c r="X769" s="78"/>
      <c r="Y769" s="78"/>
      <c r="Z769" s="78"/>
      <c r="AA769" s="78"/>
      <c r="AB769" s="78"/>
      <c r="AC769" s="78"/>
      <c r="AD769" s="78"/>
      <c r="AE769" s="78"/>
      <c r="AF769" s="78"/>
      <c r="AG769" s="78"/>
      <c r="AH769" s="78"/>
      <c r="AI769" s="78"/>
      <c r="AJ769" s="78"/>
      <c r="AK769" s="78"/>
      <c r="AL769" s="78"/>
    </row>
    <row r="770" spans="1:38" ht="14.25" customHeight="1" x14ac:dyDescent="0.3">
      <c r="A770" s="78"/>
      <c r="B770" s="78"/>
      <c r="C770" s="78"/>
      <c r="D770" s="78"/>
      <c r="E770" s="78"/>
      <c r="F770" s="78"/>
      <c r="G770" s="78"/>
      <c r="H770" s="78"/>
      <c r="I770" s="78"/>
      <c r="J770" s="78"/>
      <c r="K770" s="78"/>
      <c r="L770" s="78"/>
      <c r="M770" s="78"/>
      <c r="N770" s="78"/>
      <c r="O770" s="78"/>
      <c r="P770" s="78"/>
      <c r="Q770" s="78"/>
      <c r="R770" s="78"/>
      <c r="S770" s="78"/>
      <c r="T770" s="78"/>
      <c r="U770" s="78"/>
      <c r="V770" s="78"/>
      <c r="W770" s="78"/>
      <c r="X770" s="78"/>
      <c r="Y770" s="78"/>
      <c r="Z770" s="78"/>
      <c r="AA770" s="78"/>
      <c r="AB770" s="78"/>
      <c r="AC770" s="78"/>
      <c r="AD770" s="78"/>
      <c r="AE770" s="78"/>
      <c r="AF770" s="78"/>
      <c r="AG770" s="78"/>
      <c r="AH770" s="78"/>
      <c r="AI770" s="78"/>
      <c r="AJ770" s="78"/>
      <c r="AK770" s="78"/>
      <c r="AL770" s="78"/>
    </row>
    <row r="771" spans="1:38" ht="14.25" customHeight="1" x14ac:dyDescent="0.3">
      <c r="A771" s="78"/>
      <c r="B771" s="78"/>
      <c r="C771" s="78"/>
      <c r="D771" s="78"/>
      <c r="E771" s="78"/>
      <c r="F771" s="78"/>
      <c r="G771" s="78"/>
      <c r="H771" s="78"/>
      <c r="I771" s="78"/>
      <c r="J771" s="78"/>
      <c r="K771" s="78"/>
      <c r="L771" s="78"/>
      <c r="M771" s="78"/>
      <c r="N771" s="78"/>
      <c r="O771" s="78"/>
      <c r="P771" s="78"/>
      <c r="Q771" s="78"/>
      <c r="R771" s="78"/>
      <c r="S771" s="78"/>
      <c r="T771" s="78"/>
      <c r="U771" s="78"/>
      <c r="V771" s="78"/>
      <c r="W771" s="78"/>
      <c r="X771" s="78"/>
      <c r="Y771" s="78"/>
      <c r="Z771" s="78"/>
      <c r="AA771" s="78"/>
      <c r="AB771" s="78"/>
      <c r="AC771" s="78"/>
      <c r="AD771" s="78"/>
      <c r="AE771" s="78"/>
      <c r="AF771" s="78"/>
      <c r="AG771" s="78"/>
      <c r="AH771" s="78"/>
      <c r="AI771" s="78"/>
      <c r="AJ771" s="78"/>
      <c r="AK771" s="78"/>
      <c r="AL771" s="78"/>
    </row>
    <row r="772" spans="1:38" ht="14.25" customHeight="1" x14ac:dyDescent="0.3">
      <c r="A772" s="78"/>
      <c r="B772" s="78"/>
      <c r="C772" s="78"/>
      <c r="D772" s="78"/>
      <c r="E772" s="78"/>
      <c r="F772" s="78"/>
      <c r="G772" s="78"/>
      <c r="H772" s="78"/>
      <c r="I772" s="78"/>
      <c r="J772" s="78"/>
      <c r="K772" s="78"/>
      <c r="L772" s="78"/>
      <c r="M772" s="78"/>
      <c r="N772" s="78"/>
      <c r="O772" s="78"/>
      <c r="P772" s="78"/>
      <c r="Q772" s="78"/>
      <c r="R772" s="78"/>
      <c r="S772" s="78"/>
      <c r="T772" s="78"/>
      <c r="U772" s="78"/>
      <c r="V772" s="78"/>
      <c r="W772" s="78"/>
      <c r="X772" s="78"/>
      <c r="Y772" s="78"/>
      <c r="Z772" s="78"/>
      <c r="AA772" s="78"/>
      <c r="AB772" s="78"/>
      <c r="AC772" s="78"/>
      <c r="AD772" s="78"/>
      <c r="AE772" s="78"/>
      <c r="AF772" s="78"/>
      <c r="AG772" s="78"/>
      <c r="AH772" s="78"/>
      <c r="AI772" s="78"/>
      <c r="AJ772" s="78"/>
      <c r="AK772" s="78"/>
      <c r="AL772" s="78"/>
    </row>
    <row r="773" spans="1:38" ht="14.25" customHeight="1" x14ac:dyDescent="0.3">
      <c r="A773" s="78"/>
      <c r="B773" s="78"/>
      <c r="C773" s="78"/>
      <c r="D773" s="78"/>
      <c r="E773" s="78"/>
      <c r="F773" s="78"/>
      <c r="G773" s="78"/>
      <c r="H773" s="78"/>
      <c r="I773" s="78"/>
      <c r="J773" s="78"/>
      <c r="K773" s="78"/>
      <c r="L773" s="78"/>
      <c r="M773" s="78"/>
      <c r="N773" s="78"/>
      <c r="O773" s="78"/>
      <c r="P773" s="78"/>
      <c r="Q773" s="78"/>
      <c r="R773" s="78"/>
      <c r="S773" s="78"/>
      <c r="T773" s="78"/>
      <c r="U773" s="78"/>
      <c r="V773" s="78"/>
      <c r="W773" s="78"/>
      <c r="X773" s="78"/>
      <c r="Y773" s="78"/>
      <c r="Z773" s="78"/>
      <c r="AA773" s="78"/>
      <c r="AB773" s="78"/>
      <c r="AC773" s="78"/>
      <c r="AD773" s="78"/>
      <c r="AE773" s="78"/>
      <c r="AF773" s="78"/>
      <c r="AG773" s="78"/>
      <c r="AH773" s="78"/>
      <c r="AI773" s="78"/>
      <c r="AJ773" s="78"/>
      <c r="AK773" s="78"/>
      <c r="AL773" s="78"/>
    </row>
    <row r="774" spans="1:38" ht="14.25" customHeight="1" x14ac:dyDescent="0.3">
      <c r="A774" s="78"/>
      <c r="B774" s="78"/>
      <c r="C774" s="78"/>
      <c r="D774" s="78"/>
      <c r="E774" s="78"/>
      <c r="F774" s="78"/>
      <c r="G774" s="78"/>
      <c r="H774" s="78"/>
      <c r="I774" s="78"/>
      <c r="J774" s="78"/>
      <c r="K774" s="78"/>
      <c r="L774" s="78"/>
      <c r="M774" s="78"/>
      <c r="N774" s="78"/>
      <c r="O774" s="78"/>
      <c r="P774" s="78"/>
      <c r="Q774" s="78"/>
      <c r="R774" s="78"/>
      <c r="S774" s="78"/>
      <c r="T774" s="78"/>
      <c r="U774" s="78"/>
      <c r="V774" s="78"/>
      <c r="W774" s="78"/>
      <c r="X774" s="78"/>
      <c r="Y774" s="78"/>
      <c r="Z774" s="78"/>
      <c r="AA774" s="78"/>
      <c r="AB774" s="78"/>
      <c r="AC774" s="78"/>
      <c r="AD774" s="78"/>
      <c r="AE774" s="78"/>
      <c r="AF774" s="78"/>
      <c r="AG774" s="78"/>
      <c r="AH774" s="78"/>
      <c r="AI774" s="78"/>
      <c r="AJ774" s="78"/>
      <c r="AK774" s="78"/>
      <c r="AL774" s="78"/>
    </row>
    <row r="775" spans="1:38" ht="14.25" customHeight="1" x14ac:dyDescent="0.3">
      <c r="A775" s="78"/>
      <c r="B775" s="78"/>
      <c r="C775" s="78"/>
      <c r="D775" s="78"/>
      <c r="E775" s="78"/>
      <c r="F775" s="78"/>
      <c r="G775" s="78"/>
      <c r="H775" s="78"/>
      <c r="I775" s="78"/>
      <c r="J775" s="78"/>
      <c r="K775" s="78"/>
      <c r="L775" s="78"/>
      <c r="M775" s="78"/>
      <c r="N775" s="78"/>
      <c r="O775" s="78"/>
      <c r="P775" s="78"/>
      <c r="Q775" s="78"/>
      <c r="R775" s="78"/>
      <c r="S775" s="78"/>
      <c r="T775" s="78"/>
      <c r="U775" s="78"/>
      <c r="V775" s="78"/>
      <c r="W775" s="78"/>
      <c r="X775" s="78"/>
      <c r="Y775" s="78"/>
      <c r="Z775" s="78"/>
      <c r="AA775" s="78"/>
      <c r="AB775" s="78"/>
      <c r="AC775" s="78"/>
      <c r="AD775" s="78"/>
      <c r="AE775" s="78"/>
      <c r="AF775" s="78"/>
      <c r="AG775" s="78"/>
      <c r="AH775" s="78"/>
      <c r="AI775" s="78"/>
      <c r="AJ775" s="78"/>
      <c r="AK775" s="78"/>
      <c r="AL775" s="78"/>
    </row>
    <row r="776" spans="1:38" ht="14.25" customHeight="1" x14ac:dyDescent="0.3">
      <c r="A776" s="78"/>
      <c r="B776" s="78"/>
      <c r="C776" s="78"/>
      <c r="D776" s="78"/>
      <c r="E776" s="78"/>
      <c r="F776" s="78"/>
      <c r="G776" s="78"/>
      <c r="H776" s="78"/>
      <c r="I776" s="78"/>
      <c r="J776" s="78"/>
      <c r="K776" s="78"/>
      <c r="L776" s="78"/>
      <c r="M776" s="78"/>
      <c r="N776" s="78"/>
      <c r="O776" s="78"/>
      <c r="P776" s="78"/>
      <c r="Q776" s="78"/>
      <c r="R776" s="78"/>
      <c r="S776" s="78"/>
      <c r="T776" s="78"/>
      <c r="U776" s="78"/>
      <c r="V776" s="78"/>
      <c r="W776" s="78"/>
      <c r="X776" s="78"/>
      <c r="Y776" s="78"/>
      <c r="Z776" s="78"/>
      <c r="AA776" s="78"/>
      <c r="AB776" s="78"/>
      <c r="AC776" s="78"/>
      <c r="AD776" s="78"/>
      <c r="AE776" s="78"/>
      <c r="AF776" s="78"/>
      <c r="AG776" s="78"/>
      <c r="AH776" s="78"/>
      <c r="AI776" s="78"/>
      <c r="AJ776" s="78"/>
      <c r="AK776" s="78"/>
      <c r="AL776" s="78"/>
    </row>
    <row r="777" spans="1:38" ht="14.25" customHeight="1" x14ac:dyDescent="0.3">
      <c r="A777" s="78"/>
      <c r="B777" s="78"/>
      <c r="C777" s="78"/>
      <c r="D777" s="78"/>
      <c r="E777" s="78"/>
      <c r="F777" s="78"/>
      <c r="G777" s="78"/>
      <c r="H777" s="78"/>
      <c r="I777" s="78"/>
      <c r="J777" s="78"/>
      <c r="K777" s="78"/>
      <c r="L777" s="78"/>
      <c r="M777" s="78"/>
      <c r="N777" s="78"/>
      <c r="O777" s="78"/>
      <c r="P777" s="78"/>
      <c r="Q777" s="78"/>
      <c r="R777" s="78"/>
      <c r="S777" s="78"/>
      <c r="T777" s="78"/>
      <c r="U777" s="78"/>
      <c r="V777" s="78"/>
      <c r="W777" s="78"/>
      <c r="X777" s="78"/>
      <c r="Y777" s="78"/>
      <c r="Z777" s="78"/>
      <c r="AA777" s="78"/>
      <c r="AB777" s="78"/>
      <c r="AC777" s="78"/>
      <c r="AD777" s="78"/>
      <c r="AE777" s="78"/>
      <c r="AF777" s="78"/>
      <c r="AG777" s="78"/>
      <c r="AH777" s="78"/>
      <c r="AI777" s="78"/>
      <c r="AJ777" s="78"/>
      <c r="AK777" s="78"/>
      <c r="AL777" s="78"/>
    </row>
    <row r="778" spans="1:38" ht="14.25" customHeight="1" x14ac:dyDescent="0.3">
      <c r="A778" s="78"/>
      <c r="B778" s="78"/>
      <c r="C778" s="78"/>
      <c r="D778" s="78"/>
      <c r="E778" s="78"/>
      <c r="F778" s="78"/>
      <c r="G778" s="78"/>
      <c r="H778" s="78"/>
      <c r="I778" s="78"/>
      <c r="J778" s="78"/>
      <c r="K778" s="78"/>
      <c r="L778" s="78"/>
      <c r="M778" s="78"/>
      <c r="N778" s="78"/>
      <c r="O778" s="78"/>
      <c r="P778" s="78"/>
      <c r="Q778" s="78"/>
      <c r="R778" s="78"/>
      <c r="S778" s="78"/>
      <c r="T778" s="78"/>
      <c r="U778" s="78"/>
      <c r="V778" s="78"/>
      <c r="W778" s="78"/>
      <c r="X778" s="78"/>
      <c r="Y778" s="78"/>
      <c r="Z778" s="78"/>
      <c r="AA778" s="78"/>
      <c r="AB778" s="78"/>
      <c r="AC778" s="78"/>
      <c r="AD778" s="78"/>
      <c r="AE778" s="78"/>
      <c r="AF778" s="78"/>
      <c r="AG778" s="78"/>
      <c r="AH778" s="78"/>
      <c r="AI778" s="78"/>
      <c r="AJ778" s="78"/>
      <c r="AK778" s="78"/>
      <c r="AL778" s="78"/>
    </row>
    <row r="779" spans="1:38" ht="14.25" customHeight="1" x14ac:dyDescent="0.3">
      <c r="A779" s="78"/>
      <c r="B779" s="78"/>
      <c r="C779" s="78"/>
      <c r="D779" s="78"/>
      <c r="E779" s="78"/>
      <c r="F779" s="78"/>
      <c r="G779" s="78"/>
      <c r="H779" s="78"/>
      <c r="I779" s="78"/>
      <c r="J779" s="78"/>
      <c r="K779" s="78"/>
      <c r="L779" s="78"/>
      <c r="M779" s="78"/>
      <c r="N779" s="78"/>
      <c r="O779" s="78"/>
      <c r="P779" s="78"/>
      <c r="Q779" s="78"/>
      <c r="R779" s="78"/>
      <c r="S779" s="78"/>
      <c r="T779" s="78"/>
      <c r="U779" s="78"/>
      <c r="V779" s="78"/>
      <c r="W779" s="78"/>
      <c r="X779" s="78"/>
      <c r="Y779" s="78"/>
      <c r="Z779" s="78"/>
      <c r="AA779" s="78"/>
      <c r="AB779" s="78"/>
      <c r="AC779" s="78"/>
      <c r="AD779" s="78"/>
      <c r="AE779" s="78"/>
      <c r="AF779" s="78"/>
      <c r="AG779" s="78"/>
      <c r="AH779" s="78"/>
      <c r="AI779" s="78"/>
      <c r="AJ779" s="78"/>
      <c r="AK779" s="78"/>
      <c r="AL779" s="78"/>
    </row>
    <row r="780" spans="1:38" ht="14.25" customHeight="1" x14ac:dyDescent="0.3">
      <c r="A780" s="78"/>
      <c r="B780" s="78"/>
      <c r="C780" s="78"/>
      <c r="D780" s="78"/>
      <c r="E780" s="78"/>
      <c r="F780" s="78"/>
      <c r="G780" s="78"/>
      <c r="H780" s="78"/>
      <c r="I780" s="78"/>
      <c r="J780" s="78"/>
      <c r="K780" s="78"/>
      <c r="L780" s="78"/>
      <c r="M780" s="78"/>
      <c r="N780" s="78"/>
      <c r="O780" s="78"/>
      <c r="P780" s="78"/>
      <c r="Q780" s="78"/>
      <c r="R780" s="78"/>
      <c r="S780" s="78"/>
      <c r="T780" s="78"/>
      <c r="U780" s="78"/>
      <c r="V780" s="78"/>
      <c r="W780" s="78"/>
      <c r="X780" s="78"/>
      <c r="Y780" s="78"/>
      <c r="Z780" s="78"/>
      <c r="AA780" s="78"/>
      <c r="AB780" s="78"/>
      <c r="AC780" s="78"/>
      <c r="AD780" s="78"/>
      <c r="AE780" s="78"/>
      <c r="AF780" s="78"/>
      <c r="AG780" s="78"/>
      <c r="AH780" s="78"/>
      <c r="AI780" s="78"/>
      <c r="AJ780" s="78"/>
      <c r="AK780" s="78"/>
      <c r="AL780" s="78"/>
    </row>
    <row r="781" spans="1:38" ht="14.25" customHeight="1" x14ac:dyDescent="0.3">
      <c r="A781" s="78"/>
      <c r="B781" s="78"/>
      <c r="C781" s="78"/>
      <c r="D781" s="78"/>
      <c r="E781" s="78"/>
      <c r="F781" s="78"/>
      <c r="G781" s="78"/>
      <c r="H781" s="78"/>
      <c r="I781" s="78"/>
      <c r="J781" s="78"/>
      <c r="K781" s="78"/>
      <c r="L781" s="78"/>
      <c r="M781" s="78"/>
      <c r="N781" s="78"/>
      <c r="O781" s="78"/>
      <c r="P781" s="78"/>
      <c r="Q781" s="78"/>
      <c r="R781" s="78"/>
      <c r="S781" s="78"/>
      <c r="T781" s="78"/>
      <c r="U781" s="78"/>
      <c r="V781" s="78"/>
      <c r="W781" s="78"/>
      <c r="X781" s="78"/>
      <c r="Y781" s="78"/>
      <c r="Z781" s="78"/>
      <c r="AA781" s="78"/>
      <c r="AB781" s="78"/>
      <c r="AC781" s="78"/>
      <c r="AD781" s="78"/>
      <c r="AE781" s="78"/>
      <c r="AF781" s="78"/>
      <c r="AG781" s="78"/>
      <c r="AH781" s="78"/>
      <c r="AI781" s="78"/>
      <c r="AJ781" s="78"/>
      <c r="AK781" s="78"/>
      <c r="AL781" s="78"/>
    </row>
    <row r="782" spans="1:38" ht="14.25" customHeight="1" x14ac:dyDescent="0.3">
      <c r="A782" s="78"/>
      <c r="B782" s="78"/>
      <c r="C782" s="78"/>
      <c r="D782" s="78"/>
      <c r="E782" s="78"/>
      <c r="F782" s="78"/>
      <c r="G782" s="78"/>
      <c r="H782" s="78"/>
      <c r="I782" s="78"/>
      <c r="J782" s="78"/>
      <c r="K782" s="78"/>
      <c r="L782" s="78"/>
      <c r="M782" s="78"/>
      <c r="N782" s="78"/>
      <c r="O782" s="78"/>
      <c r="P782" s="78"/>
      <c r="Q782" s="78"/>
      <c r="R782" s="78"/>
      <c r="S782" s="78"/>
      <c r="T782" s="78"/>
      <c r="U782" s="78"/>
      <c r="V782" s="78"/>
      <c r="W782" s="78"/>
      <c r="X782" s="78"/>
      <c r="Y782" s="78"/>
      <c r="Z782" s="78"/>
      <c r="AA782" s="78"/>
      <c r="AB782" s="78"/>
      <c r="AC782" s="78"/>
      <c r="AD782" s="78"/>
      <c r="AE782" s="78"/>
      <c r="AF782" s="78"/>
      <c r="AG782" s="78"/>
      <c r="AH782" s="78"/>
      <c r="AI782" s="78"/>
      <c r="AJ782" s="78"/>
      <c r="AK782" s="78"/>
      <c r="AL782" s="78"/>
    </row>
    <row r="783" spans="1:38" ht="14.25" customHeight="1" x14ac:dyDescent="0.3">
      <c r="A783" s="78"/>
      <c r="B783" s="78"/>
      <c r="C783" s="78"/>
      <c r="D783" s="78"/>
      <c r="E783" s="78"/>
      <c r="F783" s="78"/>
      <c r="G783" s="78"/>
      <c r="H783" s="78"/>
      <c r="I783" s="78"/>
      <c r="J783" s="78"/>
      <c r="K783" s="78"/>
      <c r="L783" s="78"/>
      <c r="M783" s="78"/>
      <c r="N783" s="78"/>
      <c r="O783" s="78"/>
      <c r="P783" s="78"/>
      <c r="Q783" s="78"/>
      <c r="R783" s="78"/>
      <c r="S783" s="78"/>
      <c r="T783" s="78"/>
      <c r="U783" s="78"/>
      <c r="V783" s="78"/>
      <c r="W783" s="78"/>
      <c r="X783" s="78"/>
      <c r="Y783" s="78"/>
      <c r="Z783" s="78"/>
      <c r="AA783" s="78"/>
      <c r="AB783" s="78"/>
      <c r="AC783" s="78"/>
      <c r="AD783" s="78"/>
      <c r="AE783" s="78"/>
      <c r="AF783" s="78"/>
      <c r="AG783" s="78"/>
      <c r="AH783" s="78"/>
      <c r="AI783" s="78"/>
      <c r="AJ783" s="78"/>
      <c r="AK783" s="78"/>
      <c r="AL783" s="78"/>
    </row>
    <row r="784" spans="1:38" ht="14.25" customHeight="1" x14ac:dyDescent="0.3">
      <c r="A784" s="78"/>
      <c r="B784" s="78"/>
      <c r="C784" s="78"/>
      <c r="D784" s="78"/>
      <c r="E784" s="78"/>
      <c r="F784" s="78"/>
      <c r="G784" s="78"/>
      <c r="H784" s="78"/>
      <c r="I784" s="78"/>
      <c r="J784" s="78"/>
      <c r="K784" s="78"/>
      <c r="L784" s="78"/>
      <c r="M784" s="78"/>
      <c r="N784" s="78"/>
      <c r="O784" s="78"/>
      <c r="P784" s="78"/>
      <c r="Q784" s="78"/>
      <c r="R784" s="78"/>
      <c r="S784" s="78"/>
      <c r="T784" s="78"/>
      <c r="U784" s="78"/>
      <c r="V784" s="78"/>
      <c r="W784" s="78"/>
      <c r="X784" s="78"/>
      <c r="Y784" s="78"/>
      <c r="Z784" s="78"/>
      <c r="AA784" s="78"/>
      <c r="AB784" s="78"/>
      <c r="AC784" s="78"/>
      <c r="AD784" s="78"/>
      <c r="AE784" s="78"/>
      <c r="AF784" s="78"/>
      <c r="AG784" s="78"/>
      <c r="AH784" s="78"/>
      <c r="AI784" s="78"/>
      <c r="AJ784" s="78"/>
      <c r="AK784" s="78"/>
      <c r="AL784" s="78"/>
    </row>
    <row r="785" spans="1:38" ht="14.25" customHeight="1" x14ac:dyDescent="0.3">
      <c r="A785" s="78"/>
      <c r="B785" s="78"/>
      <c r="C785" s="78"/>
      <c r="D785" s="78"/>
      <c r="E785" s="78"/>
      <c r="F785" s="78"/>
      <c r="G785" s="78"/>
      <c r="H785" s="78"/>
      <c r="I785" s="78"/>
      <c r="J785" s="78"/>
      <c r="K785" s="78"/>
      <c r="L785" s="78"/>
      <c r="M785" s="78"/>
      <c r="N785" s="78"/>
      <c r="O785" s="78"/>
      <c r="P785" s="78"/>
      <c r="Q785" s="78"/>
      <c r="R785" s="78"/>
      <c r="S785" s="78"/>
      <c r="T785" s="78"/>
      <c r="U785" s="78"/>
      <c r="V785" s="78"/>
      <c r="W785" s="78"/>
      <c r="X785" s="78"/>
      <c r="Y785" s="78"/>
      <c r="Z785" s="78"/>
      <c r="AA785" s="78"/>
      <c r="AB785" s="78"/>
      <c r="AC785" s="78"/>
      <c r="AD785" s="78"/>
      <c r="AE785" s="78"/>
      <c r="AF785" s="78"/>
      <c r="AG785" s="78"/>
      <c r="AH785" s="78"/>
      <c r="AI785" s="78"/>
      <c r="AJ785" s="78"/>
      <c r="AK785" s="78"/>
      <c r="AL785" s="78"/>
    </row>
    <row r="786" spans="1:38" ht="14.25" customHeight="1" x14ac:dyDescent="0.3">
      <c r="A786" s="78"/>
      <c r="B786" s="78"/>
      <c r="C786" s="78"/>
      <c r="D786" s="78"/>
      <c r="E786" s="78"/>
      <c r="F786" s="78"/>
      <c r="G786" s="78"/>
      <c r="H786" s="78"/>
      <c r="I786" s="78"/>
      <c r="J786" s="78"/>
      <c r="K786" s="78"/>
      <c r="L786" s="78"/>
      <c r="M786" s="78"/>
      <c r="N786" s="78"/>
      <c r="O786" s="78"/>
      <c r="P786" s="78"/>
      <c r="Q786" s="78"/>
      <c r="R786" s="78"/>
      <c r="S786" s="78"/>
      <c r="T786" s="78"/>
      <c r="U786" s="78"/>
      <c r="V786" s="78"/>
      <c r="W786" s="78"/>
      <c r="X786" s="78"/>
      <c r="Y786" s="78"/>
      <c r="Z786" s="78"/>
      <c r="AA786" s="78"/>
      <c r="AB786" s="78"/>
      <c r="AC786" s="78"/>
      <c r="AD786" s="78"/>
      <c r="AE786" s="78"/>
      <c r="AF786" s="78"/>
      <c r="AG786" s="78"/>
      <c r="AH786" s="78"/>
      <c r="AI786" s="78"/>
      <c r="AJ786" s="78"/>
      <c r="AK786" s="78"/>
      <c r="AL786" s="78"/>
    </row>
    <row r="787" spans="1:38" ht="14.25" customHeight="1" x14ac:dyDescent="0.3">
      <c r="A787" s="78"/>
      <c r="B787" s="78"/>
      <c r="C787" s="78"/>
      <c r="D787" s="78"/>
      <c r="E787" s="78"/>
      <c r="F787" s="78"/>
      <c r="G787" s="78"/>
      <c r="H787" s="78"/>
      <c r="I787" s="78"/>
      <c r="J787" s="78"/>
      <c r="K787" s="78"/>
      <c r="L787" s="78"/>
      <c r="M787" s="78"/>
      <c r="N787" s="78"/>
      <c r="O787" s="78"/>
      <c r="P787" s="78"/>
      <c r="Q787" s="78"/>
      <c r="R787" s="78"/>
      <c r="S787" s="78"/>
      <c r="T787" s="78"/>
      <c r="U787" s="78"/>
      <c r="V787" s="78"/>
      <c r="W787" s="78"/>
      <c r="X787" s="78"/>
      <c r="Y787" s="78"/>
      <c r="Z787" s="78"/>
      <c r="AA787" s="78"/>
      <c r="AB787" s="78"/>
      <c r="AC787" s="78"/>
      <c r="AD787" s="78"/>
      <c r="AE787" s="78"/>
      <c r="AF787" s="78"/>
      <c r="AG787" s="78"/>
      <c r="AH787" s="78"/>
      <c r="AI787" s="78"/>
      <c r="AJ787" s="78"/>
      <c r="AK787" s="78"/>
      <c r="AL787" s="78"/>
    </row>
    <row r="788" spans="1:38" ht="14.25" customHeight="1" x14ac:dyDescent="0.3">
      <c r="A788" s="78"/>
      <c r="B788" s="78"/>
      <c r="C788" s="78"/>
      <c r="D788" s="78"/>
      <c r="E788" s="78"/>
      <c r="F788" s="78"/>
      <c r="G788" s="78"/>
      <c r="H788" s="78"/>
      <c r="I788" s="78"/>
      <c r="J788" s="78"/>
      <c r="K788" s="78"/>
      <c r="L788" s="78"/>
      <c r="M788" s="78"/>
      <c r="N788" s="78"/>
      <c r="O788" s="78"/>
      <c r="P788" s="78"/>
      <c r="Q788" s="78"/>
      <c r="R788" s="78"/>
      <c r="S788" s="78"/>
      <c r="T788" s="78"/>
      <c r="U788" s="78"/>
      <c r="V788" s="78"/>
      <c r="W788" s="78"/>
      <c r="X788" s="78"/>
      <c r="Y788" s="78"/>
      <c r="Z788" s="78"/>
      <c r="AA788" s="78"/>
      <c r="AB788" s="78"/>
      <c r="AC788" s="78"/>
      <c r="AD788" s="78"/>
      <c r="AE788" s="78"/>
      <c r="AF788" s="78"/>
      <c r="AG788" s="78"/>
      <c r="AH788" s="78"/>
      <c r="AI788" s="78"/>
      <c r="AJ788" s="78"/>
      <c r="AK788" s="78"/>
      <c r="AL788" s="78"/>
    </row>
    <row r="789" spans="1:38" ht="14.25" customHeight="1" x14ac:dyDescent="0.3">
      <c r="A789" s="78"/>
      <c r="B789" s="78"/>
      <c r="C789" s="78"/>
      <c r="D789" s="78"/>
      <c r="E789" s="78"/>
      <c r="F789" s="78"/>
      <c r="G789" s="78"/>
      <c r="H789" s="78"/>
      <c r="I789" s="78"/>
      <c r="J789" s="78"/>
      <c r="K789" s="78"/>
      <c r="L789" s="78"/>
      <c r="M789" s="78"/>
      <c r="N789" s="78"/>
      <c r="O789" s="78"/>
      <c r="P789" s="78"/>
      <c r="Q789" s="78"/>
      <c r="R789" s="78"/>
      <c r="S789" s="78"/>
      <c r="T789" s="78"/>
      <c r="U789" s="78"/>
      <c r="V789" s="78"/>
      <c r="W789" s="78"/>
      <c r="X789" s="78"/>
      <c r="Y789" s="78"/>
      <c r="Z789" s="78"/>
      <c r="AA789" s="78"/>
      <c r="AB789" s="78"/>
      <c r="AC789" s="78"/>
      <c r="AD789" s="78"/>
      <c r="AE789" s="78"/>
      <c r="AF789" s="78"/>
      <c r="AG789" s="78"/>
      <c r="AH789" s="78"/>
      <c r="AI789" s="78"/>
      <c r="AJ789" s="78"/>
      <c r="AK789" s="78"/>
      <c r="AL789" s="78"/>
    </row>
    <row r="790" spans="1:38" ht="14.25" customHeight="1" x14ac:dyDescent="0.3">
      <c r="A790" s="78"/>
      <c r="B790" s="78"/>
      <c r="C790" s="78"/>
      <c r="D790" s="78"/>
      <c r="E790" s="78"/>
      <c r="F790" s="78"/>
      <c r="G790" s="78"/>
      <c r="H790" s="78"/>
      <c r="I790" s="78"/>
      <c r="J790" s="78"/>
      <c r="K790" s="78"/>
      <c r="L790" s="78"/>
      <c r="M790" s="78"/>
      <c r="N790" s="78"/>
      <c r="O790" s="78"/>
      <c r="P790" s="78"/>
      <c r="Q790" s="78"/>
      <c r="R790" s="78"/>
      <c r="S790" s="78"/>
      <c r="T790" s="78"/>
      <c r="U790" s="78"/>
      <c r="V790" s="78"/>
      <c r="W790" s="78"/>
      <c r="X790" s="78"/>
      <c r="Y790" s="78"/>
      <c r="Z790" s="78"/>
      <c r="AA790" s="78"/>
      <c r="AB790" s="78"/>
      <c r="AC790" s="78"/>
      <c r="AD790" s="78"/>
      <c r="AE790" s="78"/>
      <c r="AF790" s="78"/>
      <c r="AG790" s="78"/>
      <c r="AH790" s="78"/>
      <c r="AI790" s="78"/>
      <c r="AJ790" s="78"/>
      <c r="AK790" s="78"/>
      <c r="AL790" s="78"/>
    </row>
    <row r="791" spans="1:38" ht="14.25" customHeight="1" x14ac:dyDescent="0.3">
      <c r="A791" s="78"/>
      <c r="B791" s="78"/>
      <c r="C791" s="78"/>
      <c r="D791" s="78"/>
      <c r="E791" s="78"/>
      <c r="F791" s="78"/>
      <c r="G791" s="78"/>
      <c r="H791" s="78"/>
      <c r="I791" s="78"/>
      <c r="J791" s="78"/>
      <c r="K791" s="78"/>
      <c r="L791" s="78"/>
      <c r="M791" s="78"/>
      <c r="N791" s="78"/>
      <c r="O791" s="78"/>
      <c r="P791" s="78"/>
      <c r="Q791" s="78"/>
      <c r="R791" s="78"/>
      <c r="S791" s="78"/>
      <c r="T791" s="78"/>
      <c r="U791" s="78"/>
      <c r="V791" s="78"/>
      <c r="W791" s="78"/>
      <c r="X791" s="78"/>
      <c r="Y791" s="78"/>
      <c r="Z791" s="78"/>
      <c r="AA791" s="78"/>
      <c r="AB791" s="78"/>
      <c r="AC791" s="78"/>
      <c r="AD791" s="78"/>
      <c r="AE791" s="78"/>
      <c r="AF791" s="78"/>
      <c r="AG791" s="78"/>
      <c r="AH791" s="78"/>
      <c r="AI791" s="78"/>
      <c r="AJ791" s="78"/>
      <c r="AK791" s="78"/>
      <c r="AL791" s="78"/>
    </row>
    <row r="792" spans="1:38" ht="14.25" customHeight="1" x14ac:dyDescent="0.3">
      <c r="A792" s="78"/>
      <c r="B792" s="78"/>
      <c r="C792" s="78"/>
      <c r="D792" s="78"/>
      <c r="E792" s="78"/>
      <c r="F792" s="78"/>
      <c r="G792" s="78"/>
      <c r="H792" s="78"/>
      <c r="I792" s="78"/>
      <c r="J792" s="78"/>
      <c r="K792" s="78"/>
      <c r="L792" s="78"/>
      <c r="M792" s="78"/>
      <c r="N792" s="78"/>
      <c r="O792" s="78"/>
      <c r="P792" s="78"/>
      <c r="Q792" s="78"/>
      <c r="R792" s="78"/>
      <c r="S792" s="78"/>
      <c r="T792" s="78"/>
      <c r="U792" s="78"/>
      <c r="V792" s="78"/>
      <c r="W792" s="78"/>
      <c r="X792" s="78"/>
      <c r="Y792" s="78"/>
      <c r="Z792" s="78"/>
      <c r="AA792" s="78"/>
      <c r="AB792" s="78"/>
      <c r="AC792" s="78"/>
      <c r="AD792" s="78"/>
      <c r="AE792" s="78"/>
      <c r="AF792" s="78"/>
      <c r="AG792" s="78"/>
      <c r="AH792" s="78"/>
      <c r="AI792" s="78"/>
      <c r="AJ792" s="78"/>
      <c r="AK792" s="78"/>
      <c r="AL792" s="78"/>
    </row>
    <row r="793" spans="1:38" ht="14.25" customHeight="1" x14ac:dyDescent="0.3">
      <c r="A793" s="78"/>
      <c r="B793" s="78"/>
      <c r="C793" s="78"/>
      <c r="D793" s="78"/>
      <c r="E793" s="78"/>
      <c r="F793" s="78"/>
      <c r="G793" s="78"/>
      <c r="H793" s="78"/>
      <c r="I793" s="78"/>
      <c r="J793" s="78"/>
      <c r="K793" s="78"/>
      <c r="L793" s="78"/>
      <c r="M793" s="78"/>
      <c r="N793" s="78"/>
      <c r="O793" s="78"/>
      <c r="P793" s="78"/>
      <c r="Q793" s="78"/>
      <c r="R793" s="78"/>
      <c r="S793" s="78"/>
      <c r="T793" s="78"/>
      <c r="U793" s="78"/>
      <c r="V793" s="78"/>
      <c r="W793" s="78"/>
      <c r="X793" s="78"/>
      <c r="Y793" s="78"/>
      <c r="Z793" s="78"/>
      <c r="AA793" s="78"/>
      <c r="AB793" s="78"/>
      <c r="AC793" s="78"/>
      <c r="AD793" s="78"/>
      <c r="AE793" s="78"/>
      <c r="AF793" s="78"/>
      <c r="AG793" s="78"/>
      <c r="AH793" s="78"/>
      <c r="AI793" s="78"/>
      <c r="AJ793" s="78"/>
      <c r="AK793" s="78"/>
      <c r="AL793" s="78"/>
    </row>
    <row r="794" spans="1:38" ht="14.25" customHeight="1" x14ac:dyDescent="0.3">
      <c r="A794" s="78"/>
      <c r="B794" s="78"/>
      <c r="C794" s="78"/>
      <c r="D794" s="78"/>
      <c r="E794" s="78"/>
      <c r="F794" s="78"/>
      <c r="G794" s="78"/>
      <c r="H794" s="78"/>
      <c r="I794" s="78"/>
      <c r="J794" s="78"/>
      <c r="K794" s="78"/>
      <c r="L794" s="78"/>
      <c r="M794" s="78"/>
      <c r="N794" s="78"/>
      <c r="O794" s="78"/>
      <c r="P794" s="78"/>
      <c r="Q794" s="78"/>
      <c r="R794" s="78"/>
      <c r="S794" s="78"/>
      <c r="T794" s="78"/>
      <c r="U794" s="78"/>
      <c r="V794" s="78"/>
      <c r="W794" s="78"/>
      <c r="X794" s="78"/>
      <c r="Y794" s="78"/>
      <c r="Z794" s="78"/>
      <c r="AA794" s="78"/>
      <c r="AB794" s="78"/>
      <c r="AC794" s="78"/>
      <c r="AD794" s="78"/>
      <c r="AE794" s="78"/>
      <c r="AF794" s="78"/>
      <c r="AG794" s="78"/>
      <c r="AH794" s="78"/>
      <c r="AI794" s="78"/>
      <c r="AJ794" s="78"/>
      <c r="AK794" s="78"/>
      <c r="AL794" s="78"/>
    </row>
    <row r="795" spans="1:38" ht="14.25" customHeight="1" x14ac:dyDescent="0.3">
      <c r="A795" s="78"/>
      <c r="B795" s="78"/>
      <c r="C795" s="78"/>
      <c r="D795" s="78"/>
      <c r="E795" s="78"/>
      <c r="F795" s="78"/>
      <c r="G795" s="78"/>
      <c r="H795" s="78"/>
      <c r="I795" s="78"/>
      <c r="J795" s="78"/>
      <c r="K795" s="78"/>
      <c r="L795" s="78"/>
      <c r="M795" s="78"/>
      <c r="N795" s="78"/>
      <c r="O795" s="78"/>
      <c r="P795" s="78"/>
      <c r="Q795" s="78"/>
      <c r="R795" s="78"/>
      <c r="S795" s="78"/>
      <c r="T795" s="78"/>
      <c r="U795" s="78"/>
      <c r="V795" s="78"/>
      <c r="W795" s="78"/>
      <c r="X795" s="78"/>
      <c r="Y795" s="78"/>
      <c r="Z795" s="78"/>
      <c r="AA795" s="78"/>
      <c r="AB795" s="78"/>
      <c r="AC795" s="78"/>
      <c r="AD795" s="78"/>
      <c r="AE795" s="78"/>
      <c r="AF795" s="78"/>
      <c r="AG795" s="78"/>
      <c r="AH795" s="78"/>
      <c r="AI795" s="78"/>
      <c r="AJ795" s="78"/>
      <c r="AK795" s="78"/>
      <c r="AL795" s="78"/>
    </row>
    <row r="796" spans="1:38" ht="14.25" customHeight="1" x14ac:dyDescent="0.3">
      <c r="A796" s="78"/>
      <c r="B796" s="78"/>
      <c r="C796" s="78"/>
      <c r="D796" s="78"/>
      <c r="E796" s="78"/>
      <c r="F796" s="78"/>
      <c r="G796" s="78"/>
      <c r="H796" s="78"/>
      <c r="I796" s="78"/>
      <c r="J796" s="78"/>
      <c r="K796" s="78"/>
      <c r="L796" s="78"/>
      <c r="M796" s="78"/>
      <c r="N796" s="78"/>
      <c r="O796" s="78"/>
      <c r="P796" s="78"/>
      <c r="Q796" s="78"/>
      <c r="R796" s="78"/>
      <c r="S796" s="78"/>
      <c r="T796" s="78"/>
      <c r="U796" s="78"/>
      <c r="V796" s="78"/>
      <c r="W796" s="78"/>
      <c r="X796" s="78"/>
      <c r="Y796" s="78"/>
      <c r="Z796" s="78"/>
      <c r="AA796" s="78"/>
      <c r="AB796" s="78"/>
      <c r="AC796" s="78"/>
      <c r="AD796" s="78"/>
      <c r="AE796" s="78"/>
      <c r="AF796" s="78"/>
      <c r="AG796" s="78"/>
      <c r="AH796" s="78"/>
      <c r="AI796" s="78"/>
      <c r="AJ796" s="78"/>
      <c r="AK796" s="78"/>
      <c r="AL796" s="78"/>
    </row>
    <row r="797" spans="1:38" ht="14.25" customHeight="1" x14ac:dyDescent="0.3">
      <c r="A797" s="78"/>
      <c r="B797" s="78"/>
      <c r="C797" s="78"/>
      <c r="D797" s="78"/>
      <c r="E797" s="78"/>
      <c r="F797" s="78"/>
      <c r="G797" s="78"/>
      <c r="H797" s="78"/>
      <c r="I797" s="78"/>
      <c r="J797" s="78"/>
      <c r="K797" s="78"/>
      <c r="L797" s="78"/>
      <c r="M797" s="78"/>
      <c r="N797" s="78"/>
      <c r="O797" s="78"/>
      <c r="P797" s="78"/>
      <c r="Q797" s="78"/>
      <c r="R797" s="78"/>
      <c r="S797" s="78"/>
      <c r="T797" s="78"/>
      <c r="U797" s="78"/>
      <c r="V797" s="78"/>
      <c r="W797" s="78"/>
      <c r="X797" s="78"/>
      <c r="Y797" s="78"/>
      <c r="Z797" s="78"/>
      <c r="AA797" s="78"/>
      <c r="AB797" s="78"/>
      <c r="AC797" s="78"/>
      <c r="AD797" s="78"/>
      <c r="AE797" s="78"/>
      <c r="AF797" s="78"/>
      <c r="AG797" s="78"/>
      <c r="AH797" s="78"/>
      <c r="AI797" s="78"/>
      <c r="AJ797" s="78"/>
      <c r="AK797" s="78"/>
      <c r="AL797" s="78"/>
    </row>
    <row r="798" spans="1:38" ht="14.25" customHeight="1" x14ac:dyDescent="0.3">
      <c r="A798" s="78"/>
      <c r="B798" s="78"/>
      <c r="C798" s="78"/>
      <c r="D798" s="78"/>
      <c r="E798" s="78"/>
      <c r="F798" s="78"/>
      <c r="G798" s="78"/>
      <c r="H798" s="78"/>
      <c r="I798" s="78"/>
      <c r="J798" s="78"/>
      <c r="K798" s="78"/>
      <c r="L798" s="78"/>
      <c r="M798" s="78"/>
      <c r="N798" s="78"/>
      <c r="O798" s="78"/>
      <c r="P798" s="78"/>
      <c r="Q798" s="78"/>
      <c r="R798" s="78"/>
      <c r="S798" s="78"/>
      <c r="T798" s="78"/>
      <c r="U798" s="78"/>
      <c r="V798" s="78"/>
      <c r="W798" s="78"/>
      <c r="X798" s="78"/>
      <c r="Y798" s="78"/>
      <c r="Z798" s="78"/>
      <c r="AA798" s="78"/>
      <c r="AB798" s="78"/>
      <c r="AC798" s="78"/>
      <c r="AD798" s="78"/>
      <c r="AE798" s="78"/>
      <c r="AF798" s="78"/>
      <c r="AG798" s="78"/>
      <c r="AH798" s="78"/>
      <c r="AI798" s="78"/>
      <c r="AJ798" s="78"/>
      <c r="AK798" s="78"/>
      <c r="AL798" s="78"/>
    </row>
    <row r="799" spans="1:38" ht="14.25" customHeight="1" x14ac:dyDescent="0.3">
      <c r="A799" s="78"/>
      <c r="B799" s="78"/>
      <c r="C799" s="78"/>
      <c r="D799" s="78"/>
      <c r="E799" s="78"/>
      <c r="F799" s="78"/>
      <c r="G799" s="78"/>
      <c r="H799" s="78"/>
      <c r="I799" s="78"/>
      <c r="J799" s="78"/>
      <c r="K799" s="78"/>
      <c r="L799" s="78"/>
      <c r="M799" s="78"/>
      <c r="N799" s="78"/>
      <c r="O799" s="78"/>
      <c r="P799" s="78"/>
      <c r="Q799" s="78"/>
      <c r="R799" s="78"/>
      <c r="S799" s="78"/>
      <c r="T799" s="78"/>
      <c r="U799" s="78"/>
      <c r="V799" s="78"/>
      <c r="W799" s="78"/>
      <c r="X799" s="78"/>
      <c r="Y799" s="78"/>
      <c r="Z799" s="78"/>
      <c r="AA799" s="78"/>
      <c r="AB799" s="78"/>
      <c r="AC799" s="78"/>
      <c r="AD799" s="78"/>
      <c r="AE799" s="78"/>
      <c r="AF799" s="78"/>
      <c r="AG799" s="78"/>
      <c r="AH799" s="78"/>
      <c r="AI799" s="78"/>
      <c r="AJ799" s="78"/>
      <c r="AK799" s="78"/>
      <c r="AL799" s="78"/>
    </row>
    <row r="800" spans="1:38" ht="14.25" customHeight="1" x14ac:dyDescent="0.3">
      <c r="A800" s="78"/>
      <c r="B800" s="78"/>
      <c r="C800" s="78"/>
      <c r="D800" s="78"/>
      <c r="E800" s="78"/>
      <c r="F800" s="78"/>
      <c r="G800" s="78"/>
      <c r="H800" s="78"/>
      <c r="I800" s="78"/>
      <c r="J800" s="78"/>
      <c r="K800" s="78"/>
      <c r="L800" s="78"/>
      <c r="M800" s="78"/>
      <c r="N800" s="78"/>
      <c r="O800" s="78"/>
      <c r="P800" s="78"/>
      <c r="Q800" s="78"/>
      <c r="R800" s="78"/>
      <c r="S800" s="78"/>
      <c r="T800" s="78"/>
      <c r="U800" s="78"/>
      <c r="V800" s="78"/>
      <c r="W800" s="78"/>
      <c r="X800" s="78"/>
      <c r="Y800" s="78"/>
      <c r="Z800" s="78"/>
      <c r="AA800" s="78"/>
      <c r="AB800" s="78"/>
      <c r="AC800" s="78"/>
      <c r="AD800" s="78"/>
      <c r="AE800" s="78"/>
      <c r="AF800" s="78"/>
      <c r="AG800" s="78"/>
      <c r="AH800" s="78"/>
      <c r="AI800" s="78"/>
      <c r="AJ800" s="78"/>
      <c r="AK800" s="78"/>
      <c r="AL800" s="78"/>
    </row>
    <row r="801" spans="1:38" ht="14.25" customHeight="1" x14ac:dyDescent="0.3">
      <c r="A801" s="78"/>
      <c r="B801" s="78"/>
      <c r="C801" s="78"/>
      <c r="D801" s="78"/>
      <c r="E801" s="78"/>
      <c r="F801" s="78"/>
      <c r="G801" s="78"/>
      <c r="H801" s="78"/>
      <c r="I801" s="78"/>
      <c r="J801" s="78"/>
      <c r="K801" s="78"/>
      <c r="L801" s="78"/>
      <c r="M801" s="78"/>
      <c r="N801" s="78"/>
      <c r="O801" s="78"/>
      <c r="P801" s="78"/>
      <c r="Q801" s="78"/>
      <c r="R801" s="78"/>
      <c r="S801" s="78"/>
      <c r="T801" s="78"/>
      <c r="U801" s="78"/>
      <c r="V801" s="78"/>
      <c r="W801" s="78"/>
      <c r="X801" s="78"/>
      <c r="Y801" s="78"/>
      <c r="Z801" s="78"/>
      <c r="AA801" s="78"/>
      <c r="AB801" s="78"/>
      <c r="AC801" s="78"/>
      <c r="AD801" s="78"/>
      <c r="AE801" s="78"/>
      <c r="AF801" s="78"/>
      <c r="AG801" s="78"/>
      <c r="AH801" s="78"/>
      <c r="AI801" s="78"/>
      <c r="AJ801" s="78"/>
      <c r="AK801" s="78"/>
      <c r="AL801" s="78"/>
    </row>
    <row r="802" spans="1:38" ht="14.25" customHeight="1" x14ac:dyDescent="0.3">
      <c r="A802" s="78"/>
      <c r="B802" s="78"/>
      <c r="C802" s="78"/>
      <c r="D802" s="78"/>
      <c r="E802" s="78"/>
      <c r="F802" s="78"/>
      <c r="G802" s="78"/>
      <c r="H802" s="78"/>
      <c r="I802" s="78"/>
      <c r="J802" s="78"/>
      <c r="K802" s="78"/>
      <c r="L802" s="78"/>
      <c r="M802" s="78"/>
      <c r="N802" s="78"/>
      <c r="O802" s="78"/>
      <c r="P802" s="78"/>
      <c r="Q802" s="78"/>
      <c r="R802" s="78"/>
      <c r="S802" s="78"/>
      <c r="T802" s="78"/>
      <c r="U802" s="78"/>
      <c r="V802" s="78"/>
      <c r="W802" s="78"/>
      <c r="X802" s="78"/>
      <c r="Y802" s="78"/>
      <c r="Z802" s="78"/>
      <c r="AA802" s="78"/>
      <c r="AB802" s="78"/>
      <c r="AC802" s="78"/>
      <c r="AD802" s="78"/>
      <c r="AE802" s="78"/>
      <c r="AF802" s="78"/>
      <c r="AG802" s="78"/>
      <c r="AH802" s="78"/>
      <c r="AI802" s="78"/>
      <c r="AJ802" s="78"/>
      <c r="AK802" s="78"/>
      <c r="AL802" s="78"/>
    </row>
    <row r="803" spans="1:38" ht="14.25" customHeight="1" x14ac:dyDescent="0.3">
      <c r="A803" s="78"/>
      <c r="B803" s="78"/>
      <c r="C803" s="78"/>
      <c r="D803" s="78"/>
      <c r="E803" s="78"/>
      <c r="F803" s="78"/>
      <c r="G803" s="78"/>
      <c r="H803" s="78"/>
      <c r="I803" s="78"/>
      <c r="J803" s="78"/>
      <c r="K803" s="78"/>
      <c r="L803" s="78"/>
      <c r="M803" s="78"/>
      <c r="N803" s="78"/>
      <c r="O803" s="78"/>
      <c r="P803" s="78"/>
      <c r="Q803" s="78"/>
      <c r="R803" s="78"/>
      <c r="S803" s="78"/>
      <c r="T803" s="78"/>
      <c r="U803" s="78"/>
      <c r="V803" s="78"/>
      <c r="W803" s="78"/>
      <c r="X803" s="78"/>
      <c r="Y803" s="78"/>
      <c r="Z803" s="78"/>
      <c r="AA803" s="78"/>
      <c r="AB803" s="78"/>
      <c r="AC803" s="78"/>
      <c r="AD803" s="78"/>
      <c r="AE803" s="78"/>
      <c r="AF803" s="78"/>
      <c r="AG803" s="78"/>
      <c r="AH803" s="78"/>
      <c r="AI803" s="78"/>
      <c r="AJ803" s="78"/>
      <c r="AK803" s="78"/>
      <c r="AL803" s="78"/>
    </row>
    <row r="804" spans="1:38" ht="14.25" customHeight="1" x14ac:dyDescent="0.3">
      <c r="A804" s="78"/>
      <c r="B804" s="78"/>
      <c r="C804" s="78"/>
      <c r="D804" s="78"/>
      <c r="E804" s="78"/>
      <c r="F804" s="78"/>
      <c r="G804" s="78"/>
      <c r="H804" s="78"/>
      <c r="I804" s="78"/>
      <c r="J804" s="78"/>
      <c r="K804" s="78"/>
      <c r="L804" s="78"/>
      <c r="M804" s="78"/>
      <c r="N804" s="78"/>
      <c r="O804" s="78"/>
      <c r="P804" s="78"/>
      <c r="Q804" s="78"/>
      <c r="R804" s="78"/>
      <c r="S804" s="78"/>
      <c r="T804" s="78"/>
      <c r="U804" s="78"/>
      <c r="V804" s="78"/>
      <c r="W804" s="78"/>
      <c r="X804" s="78"/>
      <c r="Y804" s="78"/>
      <c r="Z804" s="78"/>
      <c r="AA804" s="78"/>
      <c r="AB804" s="78"/>
      <c r="AC804" s="78"/>
      <c r="AD804" s="78"/>
      <c r="AE804" s="78"/>
      <c r="AF804" s="78"/>
      <c r="AG804" s="78"/>
      <c r="AH804" s="78"/>
      <c r="AI804" s="78"/>
      <c r="AJ804" s="78"/>
      <c r="AK804" s="78"/>
      <c r="AL804" s="78"/>
    </row>
    <row r="805" spans="1:38" ht="14.25" customHeight="1" x14ac:dyDescent="0.3">
      <c r="A805" s="78"/>
      <c r="B805" s="78"/>
      <c r="C805" s="78"/>
      <c r="D805" s="78"/>
      <c r="E805" s="78"/>
      <c r="F805" s="78"/>
      <c r="G805" s="78"/>
      <c r="H805" s="78"/>
      <c r="I805" s="78"/>
      <c r="J805" s="78"/>
      <c r="K805" s="78"/>
      <c r="L805" s="78"/>
      <c r="M805" s="78"/>
      <c r="N805" s="78"/>
      <c r="O805" s="78"/>
      <c r="P805" s="78"/>
      <c r="Q805" s="78"/>
      <c r="R805" s="78"/>
      <c r="S805" s="78"/>
      <c r="T805" s="78"/>
      <c r="U805" s="78"/>
      <c r="V805" s="78"/>
      <c r="W805" s="78"/>
      <c r="X805" s="78"/>
      <c r="Y805" s="78"/>
      <c r="Z805" s="78"/>
      <c r="AA805" s="78"/>
      <c r="AB805" s="78"/>
      <c r="AC805" s="78"/>
      <c r="AD805" s="78"/>
      <c r="AE805" s="78"/>
      <c r="AF805" s="78"/>
      <c r="AG805" s="78"/>
      <c r="AH805" s="78"/>
      <c r="AI805" s="78"/>
      <c r="AJ805" s="78"/>
      <c r="AK805" s="78"/>
      <c r="AL805" s="78"/>
    </row>
    <row r="806" spans="1:38" ht="14.25" customHeight="1" x14ac:dyDescent="0.3">
      <c r="A806" s="78"/>
      <c r="B806" s="78"/>
      <c r="C806" s="78"/>
      <c r="D806" s="78"/>
      <c r="E806" s="78"/>
      <c r="F806" s="78"/>
      <c r="G806" s="78"/>
      <c r="H806" s="78"/>
      <c r="I806" s="78"/>
      <c r="J806" s="78"/>
      <c r="K806" s="78"/>
      <c r="L806" s="78"/>
      <c r="M806" s="78"/>
      <c r="N806" s="78"/>
      <c r="O806" s="78"/>
      <c r="P806" s="78"/>
      <c r="Q806" s="78"/>
      <c r="R806" s="78"/>
      <c r="S806" s="78"/>
      <c r="T806" s="78"/>
      <c r="U806" s="78"/>
      <c r="V806" s="78"/>
      <c r="W806" s="78"/>
      <c r="X806" s="78"/>
      <c r="Y806" s="78"/>
      <c r="Z806" s="78"/>
      <c r="AA806" s="78"/>
      <c r="AB806" s="78"/>
      <c r="AC806" s="78"/>
      <c r="AD806" s="78"/>
      <c r="AE806" s="78"/>
      <c r="AF806" s="78"/>
      <c r="AG806" s="78"/>
      <c r="AH806" s="78"/>
      <c r="AI806" s="78"/>
      <c r="AJ806" s="78"/>
      <c r="AK806" s="78"/>
      <c r="AL806" s="78"/>
    </row>
    <row r="807" spans="1:38" ht="14.25" customHeight="1" x14ac:dyDescent="0.3">
      <c r="A807" s="78"/>
      <c r="B807" s="78"/>
      <c r="C807" s="78"/>
      <c r="D807" s="78"/>
      <c r="E807" s="78"/>
      <c r="F807" s="78"/>
      <c r="G807" s="78"/>
      <c r="H807" s="78"/>
      <c r="I807" s="78"/>
      <c r="J807" s="78"/>
      <c r="K807" s="78"/>
      <c r="L807" s="78"/>
      <c r="M807" s="78"/>
      <c r="N807" s="78"/>
      <c r="O807" s="78"/>
      <c r="P807" s="78"/>
      <c r="Q807" s="78"/>
      <c r="R807" s="78"/>
      <c r="S807" s="78"/>
      <c r="T807" s="78"/>
      <c r="U807" s="78"/>
      <c r="V807" s="78"/>
      <c r="W807" s="78"/>
      <c r="X807" s="78"/>
      <c r="Y807" s="78"/>
      <c r="Z807" s="78"/>
      <c r="AA807" s="78"/>
      <c r="AB807" s="78"/>
      <c r="AC807" s="78"/>
      <c r="AD807" s="78"/>
      <c r="AE807" s="78"/>
      <c r="AF807" s="78"/>
      <c r="AG807" s="78"/>
      <c r="AH807" s="78"/>
      <c r="AI807" s="78"/>
      <c r="AJ807" s="78"/>
      <c r="AK807" s="78"/>
      <c r="AL807" s="78"/>
    </row>
    <row r="808" spans="1:38" ht="14.25" customHeight="1" x14ac:dyDescent="0.3">
      <c r="A808" s="78"/>
      <c r="B808" s="78"/>
      <c r="C808" s="78"/>
      <c r="D808" s="78"/>
      <c r="E808" s="78"/>
      <c r="F808" s="78"/>
      <c r="G808" s="78"/>
      <c r="H808" s="78"/>
      <c r="I808" s="78"/>
      <c r="J808" s="78"/>
      <c r="K808" s="78"/>
      <c r="L808" s="78"/>
      <c r="M808" s="78"/>
      <c r="N808" s="78"/>
      <c r="O808" s="78"/>
      <c r="P808" s="78"/>
      <c r="Q808" s="78"/>
      <c r="R808" s="78"/>
      <c r="S808" s="78"/>
      <c r="T808" s="78"/>
      <c r="U808" s="78"/>
      <c r="V808" s="78"/>
      <c r="W808" s="78"/>
      <c r="X808" s="78"/>
      <c r="Y808" s="78"/>
      <c r="Z808" s="78"/>
      <c r="AA808" s="78"/>
      <c r="AB808" s="78"/>
      <c r="AC808" s="78"/>
      <c r="AD808" s="78"/>
      <c r="AE808" s="78"/>
      <c r="AF808" s="78"/>
      <c r="AG808" s="78"/>
      <c r="AH808" s="78"/>
      <c r="AI808" s="78"/>
      <c r="AJ808" s="78"/>
      <c r="AK808" s="78"/>
      <c r="AL808" s="78"/>
    </row>
    <row r="809" spans="1:38" ht="14.25" customHeight="1" x14ac:dyDescent="0.3">
      <c r="A809" s="78"/>
      <c r="B809" s="78"/>
      <c r="C809" s="78"/>
      <c r="D809" s="78"/>
      <c r="E809" s="78"/>
      <c r="F809" s="78"/>
      <c r="G809" s="78"/>
      <c r="H809" s="78"/>
      <c r="I809" s="78"/>
      <c r="J809" s="78"/>
      <c r="K809" s="78"/>
      <c r="L809" s="78"/>
      <c r="M809" s="78"/>
      <c r="N809" s="78"/>
      <c r="O809" s="78"/>
      <c r="P809" s="78"/>
      <c r="Q809" s="78"/>
      <c r="R809" s="78"/>
      <c r="S809" s="78"/>
      <c r="T809" s="78"/>
      <c r="U809" s="78"/>
      <c r="V809" s="78"/>
      <c r="W809" s="78"/>
      <c r="X809" s="78"/>
      <c r="Y809" s="78"/>
      <c r="Z809" s="78"/>
      <c r="AA809" s="78"/>
      <c r="AB809" s="78"/>
      <c r="AC809" s="78"/>
      <c r="AD809" s="78"/>
      <c r="AE809" s="78"/>
      <c r="AF809" s="78"/>
      <c r="AG809" s="78"/>
      <c r="AH809" s="78"/>
      <c r="AI809" s="78"/>
      <c r="AJ809" s="78"/>
      <c r="AK809" s="78"/>
      <c r="AL809" s="78"/>
    </row>
    <row r="810" spans="1:38" ht="14.25" customHeight="1" x14ac:dyDescent="0.3">
      <c r="A810" s="78"/>
      <c r="B810" s="78"/>
      <c r="C810" s="78"/>
      <c r="D810" s="78"/>
      <c r="E810" s="78"/>
      <c r="F810" s="78"/>
      <c r="G810" s="78"/>
      <c r="H810" s="78"/>
      <c r="I810" s="78"/>
      <c r="J810" s="78"/>
      <c r="K810" s="78"/>
      <c r="L810" s="78"/>
      <c r="M810" s="78"/>
      <c r="N810" s="78"/>
      <c r="O810" s="78"/>
      <c r="P810" s="78"/>
      <c r="Q810" s="78"/>
      <c r="R810" s="78"/>
      <c r="S810" s="78"/>
      <c r="T810" s="78"/>
      <c r="U810" s="78"/>
      <c r="V810" s="78"/>
      <c r="W810" s="78"/>
      <c r="X810" s="78"/>
      <c r="Y810" s="78"/>
      <c r="Z810" s="78"/>
      <c r="AA810" s="78"/>
      <c r="AB810" s="78"/>
      <c r="AC810" s="78"/>
      <c r="AD810" s="78"/>
      <c r="AE810" s="78"/>
      <c r="AF810" s="78"/>
      <c r="AG810" s="78"/>
      <c r="AH810" s="78"/>
      <c r="AI810" s="78"/>
      <c r="AJ810" s="78"/>
      <c r="AK810" s="78"/>
      <c r="AL810" s="78"/>
    </row>
    <row r="811" spans="1:38" ht="14.25" customHeight="1" x14ac:dyDescent="0.3">
      <c r="A811" s="78"/>
      <c r="B811" s="78"/>
      <c r="C811" s="78"/>
      <c r="D811" s="78"/>
      <c r="E811" s="78"/>
      <c r="F811" s="78"/>
      <c r="G811" s="78"/>
      <c r="H811" s="78"/>
      <c r="I811" s="78"/>
      <c r="J811" s="78"/>
      <c r="K811" s="78"/>
      <c r="L811" s="78"/>
      <c r="M811" s="78"/>
      <c r="N811" s="78"/>
      <c r="O811" s="78"/>
      <c r="P811" s="78"/>
      <c r="Q811" s="78"/>
      <c r="R811" s="78"/>
      <c r="S811" s="78"/>
      <c r="T811" s="78"/>
      <c r="U811" s="78"/>
      <c r="V811" s="78"/>
      <c r="W811" s="78"/>
      <c r="X811" s="78"/>
      <c r="Y811" s="78"/>
      <c r="Z811" s="78"/>
      <c r="AA811" s="78"/>
      <c r="AB811" s="78"/>
      <c r="AC811" s="78"/>
      <c r="AD811" s="78"/>
      <c r="AE811" s="78"/>
      <c r="AF811" s="78"/>
      <c r="AG811" s="78"/>
      <c r="AH811" s="78"/>
      <c r="AI811" s="78"/>
      <c r="AJ811" s="78"/>
      <c r="AK811" s="78"/>
      <c r="AL811" s="78"/>
    </row>
    <row r="812" spans="1:38" ht="14.25" customHeight="1" x14ac:dyDescent="0.3">
      <c r="A812" s="78"/>
      <c r="B812" s="78"/>
      <c r="C812" s="78"/>
      <c r="D812" s="78"/>
      <c r="E812" s="78"/>
      <c r="F812" s="78"/>
      <c r="G812" s="78"/>
      <c r="H812" s="78"/>
      <c r="I812" s="78"/>
      <c r="J812" s="78"/>
      <c r="K812" s="78"/>
      <c r="L812" s="78"/>
      <c r="M812" s="78"/>
      <c r="N812" s="78"/>
      <c r="O812" s="78"/>
      <c r="P812" s="78"/>
      <c r="Q812" s="78"/>
      <c r="R812" s="78"/>
      <c r="S812" s="78"/>
      <c r="T812" s="78"/>
      <c r="U812" s="78"/>
      <c r="V812" s="78"/>
      <c r="W812" s="78"/>
      <c r="X812" s="78"/>
      <c r="Y812" s="78"/>
      <c r="Z812" s="78"/>
      <c r="AA812" s="78"/>
      <c r="AB812" s="78"/>
      <c r="AC812" s="78"/>
      <c r="AD812" s="78"/>
      <c r="AE812" s="78"/>
      <c r="AF812" s="78"/>
      <c r="AG812" s="78"/>
      <c r="AH812" s="78"/>
      <c r="AI812" s="78"/>
      <c r="AJ812" s="78"/>
      <c r="AK812" s="78"/>
      <c r="AL812" s="78"/>
    </row>
    <row r="813" spans="1:38" ht="14.25" customHeight="1" x14ac:dyDescent="0.3">
      <c r="A813" s="78"/>
      <c r="B813" s="78"/>
      <c r="C813" s="78"/>
      <c r="D813" s="78"/>
      <c r="E813" s="78"/>
      <c r="F813" s="78"/>
      <c r="G813" s="78"/>
      <c r="H813" s="78"/>
      <c r="I813" s="78"/>
      <c r="J813" s="78"/>
      <c r="K813" s="78"/>
      <c r="L813" s="78"/>
      <c r="M813" s="78"/>
      <c r="N813" s="78"/>
      <c r="O813" s="78"/>
      <c r="P813" s="78"/>
      <c r="Q813" s="78"/>
      <c r="R813" s="78"/>
      <c r="S813" s="78"/>
      <c r="T813" s="78"/>
      <c r="U813" s="78"/>
      <c r="V813" s="78"/>
      <c r="W813" s="78"/>
      <c r="X813" s="78"/>
      <c r="Y813" s="78"/>
      <c r="Z813" s="78"/>
      <c r="AA813" s="78"/>
      <c r="AB813" s="78"/>
      <c r="AC813" s="78"/>
      <c r="AD813" s="78"/>
      <c r="AE813" s="78"/>
      <c r="AF813" s="78"/>
      <c r="AG813" s="78"/>
      <c r="AH813" s="78"/>
      <c r="AI813" s="78"/>
      <c r="AJ813" s="78"/>
      <c r="AK813" s="78"/>
      <c r="AL813" s="78"/>
    </row>
    <row r="814" spans="1:38" ht="14.25" customHeight="1" x14ac:dyDescent="0.3">
      <c r="A814" s="78"/>
      <c r="B814" s="78"/>
      <c r="C814" s="78"/>
      <c r="D814" s="78"/>
      <c r="E814" s="78"/>
      <c r="F814" s="78"/>
      <c r="G814" s="78"/>
      <c r="H814" s="78"/>
      <c r="I814" s="78"/>
      <c r="J814" s="78"/>
      <c r="K814" s="78"/>
      <c r="L814" s="78"/>
      <c r="M814" s="78"/>
      <c r="N814" s="78"/>
      <c r="O814" s="78"/>
      <c r="P814" s="78"/>
      <c r="Q814" s="78"/>
      <c r="R814" s="78"/>
      <c r="S814" s="78"/>
      <c r="T814" s="78"/>
      <c r="U814" s="78"/>
      <c r="V814" s="78"/>
      <c r="W814" s="78"/>
      <c r="X814" s="78"/>
      <c r="Y814" s="78"/>
      <c r="Z814" s="78"/>
      <c r="AA814" s="78"/>
      <c r="AB814" s="78"/>
      <c r="AC814" s="78"/>
      <c r="AD814" s="78"/>
      <c r="AE814" s="78"/>
      <c r="AF814" s="78"/>
      <c r="AG814" s="78"/>
      <c r="AH814" s="78"/>
      <c r="AI814" s="78"/>
      <c r="AJ814" s="78"/>
      <c r="AK814" s="78"/>
      <c r="AL814" s="78"/>
    </row>
    <row r="815" spans="1:38" ht="14.25" customHeight="1" x14ac:dyDescent="0.3">
      <c r="A815" s="78"/>
      <c r="B815" s="78"/>
      <c r="C815" s="78"/>
      <c r="D815" s="78"/>
      <c r="E815" s="78"/>
      <c r="F815" s="78"/>
      <c r="G815" s="78"/>
      <c r="H815" s="78"/>
      <c r="I815" s="78"/>
      <c r="J815" s="78"/>
      <c r="K815" s="78"/>
      <c r="L815" s="78"/>
      <c r="M815" s="78"/>
      <c r="N815" s="78"/>
      <c r="O815" s="78"/>
      <c r="P815" s="78"/>
      <c r="Q815" s="78"/>
      <c r="R815" s="78"/>
      <c r="S815" s="78"/>
      <c r="T815" s="78"/>
      <c r="U815" s="78"/>
      <c r="V815" s="78"/>
      <c r="W815" s="78"/>
      <c r="X815" s="78"/>
      <c r="Y815" s="78"/>
      <c r="Z815" s="78"/>
      <c r="AA815" s="78"/>
      <c r="AB815" s="78"/>
      <c r="AC815" s="78"/>
      <c r="AD815" s="78"/>
      <c r="AE815" s="78"/>
      <c r="AF815" s="78"/>
      <c r="AG815" s="78"/>
      <c r="AH815" s="78"/>
      <c r="AI815" s="78"/>
      <c r="AJ815" s="78"/>
      <c r="AK815" s="78"/>
      <c r="AL815" s="78"/>
    </row>
    <row r="816" spans="1:38" ht="14.25" customHeight="1" x14ac:dyDescent="0.3">
      <c r="A816" s="78"/>
      <c r="B816" s="78"/>
      <c r="C816" s="78"/>
      <c r="D816" s="78"/>
      <c r="E816" s="78"/>
      <c r="F816" s="78"/>
      <c r="G816" s="78"/>
      <c r="H816" s="78"/>
      <c r="I816" s="78"/>
      <c r="J816" s="78"/>
      <c r="K816" s="78"/>
      <c r="L816" s="78"/>
      <c r="M816" s="78"/>
      <c r="N816" s="78"/>
      <c r="O816" s="78"/>
      <c r="P816" s="78"/>
      <c r="Q816" s="78"/>
      <c r="R816" s="78"/>
      <c r="S816" s="78"/>
      <c r="T816" s="78"/>
      <c r="U816" s="78"/>
      <c r="V816" s="78"/>
      <c r="W816" s="78"/>
      <c r="X816" s="78"/>
      <c r="Y816" s="78"/>
      <c r="Z816" s="78"/>
      <c r="AA816" s="78"/>
      <c r="AB816" s="78"/>
      <c r="AC816" s="78"/>
      <c r="AD816" s="78"/>
      <c r="AE816" s="78"/>
      <c r="AF816" s="78"/>
      <c r="AG816" s="78"/>
      <c r="AH816" s="78"/>
      <c r="AI816" s="78"/>
      <c r="AJ816" s="78"/>
      <c r="AK816" s="78"/>
      <c r="AL816" s="78"/>
    </row>
    <row r="817" spans="1:38" ht="14.25" customHeight="1" x14ac:dyDescent="0.3">
      <c r="A817" s="78"/>
      <c r="B817" s="78"/>
      <c r="C817" s="78"/>
      <c r="D817" s="78"/>
      <c r="E817" s="78"/>
      <c r="F817" s="78"/>
      <c r="G817" s="78"/>
      <c r="H817" s="78"/>
      <c r="I817" s="78"/>
      <c r="J817" s="78"/>
      <c r="K817" s="78"/>
      <c r="L817" s="78"/>
      <c r="M817" s="78"/>
      <c r="N817" s="78"/>
      <c r="O817" s="78"/>
      <c r="P817" s="78"/>
      <c r="Q817" s="78"/>
      <c r="R817" s="78"/>
      <c r="S817" s="78"/>
      <c r="T817" s="78"/>
      <c r="U817" s="78"/>
      <c r="V817" s="78"/>
      <c r="W817" s="78"/>
      <c r="X817" s="78"/>
      <c r="Y817" s="78"/>
      <c r="Z817" s="78"/>
      <c r="AA817" s="78"/>
      <c r="AB817" s="78"/>
      <c r="AC817" s="78"/>
      <c r="AD817" s="78"/>
      <c r="AE817" s="78"/>
      <c r="AF817" s="78"/>
      <c r="AG817" s="78"/>
      <c r="AH817" s="78"/>
      <c r="AI817" s="78"/>
      <c r="AJ817" s="78"/>
      <c r="AK817" s="78"/>
      <c r="AL817" s="78"/>
    </row>
    <row r="818" spans="1:38" ht="14.25" customHeight="1" x14ac:dyDescent="0.3">
      <c r="A818" s="78"/>
      <c r="B818" s="78"/>
      <c r="C818" s="78"/>
      <c r="D818" s="78"/>
      <c r="E818" s="78"/>
      <c r="F818" s="78"/>
      <c r="G818" s="78"/>
      <c r="H818" s="78"/>
      <c r="I818" s="78"/>
      <c r="J818" s="78"/>
      <c r="K818" s="78"/>
      <c r="L818" s="78"/>
      <c r="M818" s="78"/>
      <c r="N818" s="78"/>
      <c r="O818" s="78"/>
      <c r="P818" s="78"/>
      <c r="Q818" s="78"/>
      <c r="R818" s="78"/>
      <c r="S818" s="78"/>
      <c r="T818" s="78"/>
      <c r="U818" s="78"/>
      <c r="V818" s="78"/>
      <c r="W818" s="78"/>
      <c r="X818" s="78"/>
      <c r="Y818" s="78"/>
      <c r="Z818" s="78"/>
      <c r="AA818" s="78"/>
      <c r="AB818" s="78"/>
      <c r="AC818" s="78"/>
      <c r="AD818" s="78"/>
      <c r="AE818" s="78"/>
      <c r="AF818" s="78"/>
      <c r="AG818" s="78"/>
      <c r="AH818" s="78"/>
      <c r="AI818" s="78"/>
      <c r="AJ818" s="78"/>
      <c r="AK818" s="78"/>
      <c r="AL818" s="78"/>
    </row>
    <row r="819" spans="1:38" ht="14.25" customHeight="1" x14ac:dyDescent="0.3">
      <c r="A819" s="78"/>
      <c r="B819" s="78"/>
      <c r="C819" s="78"/>
      <c r="D819" s="78"/>
      <c r="E819" s="78"/>
      <c r="F819" s="78"/>
      <c r="G819" s="78"/>
      <c r="H819" s="78"/>
      <c r="I819" s="78"/>
      <c r="J819" s="78"/>
      <c r="K819" s="78"/>
      <c r="L819" s="78"/>
      <c r="M819" s="78"/>
      <c r="N819" s="78"/>
      <c r="O819" s="78"/>
      <c r="P819" s="78"/>
      <c r="Q819" s="78"/>
      <c r="R819" s="78"/>
      <c r="S819" s="78"/>
      <c r="T819" s="78"/>
      <c r="U819" s="78"/>
      <c r="V819" s="78"/>
      <c r="W819" s="78"/>
      <c r="X819" s="78"/>
      <c r="Y819" s="78"/>
      <c r="Z819" s="78"/>
      <c r="AA819" s="78"/>
      <c r="AB819" s="78"/>
      <c r="AC819" s="78"/>
      <c r="AD819" s="78"/>
      <c r="AE819" s="78"/>
      <c r="AF819" s="78"/>
      <c r="AG819" s="78"/>
      <c r="AH819" s="78"/>
      <c r="AI819" s="78"/>
      <c r="AJ819" s="78"/>
      <c r="AK819" s="78"/>
      <c r="AL819" s="78"/>
    </row>
    <row r="820" spans="1:38" ht="14.25" customHeight="1" x14ac:dyDescent="0.3">
      <c r="A820" s="78"/>
      <c r="B820" s="78"/>
      <c r="C820" s="78"/>
      <c r="D820" s="78"/>
      <c r="E820" s="78"/>
      <c r="F820" s="78"/>
      <c r="G820" s="78"/>
      <c r="H820" s="78"/>
      <c r="I820" s="78"/>
      <c r="J820" s="78"/>
      <c r="K820" s="78"/>
      <c r="L820" s="78"/>
      <c r="M820" s="78"/>
      <c r="N820" s="78"/>
      <c r="O820" s="78"/>
      <c r="P820" s="78"/>
      <c r="Q820" s="78"/>
      <c r="R820" s="78"/>
      <c r="S820" s="78"/>
      <c r="T820" s="78"/>
      <c r="U820" s="78"/>
      <c r="V820" s="78"/>
      <c r="W820" s="78"/>
      <c r="X820" s="78"/>
      <c r="Y820" s="78"/>
      <c r="Z820" s="78"/>
      <c r="AA820" s="78"/>
      <c r="AB820" s="78"/>
      <c r="AC820" s="78"/>
      <c r="AD820" s="78"/>
      <c r="AE820" s="78"/>
      <c r="AF820" s="78"/>
      <c r="AG820" s="78"/>
      <c r="AH820" s="78"/>
      <c r="AI820" s="78"/>
      <c r="AJ820" s="78"/>
      <c r="AK820" s="78"/>
      <c r="AL820" s="78"/>
    </row>
    <row r="821" spans="1:38" ht="14.25" customHeight="1" x14ac:dyDescent="0.3">
      <c r="A821" s="78"/>
      <c r="B821" s="78"/>
      <c r="C821" s="78"/>
      <c r="D821" s="78"/>
      <c r="E821" s="78"/>
      <c r="F821" s="78"/>
      <c r="G821" s="78"/>
      <c r="H821" s="78"/>
      <c r="I821" s="78"/>
      <c r="J821" s="78"/>
      <c r="K821" s="78"/>
      <c r="L821" s="78"/>
      <c r="M821" s="78"/>
      <c r="N821" s="78"/>
      <c r="O821" s="78"/>
      <c r="P821" s="78"/>
      <c r="Q821" s="78"/>
      <c r="R821" s="78"/>
      <c r="S821" s="78"/>
      <c r="T821" s="78"/>
      <c r="U821" s="78"/>
      <c r="V821" s="78"/>
      <c r="W821" s="78"/>
      <c r="X821" s="78"/>
      <c r="Y821" s="78"/>
      <c r="Z821" s="78"/>
      <c r="AA821" s="78"/>
      <c r="AB821" s="78"/>
      <c r="AC821" s="78"/>
      <c r="AD821" s="78"/>
      <c r="AE821" s="78"/>
      <c r="AF821" s="78"/>
      <c r="AG821" s="78"/>
      <c r="AH821" s="78"/>
      <c r="AI821" s="78"/>
      <c r="AJ821" s="78"/>
      <c r="AK821" s="78"/>
      <c r="AL821" s="78"/>
    </row>
    <row r="822" spans="1:38" ht="14.25" customHeight="1" x14ac:dyDescent="0.3">
      <c r="A822" s="78"/>
      <c r="B822" s="78"/>
      <c r="C822" s="78"/>
      <c r="D822" s="78"/>
      <c r="E822" s="78"/>
      <c r="F822" s="78"/>
      <c r="G822" s="78"/>
      <c r="H822" s="78"/>
      <c r="I822" s="78"/>
      <c r="J822" s="78"/>
      <c r="K822" s="78"/>
      <c r="L822" s="78"/>
      <c r="M822" s="78"/>
      <c r="N822" s="78"/>
      <c r="O822" s="78"/>
      <c r="P822" s="78"/>
      <c r="Q822" s="78"/>
      <c r="R822" s="78"/>
      <c r="S822" s="78"/>
      <c r="T822" s="78"/>
      <c r="U822" s="78"/>
      <c r="V822" s="78"/>
      <c r="W822" s="78"/>
      <c r="X822" s="78"/>
      <c r="Y822" s="78"/>
      <c r="Z822" s="78"/>
      <c r="AA822" s="78"/>
      <c r="AB822" s="78"/>
      <c r="AC822" s="78"/>
      <c r="AD822" s="78"/>
      <c r="AE822" s="78"/>
      <c r="AF822" s="78"/>
      <c r="AG822" s="78"/>
      <c r="AH822" s="78"/>
      <c r="AI822" s="78"/>
      <c r="AJ822" s="78"/>
      <c r="AK822" s="78"/>
      <c r="AL822" s="78"/>
    </row>
    <row r="823" spans="1:38" ht="14.25" customHeight="1" x14ac:dyDescent="0.3">
      <c r="A823" s="78"/>
      <c r="B823" s="78"/>
      <c r="C823" s="78"/>
      <c r="D823" s="78"/>
      <c r="E823" s="78"/>
      <c r="F823" s="78"/>
      <c r="G823" s="78"/>
      <c r="H823" s="78"/>
      <c r="I823" s="78"/>
      <c r="J823" s="78"/>
      <c r="K823" s="78"/>
      <c r="L823" s="78"/>
      <c r="M823" s="78"/>
      <c r="N823" s="78"/>
      <c r="O823" s="78"/>
      <c r="P823" s="78"/>
      <c r="Q823" s="78"/>
      <c r="R823" s="78"/>
      <c r="S823" s="78"/>
      <c r="T823" s="78"/>
      <c r="U823" s="78"/>
      <c r="V823" s="78"/>
      <c r="W823" s="78"/>
      <c r="X823" s="78"/>
      <c r="Y823" s="78"/>
      <c r="Z823" s="78"/>
      <c r="AA823" s="78"/>
      <c r="AB823" s="78"/>
      <c r="AC823" s="78"/>
      <c r="AD823" s="78"/>
      <c r="AE823" s="78"/>
      <c r="AF823" s="78"/>
      <c r="AG823" s="78"/>
      <c r="AH823" s="78"/>
      <c r="AI823" s="78"/>
      <c r="AJ823" s="78"/>
      <c r="AK823" s="78"/>
      <c r="AL823" s="78"/>
    </row>
    <row r="824" spans="1:38" ht="14.25" customHeight="1" x14ac:dyDescent="0.3">
      <c r="A824" s="78"/>
      <c r="B824" s="78"/>
      <c r="C824" s="78"/>
      <c r="D824" s="78"/>
      <c r="E824" s="78"/>
      <c r="F824" s="78"/>
      <c r="G824" s="78"/>
      <c r="H824" s="78"/>
      <c r="I824" s="78"/>
      <c r="J824" s="78"/>
      <c r="K824" s="78"/>
      <c r="L824" s="78"/>
      <c r="M824" s="78"/>
      <c r="N824" s="78"/>
      <c r="O824" s="78"/>
      <c r="P824" s="78"/>
      <c r="Q824" s="78"/>
      <c r="R824" s="78"/>
      <c r="S824" s="78"/>
      <c r="T824" s="78"/>
      <c r="U824" s="78"/>
      <c r="V824" s="78"/>
      <c r="W824" s="78"/>
      <c r="X824" s="78"/>
      <c r="Y824" s="78"/>
      <c r="Z824" s="78"/>
      <c r="AA824" s="78"/>
      <c r="AB824" s="78"/>
      <c r="AC824" s="78"/>
      <c r="AD824" s="78"/>
      <c r="AE824" s="78"/>
      <c r="AF824" s="78"/>
      <c r="AG824" s="78"/>
      <c r="AH824" s="78"/>
      <c r="AI824" s="78"/>
      <c r="AJ824" s="78"/>
      <c r="AK824" s="78"/>
      <c r="AL824" s="78"/>
    </row>
    <row r="825" spans="1:38" ht="14.25" customHeight="1" x14ac:dyDescent="0.3">
      <c r="A825" s="78"/>
      <c r="B825" s="78"/>
      <c r="C825" s="78"/>
      <c r="D825" s="78"/>
      <c r="E825" s="78"/>
      <c r="F825" s="78"/>
      <c r="G825" s="78"/>
      <c r="H825" s="78"/>
      <c r="I825" s="78"/>
      <c r="J825" s="78"/>
      <c r="K825" s="78"/>
      <c r="L825" s="78"/>
      <c r="M825" s="78"/>
      <c r="N825" s="78"/>
      <c r="O825" s="78"/>
      <c r="P825" s="78"/>
      <c r="Q825" s="78"/>
      <c r="R825" s="78"/>
      <c r="S825" s="78"/>
      <c r="T825" s="78"/>
      <c r="U825" s="78"/>
      <c r="V825" s="78"/>
      <c r="W825" s="78"/>
      <c r="X825" s="78"/>
      <c r="Y825" s="78"/>
      <c r="Z825" s="78"/>
      <c r="AA825" s="78"/>
      <c r="AB825" s="78"/>
      <c r="AC825" s="78"/>
      <c r="AD825" s="78"/>
      <c r="AE825" s="78"/>
      <c r="AF825" s="78"/>
      <c r="AG825" s="78"/>
      <c r="AH825" s="78"/>
      <c r="AI825" s="78"/>
      <c r="AJ825" s="78"/>
      <c r="AK825" s="78"/>
      <c r="AL825" s="78"/>
    </row>
    <row r="826" spans="1:38" ht="14.25" customHeight="1" x14ac:dyDescent="0.3">
      <c r="A826" s="78"/>
      <c r="B826" s="78"/>
      <c r="C826" s="78"/>
      <c r="D826" s="78"/>
      <c r="E826" s="78"/>
      <c r="F826" s="78"/>
      <c r="G826" s="78"/>
      <c r="H826" s="78"/>
      <c r="I826" s="78"/>
      <c r="J826" s="78"/>
      <c r="K826" s="78"/>
      <c r="L826" s="78"/>
      <c r="M826" s="78"/>
      <c r="N826" s="78"/>
      <c r="O826" s="78"/>
      <c r="P826" s="78"/>
      <c r="Q826" s="78"/>
      <c r="R826" s="78"/>
      <c r="S826" s="78"/>
      <c r="T826" s="78"/>
      <c r="U826" s="78"/>
      <c r="V826" s="78"/>
      <c r="W826" s="78"/>
      <c r="X826" s="78"/>
      <c r="Y826" s="78"/>
      <c r="Z826" s="78"/>
      <c r="AA826" s="78"/>
      <c r="AB826" s="78"/>
      <c r="AC826" s="78"/>
      <c r="AD826" s="78"/>
      <c r="AE826" s="78"/>
      <c r="AF826" s="78"/>
      <c r="AG826" s="78"/>
      <c r="AH826" s="78"/>
      <c r="AI826" s="78"/>
      <c r="AJ826" s="78"/>
      <c r="AK826" s="78"/>
      <c r="AL826" s="78"/>
    </row>
    <row r="827" spans="1:38" ht="14.25" customHeight="1" x14ac:dyDescent="0.3">
      <c r="A827" s="78"/>
      <c r="B827" s="78"/>
      <c r="C827" s="78"/>
      <c r="D827" s="78"/>
      <c r="E827" s="78"/>
      <c r="F827" s="78"/>
      <c r="G827" s="78"/>
      <c r="H827" s="78"/>
      <c r="I827" s="78"/>
      <c r="J827" s="78"/>
      <c r="K827" s="78"/>
      <c r="L827" s="78"/>
      <c r="M827" s="78"/>
      <c r="N827" s="78"/>
      <c r="O827" s="78"/>
      <c r="P827" s="78"/>
      <c r="Q827" s="78"/>
      <c r="R827" s="78"/>
      <c r="S827" s="78"/>
      <c r="T827" s="78"/>
      <c r="U827" s="78"/>
      <c r="V827" s="78"/>
      <c r="W827" s="78"/>
      <c r="X827" s="78"/>
      <c r="Y827" s="78"/>
      <c r="Z827" s="78"/>
      <c r="AA827" s="78"/>
      <c r="AB827" s="78"/>
      <c r="AC827" s="78"/>
      <c r="AD827" s="78"/>
      <c r="AE827" s="78"/>
      <c r="AF827" s="78"/>
      <c r="AG827" s="78"/>
      <c r="AH827" s="78"/>
      <c r="AI827" s="78"/>
      <c r="AJ827" s="78"/>
      <c r="AK827" s="78"/>
      <c r="AL827" s="78"/>
    </row>
    <row r="828" spans="1:38" ht="14.25" customHeight="1" x14ac:dyDescent="0.3">
      <c r="A828" s="78"/>
      <c r="B828" s="78"/>
      <c r="C828" s="78"/>
      <c r="D828" s="78"/>
      <c r="E828" s="78"/>
      <c r="F828" s="78"/>
      <c r="G828" s="78"/>
      <c r="H828" s="78"/>
      <c r="I828" s="78"/>
      <c r="J828" s="78"/>
      <c r="K828" s="78"/>
      <c r="L828" s="78"/>
      <c r="M828" s="78"/>
      <c r="N828" s="78"/>
      <c r="O828" s="78"/>
      <c r="P828" s="78"/>
      <c r="Q828" s="78"/>
      <c r="R828" s="78"/>
      <c r="S828" s="78"/>
      <c r="T828" s="78"/>
      <c r="U828" s="78"/>
      <c r="V828" s="78"/>
      <c r="W828" s="78"/>
      <c r="X828" s="78"/>
      <c r="Y828" s="78"/>
      <c r="Z828" s="78"/>
      <c r="AA828" s="78"/>
      <c r="AB828" s="78"/>
      <c r="AC828" s="78"/>
      <c r="AD828" s="78"/>
      <c r="AE828" s="78"/>
      <c r="AF828" s="78"/>
      <c r="AG828" s="78"/>
      <c r="AH828" s="78"/>
      <c r="AI828" s="78"/>
      <c r="AJ828" s="78"/>
      <c r="AK828" s="78"/>
      <c r="AL828" s="78"/>
    </row>
    <row r="829" spans="1:38" ht="14.25" customHeight="1" x14ac:dyDescent="0.3">
      <c r="A829" s="78"/>
      <c r="B829" s="78"/>
      <c r="C829" s="78"/>
      <c r="D829" s="78"/>
      <c r="E829" s="78"/>
      <c r="F829" s="78"/>
      <c r="G829" s="78"/>
      <c r="H829" s="78"/>
      <c r="I829" s="78"/>
      <c r="J829" s="78"/>
      <c r="K829" s="78"/>
      <c r="L829" s="78"/>
      <c r="M829" s="78"/>
      <c r="N829" s="78"/>
      <c r="O829" s="78"/>
      <c r="P829" s="78"/>
      <c r="Q829" s="78"/>
      <c r="R829" s="78"/>
      <c r="S829" s="78"/>
      <c r="T829" s="78"/>
      <c r="U829" s="78"/>
      <c r="V829" s="78"/>
      <c r="W829" s="78"/>
      <c r="X829" s="78"/>
      <c r="Y829" s="78"/>
      <c r="Z829" s="78"/>
      <c r="AA829" s="78"/>
      <c r="AB829" s="78"/>
      <c r="AC829" s="78"/>
      <c r="AD829" s="78"/>
      <c r="AE829" s="78"/>
      <c r="AF829" s="78"/>
      <c r="AG829" s="78"/>
      <c r="AH829" s="78"/>
      <c r="AI829" s="78"/>
      <c r="AJ829" s="78"/>
      <c r="AK829" s="78"/>
      <c r="AL829" s="78"/>
    </row>
    <row r="830" spans="1:38" ht="14.25" customHeight="1" x14ac:dyDescent="0.3">
      <c r="A830" s="78"/>
      <c r="B830" s="78"/>
      <c r="C830" s="78"/>
      <c r="D830" s="78"/>
      <c r="E830" s="78"/>
      <c r="F830" s="78"/>
      <c r="G830" s="78"/>
      <c r="H830" s="78"/>
      <c r="I830" s="78"/>
      <c r="J830" s="78"/>
      <c r="K830" s="78"/>
      <c r="L830" s="78"/>
      <c r="M830" s="78"/>
      <c r="N830" s="78"/>
      <c r="O830" s="78"/>
      <c r="P830" s="78"/>
      <c r="Q830" s="78"/>
      <c r="R830" s="78"/>
      <c r="S830" s="78"/>
      <c r="T830" s="78"/>
      <c r="U830" s="78"/>
      <c r="V830" s="78"/>
      <c r="W830" s="78"/>
      <c r="X830" s="78"/>
      <c r="Y830" s="78"/>
      <c r="Z830" s="78"/>
      <c r="AA830" s="78"/>
      <c r="AB830" s="78"/>
      <c r="AC830" s="78"/>
      <c r="AD830" s="78"/>
      <c r="AE830" s="78"/>
      <c r="AF830" s="78"/>
      <c r="AG830" s="78"/>
      <c r="AH830" s="78"/>
      <c r="AI830" s="78"/>
      <c r="AJ830" s="78"/>
      <c r="AK830" s="78"/>
      <c r="AL830" s="78"/>
    </row>
    <row r="831" spans="1:38" ht="14.25" customHeight="1" x14ac:dyDescent="0.3">
      <c r="A831" s="78"/>
      <c r="B831" s="78"/>
      <c r="C831" s="78"/>
      <c r="D831" s="78"/>
      <c r="E831" s="78"/>
      <c r="F831" s="78"/>
      <c r="G831" s="78"/>
      <c r="H831" s="78"/>
      <c r="I831" s="78"/>
      <c r="J831" s="78"/>
      <c r="K831" s="78"/>
      <c r="L831" s="78"/>
      <c r="M831" s="78"/>
      <c r="N831" s="78"/>
      <c r="O831" s="78"/>
      <c r="P831" s="78"/>
      <c r="Q831" s="78"/>
      <c r="R831" s="78"/>
      <c r="S831" s="78"/>
      <c r="T831" s="78"/>
      <c r="U831" s="78"/>
      <c r="V831" s="78"/>
      <c r="W831" s="78"/>
      <c r="X831" s="78"/>
      <c r="Y831" s="78"/>
      <c r="Z831" s="78"/>
      <c r="AA831" s="78"/>
      <c r="AB831" s="78"/>
      <c r="AC831" s="78"/>
      <c r="AD831" s="78"/>
      <c r="AE831" s="78"/>
      <c r="AF831" s="78"/>
      <c r="AG831" s="78"/>
      <c r="AH831" s="78"/>
      <c r="AI831" s="78"/>
      <c r="AJ831" s="78"/>
      <c r="AK831" s="78"/>
      <c r="AL831" s="78"/>
    </row>
    <row r="832" spans="1:38" ht="14.25" customHeight="1" x14ac:dyDescent="0.3">
      <c r="A832" s="78"/>
      <c r="B832" s="78"/>
      <c r="C832" s="78"/>
      <c r="D832" s="78"/>
      <c r="E832" s="78"/>
      <c r="F832" s="78"/>
      <c r="G832" s="78"/>
      <c r="H832" s="78"/>
      <c r="I832" s="78"/>
      <c r="J832" s="78"/>
      <c r="K832" s="78"/>
      <c r="L832" s="78"/>
      <c r="M832" s="78"/>
      <c r="N832" s="78"/>
      <c r="O832" s="78"/>
      <c r="P832" s="78"/>
      <c r="Q832" s="78"/>
      <c r="R832" s="78"/>
      <c r="S832" s="78"/>
      <c r="T832" s="78"/>
      <c r="U832" s="78"/>
      <c r="V832" s="78"/>
      <c r="W832" s="78"/>
      <c r="X832" s="78"/>
      <c r="Y832" s="78"/>
      <c r="Z832" s="78"/>
      <c r="AA832" s="78"/>
      <c r="AB832" s="78"/>
      <c r="AC832" s="78"/>
      <c r="AD832" s="78"/>
      <c r="AE832" s="78"/>
      <c r="AF832" s="78"/>
      <c r="AG832" s="78"/>
      <c r="AH832" s="78"/>
      <c r="AI832" s="78"/>
      <c r="AJ832" s="78"/>
      <c r="AK832" s="78"/>
      <c r="AL832" s="78"/>
    </row>
    <row r="833" spans="1:38" ht="14.25" customHeight="1" x14ac:dyDescent="0.3">
      <c r="A833" s="78"/>
      <c r="B833" s="78"/>
      <c r="C833" s="78"/>
      <c r="D833" s="78"/>
      <c r="E833" s="78"/>
      <c r="F833" s="78"/>
      <c r="G833" s="78"/>
      <c r="H833" s="78"/>
      <c r="I833" s="78"/>
      <c r="J833" s="78"/>
      <c r="K833" s="78"/>
      <c r="L833" s="78"/>
      <c r="M833" s="78"/>
      <c r="N833" s="78"/>
      <c r="O833" s="78"/>
      <c r="P833" s="78"/>
      <c r="Q833" s="78"/>
      <c r="R833" s="78"/>
      <c r="S833" s="78"/>
      <c r="T833" s="78"/>
      <c r="U833" s="78"/>
      <c r="V833" s="78"/>
      <c r="W833" s="78"/>
      <c r="X833" s="78"/>
      <c r="Y833" s="78"/>
      <c r="Z833" s="78"/>
      <c r="AA833" s="78"/>
      <c r="AB833" s="78"/>
      <c r="AC833" s="78"/>
      <c r="AD833" s="78"/>
      <c r="AE833" s="78"/>
      <c r="AF833" s="78"/>
      <c r="AG833" s="78"/>
      <c r="AH833" s="78"/>
      <c r="AI833" s="78"/>
      <c r="AJ833" s="78"/>
      <c r="AK833" s="78"/>
      <c r="AL833" s="78"/>
    </row>
    <row r="834" spans="1:38" ht="14.25" customHeight="1" x14ac:dyDescent="0.3">
      <c r="A834" s="78"/>
      <c r="B834" s="78"/>
      <c r="C834" s="78"/>
      <c r="D834" s="78"/>
      <c r="E834" s="78"/>
      <c r="F834" s="78"/>
      <c r="G834" s="78"/>
      <c r="H834" s="78"/>
      <c r="I834" s="78"/>
      <c r="J834" s="78"/>
      <c r="K834" s="78"/>
      <c r="L834" s="78"/>
      <c r="M834" s="78"/>
      <c r="N834" s="78"/>
      <c r="O834" s="78"/>
      <c r="P834" s="78"/>
      <c r="Q834" s="78"/>
      <c r="R834" s="78"/>
      <c r="S834" s="78"/>
      <c r="T834" s="78"/>
      <c r="U834" s="78"/>
      <c r="V834" s="78"/>
      <c r="W834" s="78"/>
      <c r="X834" s="78"/>
      <c r="Y834" s="78"/>
      <c r="Z834" s="78"/>
      <c r="AA834" s="78"/>
      <c r="AB834" s="78"/>
      <c r="AC834" s="78"/>
      <c r="AD834" s="78"/>
      <c r="AE834" s="78"/>
      <c r="AF834" s="78"/>
      <c r="AG834" s="78"/>
      <c r="AH834" s="78"/>
      <c r="AI834" s="78"/>
      <c r="AJ834" s="78"/>
      <c r="AK834" s="78"/>
      <c r="AL834" s="78"/>
    </row>
    <row r="835" spans="1:38" ht="14.25" customHeight="1" x14ac:dyDescent="0.3">
      <c r="A835" s="78"/>
      <c r="B835" s="78"/>
      <c r="C835" s="78"/>
      <c r="D835" s="78"/>
      <c r="E835" s="78"/>
      <c r="F835" s="78"/>
      <c r="G835" s="78"/>
      <c r="H835" s="78"/>
      <c r="I835" s="78"/>
      <c r="J835" s="78"/>
      <c r="K835" s="78"/>
      <c r="L835" s="78"/>
      <c r="M835" s="78"/>
      <c r="N835" s="78"/>
      <c r="O835" s="78"/>
      <c r="P835" s="78"/>
      <c r="Q835" s="78"/>
      <c r="R835" s="78"/>
      <c r="S835" s="78"/>
      <c r="T835" s="78"/>
      <c r="U835" s="78"/>
      <c r="V835" s="78"/>
      <c r="W835" s="78"/>
      <c r="X835" s="78"/>
      <c r="Y835" s="78"/>
      <c r="Z835" s="78"/>
      <c r="AA835" s="78"/>
      <c r="AB835" s="78"/>
      <c r="AC835" s="78"/>
      <c r="AD835" s="78"/>
      <c r="AE835" s="78"/>
      <c r="AF835" s="78"/>
      <c r="AG835" s="78"/>
      <c r="AH835" s="78"/>
      <c r="AI835" s="78"/>
      <c r="AJ835" s="78"/>
      <c r="AK835" s="78"/>
      <c r="AL835" s="78"/>
    </row>
    <row r="836" spans="1:38" ht="14.25" customHeight="1" x14ac:dyDescent="0.3">
      <c r="A836" s="78"/>
      <c r="B836" s="78"/>
      <c r="C836" s="78"/>
      <c r="D836" s="78"/>
      <c r="E836" s="78"/>
      <c r="F836" s="78"/>
      <c r="G836" s="78"/>
      <c r="H836" s="78"/>
      <c r="I836" s="78"/>
      <c r="J836" s="78"/>
      <c r="K836" s="78"/>
      <c r="L836" s="78"/>
      <c r="M836" s="78"/>
      <c r="N836" s="78"/>
      <c r="O836" s="78"/>
      <c r="P836" s="78"/>
      <c r="Q836" s="78"/>
      <c r="R836" s="78"/>
      <c r="S836" s="78"/>
      <c r="T836" s="78"/>
      <c r="U836" s="78"/>
      <c r="V836" s="78"/>
      <c r="W836" s="78"/>
      <c r="X836" s="78"/>
      <c r="Y836" s="78"/>
      <c r="Z836" s="78"/>
      <c r="AA836" s="78"/>
      <c r="AB836" s="78"/>
      <c r="AC836" s="78"/>
      <c r="AD836" s="78"/>
      <c r="AE836" s="78"/>
      <c r="AF836" s="78"/>
      <c r="AG836" s="78"/>
      <c r="AH836" s="78"/>
      <c r="AI836" s="78"/>
      <c r="AJ836" s="78"/>
      <c r="AK836" s="78"/>
      <c r="AL836" s="78"/>
    </row>
    <row r="837" spans="1:38" ht="14.25" customHeight="1" x14ac:dyDescent="0.3">
      <c r="A837" s="78"/>
      <c r="B837" s="78"/>
      <c r="C837" s="78"/>
      <c r="D837" s="78"/>
      <c r="E837" s="78"/>
      <c r="F837" s="78"/>
      <c r="G837" s="78"/>
      <c r="H837" s="78"/>
      <c r="I837" s="78"/>
      <c r="J837" s="78"/>
      <c r="K837" s="78"/>
      <c r="L837" s="78"/>
      <c r="M837" s="78"/>
      <c r="N837" s="78"/>
      <c r="O837" s="78"/>
      <c r="P837" s="78"/>
      <c r="Q837" s="78"/>
      <c r="R837" s="78"/>
      <c r="S837" s="78"/>
      <c r="T837" s="78"/>
      <c r="U837" s="78"/>
      <c r="V837" s="78"/>
      <c r="W837" s="78"/>
      <c r="X837" s="78"/>
      <c r="Y837" s="78"/>
      <c r="Z837" s="78"/>
      <c r="AA837" s="78"/>
      <c r="AB837" s="78"/>
      <c r="AC837" s="78"/>
      <c r="AD837" s="78"/>
      <c r="AE837" s="78"/>
      <c r="AF837" s="78"/>
      <c r="AG837" s="78"/>
      <c r="AH837" s="78"/>
      <c r="AI837" s="78"/>
      <c r="AJ837" s="78"/>
      <c r="AK837" s="78"/>
      <c r="AL837" s="78"/>
    </row>
    <row r="838" spans="1:38" ht="14.25" customHeight="1" x14ac:dyDescent="0.3">
      <c r="A838" s="78"/>
      <c r="B838" s="78"/>
      <c r="C838" s="78"/>
      <c r="D838" s="78"/>
      <c r="E838" s="78"/>
      <c r="F838" s="78"/>
      <c r="G838" s="78"/>
      <c r="H838" s="78"/>
      <c r="I838" s="78"/>
      <c r="J838" s="78"/>
      <c r="K838" s="78"/>
      <c r="L838" s="78"/>
      <c r="M838" s="78"/>
      <c r="N838" s="78"/>
      <c r="O838" s="78"/>
      <c r="P838" s="78"/>
      <c r="Q838" s="78"/>
      <c r="R838" s="78"/>
      <c r="S838" s="78"/>
      <c r="T838" s="78"/>
      <c r="U838" s="78"/>
      <c r="V838" s="78"/>
      <c r="W838" s="78"/>
      <c r="X838" s="78"/>
      <c r="Y838" s="78"/>
      <c r="Z838" s="78"/>
      <c r="AA838" s="78"/>
      <c r="AB838" s="78"/>
      <c r="AC838" s="78"/>
      <c r="AD838" s="78"/>
      <c r="AE838" s="78"/>
      <c r="AF838" s="78"/>
      <c r="AG838" s="78"/>
      <c r="AH838" s="78"/>
      <c r="AI838" s="78"/>
      <c r="AJ838" s="78"/>
      <c r="AK838" s="78"/>
      <c r="AL838" s="78"/>
    </row>
    <row r="839" spans="1:38" ht="14.25" customHeight="1" x14ac:dyDescent="0.3">
      <c r="A839" s="78"/>
      <c r="B839" s="78"/>
      <c r="C839" s="78"/>
      <c r="D839" s="78"/>
      <c r="E839" s="78"/>
      <c r="F839" s="78"/>
      <c r="G839" s="78"/>
      <c r="H839" s="78"/>
      <c r="I839" s="78"/>
      <c r="J839" s="78"/>
      <c r="K839" s="78"/>
      <c r="L839" s="78"/>
      <c r="M839" s="78"/>
      <c r="N839" s="78"/>
      <c r="O839" s="78"/>
      <c r="P839" s="78"/>
      <c r="Q839" s="78"/>
      <c r="R839" s="78"/>
      <c r="S839" s="78"/>
      <c r="T839" s="78"/>
      <c r="U839" s="78"/>
      <c r="V839" s="78"/>
      <c r="W839" s="78"/>
      <c r="X839" s="78"/>
      <c r="Y839" s="78"/>
      <c r="Z839" s="78"/>
      <c r="AA839" s="78"/>
      <c r="AB839" s="78"/>
      <c r="AC839" s="78"/>
      <c r="AD839" s="78"/>
      <c r="AE839" s="78"/>
      <c r="AF839" s="78"/>
      <c r="AG839" s="78"/>
      <c r="AH839" s="78"/>
      <c r="AI839" s="78"/>
      <c r="AJ839" s="78"/>
      <c r="AK839" s="78"/>
      <c r="AL839" s="78"/>
    </row>
    <row r="840" spans="1:38" ht="14.25" customHeight="1" x14ac:dyDescent="0.3">
      <c r="A840" s="78"/>
      <c r="B840" s="78"/>
      <c r="C840" s="78"/>
      <c r="D840" s="78"/>
      <c r="E840" s="78"/>
      <c r="F840" s="78"/>
      <c r="G840" s="78"/>
      <c r="H840" s="78"/>
      <c r="I840" s="78"/>
      <c r="J840" s="78"/>
      <c r="K840" s="78"/>
      <c r="L840" s="78"/>
      <c r="M840" s="78"/>
      <c r="N840" s="78"/>
      <c r="O840" s="78"/>
      <c r="P840" s="78"/>
      <c r="Q840" s="78"/>
      <c r="R840" s="78"/>
      <c r="S840" s="78"/>
      <c r="T840" s="78"/>
      <c r="U840" s="78"/>
      <c r="V840" s="78"/>
      <c r="W840" s="78"/>
      <c r="X840" s="78"/>
      <c r="Y840" s="78"/>
      <c r="Z840" s="78"/>
      <c r="AA840" s="78"/>
      <c r="AB840" s="78"/>
      <c r="AC840" s="78"/>
      <c r="AD840" s="78"/>
      <c r="AE840" s="78"/>
      <c r="AF840" s="78"/>
      <c r="AG840" s="78"/>
      <c r="AH840" s="78"/>
      <c r="AI840" s="78"/>
      <c r="AJ840" s="78"/>
      <c r="AK840" s="78"/>
      <c r="AL840" s="78"/>
    </row>
    <row r="841" spans="1:38" ht="14.25" customHeight="1" x14ac:dyDescent="0.3">
      <c r="A841" s="78"/>
      <c r="B841" s="78"/>
      <c r="C841" s="78"/>
      <c r="D841" s="78"/>
      <c r="E841" s="78"/>
      <c r="F841" s="78"/>
      <c r="G841" s="78"/>
      <c r="H841" s="78"/>
      <c r="I841" s="78"/>
      <c r="J841" s="78"/>
      <c r="K841" s="78"/>
      <c r="L841" s="78"/>
      <c r="M841" s="78"/>
      <c r="N841" s="78"/>
      <c r="O841" s="78"/>
      <c r="P841" s="78"/>
      <c r="Q841" s="78"/>
      <c r="R841" s="78"/>
      <c r="S841" s="78"/>
      <c r="T841" s="78"/>
      <c r="U841" s="78"/>
      <c r="V841" s="78"/>
      <c r="W841" s="78"/>
      <c r="X841" s="78"/>
      <c r="Y841" s="78"/>
      <c r="Z841" s="78"/>
      <c r="AA841" s="78"/>
      <c r="AB841" s="78"/>
      <c r="AC841" s="78"/>
      <c r="AD841" s="78"/>
      <c r="AE841" s="78"/>
      <c r="AF841" s="78"/>
      <c r="AG841" s="78"/>
      <c r="AH841" s="78"/>
      <c r="AI841" s="78"/>
      <c r="AJ841" s="78"/>
      <c r="AK841" s="78"/>
      <c r="AL841" s="78"/>
    </row>
    <row r="842" spans="1:38" ht="14.25" customHeight="1" x14ac:dyDescent="0.3">
      <c r="A842" s="78"/>
      <c r="B842" s="78"/>
      <c r="C842" s="78"/>
      <c r="D842" s="78"/>
      <c r="E842" s="78"/>
      <c r="F842" s="78"/>
      <c r="G842" s="78"/>
      <c r="H842" s="78"/>
      <c r="I842" s="78"/>
      <c r="J842" s="78"/>
      <c r="K842" s="78"/>
      <c r="L842" s="78"/>
      <c r="M842" s="78"/>
      <c r="N842" s="78"/>
      <c r="O842" s="78"/>
      <c r="P842" s="78"/>
      <c r="Q842" s="78"/>
      <c r="R842" s="78"/>
      <c r="S842" s="78"/>
      <c r="T842" s="78"/>
      <c r="U842" s="78"/>
      <c r="V842" s="78"/>
      <c r="W842" s="78"/>
      <c r="X842" s="78"/>
      <c r="Y842" s="78"/>
      <c r="Z842" s="78"/>
      <c r="AA842" s="78"/>
      <c r="AB842" s="78"/>
      <c r="AC842" s="78"/>
      <c r="AD842" s="78"/>
      <c r="AE842" s="78"/>
      <c r="AF842" s="78"/>
      <c r="AG842" s="78"/>
      <c r="AH842" s="78"/>
      <c r="AI842" s="78"/>
      <c r="AJ842" s="78"/>
      <c r="AK842" s="78"/>
      <c r="AL842" s="78"/>
    </row>
    <row r="843" spans="1:38" ht="14.25" customHeight="1" x14ac:dyDescent="0.3">
      <c r="A843" s="78"/>
      <c r="B843" s="78"/>
      <c r="C843" s="78"/>
      <c r="D843" s="78"/>
      <c r="E843" s="78"/>
      <c r="F843" s="78"/>
      <c r="G843" s="78"/>
      <c r="H843" s="78"/>
      <c r="I843" s="78"/>
      <c r="J843" s="78"/>
      <c r="K843" s="78"/>
      <c r="L843" s="78"/>
      <c r="M843" s="78"/>
      <c r="N843" s="78"/>
      <c r="O843" s="78"/>
      <c r="P843" s="78"/>
      <c r="Q843" s="78"/>
      <c r="R843" s="78"/>
      <c r="S843" s="78"/>
      <c r="T843" s="78"/>
      <c r="U843" s="78"/>
      <c r="V843" s="78"/>
      <c r="W843" s="78"/>
      <c r="X843" s="78"/>
      <c r="Y843" s="78"/>
      <c r="Z843" s="78"/>
      <c r="AA843" s="78"/>
      <c r="AB843" s="78"/>
      <c r="AC843" s="78"/>
      <c r="AD843" s="78"/>
      <c r="AE843" s="78"/>
      <c r="AF843" s="78"/>
      <c r="AG843" s="78"/>
      <c r="AH843" s="78"/>
      <c r="AI843" s="78"/>
      <c r="AJ843" s="78"/>
      <c r="AK843" s="78"/>
      <c r="AL843" s="78"/>
    </row>
    <row r="844" spans="1:38" ht="14.25" customHeight="1" x14ac:dyDescent="0.3">
      <c r="A844" s="78"/>
      <c r="B844" s="78"/>
      <c r="C844" s="78"/>
      <c r="D844" s="78"/>
      <c r="E844" s="78"/>
      <c r="F844" s="78"/>
      <c r="G844" s="78"/>
      <c r="H844" s="78"/>
      <c r="I844" s="78"/>
      <c r="J844" s="78"/>
      <c r="K844" s="78"/>
      <c r="L844" s="78"/>
      <c r="M844" s="78"/>
      <c r="N844" s="78"/>
      <c r="O844" s="78"/>
      <c r="P844" s="78"/>
      <c r="Q844" s="78"/>
      <c r="R844" s="78"/>
      <c r="S844" s="78"/>
      <c r="T844" s="78"/>
      <c r="U844" s="78"/>
      <c r="V844" s="78"/>
      <c r="W844" s="78"/>
      <c r="X844" s="78"/>
      <c r="Y844" s="78"/>
      <c r="Z844" s="78"/>
      <c r="AA844" s="78"/>
      <c r="AB844" s="78"/>
      <c r="AC844" s="78"/>
      <c r="AD844" s="78"/>
      <c r="AE844" s="78"/>
      <c r="AF844" s="78"/>
      <c r="AG844" s="78"/>
      <c r="AH844" s="78"/>
      <c r="AI844" s="78"/>
      <c r="AJ844" s="78"/>
      <c r="AK844" s="78"/>
      <c r="AL844" s="78"/>
    </row>
    <row r="845" spans="1:38" ht="14.25" customHeight="1" x14ac:dyDescent="0.3">
      <c r="A845" s="78"/>
      <c r="B845" s="78"/>
      <c r="C845" s="78"/>
      <c r="D845" s="78"/>
      <c r="E845" s="78"/>
      <c r="F845" s="78"/>
      <c r="G845" s="78"/>
      <c r="H845" s="78"/>
      <c r="I845" s="78"/>
      <c r="J845" s="78"/>
      <c r="K845" s="78"/>
      <c r="L845" s="78"/>
      <c r="M845" s="78"/>
      <c r="N845" s="78"/>
      <c r="O845" s="78"/>
      <c r="P845" s="78"/>
      <c r="Q845" s="78"/>
      <c r="R845" s="78"/>
      <c r="S845" s="78"/>
      <c r="T845" s="78"/>
      <c r="U845" s="78"/>
      <c r="V845" s="78"/>
      <c r="W845" s="78"/>
      <c r="X845" s="78"/>
      <c r="Y845" s="78"/>
      <c r="Z845" s="78"/>
      <c r="AA845" s="78"/>
      <c r="AB845" s="78"/>
      <c r="AC845" s="78"/>
      <c r="AD845" s="78"/>
      <c r="AE845" s="78"/>
      <c r="AF845" s="78"/>
      <c r="AG845" s="78"/>
      <c r="AH845" s="78"/>
      <c r="AI845" s="78"/>
      <c r="AJ845" s="78"/>
      <c r="AK845" s="78"/>
      <c r="AL845" s="78"/>
    </row>
    <row r="846" spans="1:38" ht="14.25" customHeight="1" x14ac:dyDescent="0.3">
      <c r="A846" s="78"/>
      <c r="B846" s="78"/>
      <c r="C846" s="78"/>
      <c r="D846" s="78"/>
      <c r="E846" s="78"/>
      <c r="F846" s="78"/>
      <c r="G846" s="78"/>
      <c r="H846" s="78"/>
      <c r="I846" s="78"/>
      <c r="J846" s="78"/>
      <c r="K846" s="78"/>
      <c r="L846" s="78"/>
      <c r="M846" s="78"/>
      <c r="N846" s="78"/>
      <c r="O846" s="78"/>
      <c r="P846" s="78"/>
      <c r="Q846" s="78"/>
      <c r="R846" s="78"/>
      <c r="S846" s="78"/>
      <c r="T846" s="78"/>
      <c r="U846" s="78"/>
      <c r="V846" s="78"/>
      <c r="W846" s="78"/>
      <c r="X846" s="78"/>
      <c r="Y846" s="78"/>
      <c r="Z846" s="78"/>
      <c r="AA846" s="78"/>
      <c r="AB846" s="78"/>
      <c r="AC846" s="78"/>
      <c r="AD846" s="78"/>
      <c r="AE846" s="78"/>
      <c r="AF846" s="78"/>
      <c r="AG846" s="78"/>
      <c r="AH846" s="78"/>
      <c r="AI846" s="78"/>
      <c r="AJ846" s="78"/>
      <c r="AK846" s="78"/>
      <c r="AL846" s="78"/>
    </row>
    <row r="847" spans="1:38" ht="14.25" customHeight="1" x14ac:dyDescent="0.3">
      <c r="A847" s="78"/>
      <c r="B847" s="78"/>
      <c r="C847" s="78"/>
      <c r="D847" s="78"/>
      <c r="E847" s="78"/>
      <c r="F847" s="78"/>
      <c r="G847" s="78"/>
      <c r="H847" s="78"/>
      <c r="I847" s="78"/>
      <c r="J847" s="78"/>
      <c r="K847" s="78"/>
      <c r="L847" s="78"/>
      <c r="M847" s="78"/>
      <c r="N847" s="78"/>
      <c r="O847" s="78"/>
      <c r="P847" s="78"/>
      <c r="Q847" s="78"/>
      <c r="R847" s="78"/>
      <c r="S847" s="78"/>
      <c r="T847" s="78"/>
      <c r="U847" s="78"/>
      <c r="V847" s="78"/>
      <c r="W847" s="78"/>
      <c r="X847" s="78"/>
      <c r="Y847" s="78"/>
      <c r="Z847" s="78"/>
      <c r="AA847" s="78"/>
      <c r="AB847" s="78"/>
      <c r="AC847" s="78"/>
      <c r="AD847" s="78"/>
      <c r="AE847" s="78"/>
      <c r="AF847" s="78"/>
      <c r="AG847" s="78"/>
      <c r="AH847" s="78"/>
      <c r="AI847" s="78"/>
      <c r="AJ847" s="78"/>
      <c r="AK847" s="78"/>
      <c r="AL847" s="78"/>
    </row>
    <row r="848" spans="1:38" ht="14.25" customHeight="1" x14ac:dyDescent="0.3">
      <c r="A848" s="78"/>
      <c r="B848" s="78"/>
      <c r="C848" s="78"/>
      <c r="D848" s="78"/>
      <c r="E848" s="78"/>
      <c r="F848" s="78"/>
      <c r="G848" s="78"/>
      <c r="H848" s="78"/>
      <c r="I848" s="78"/>
      <c r="J848" s="78"/>
      <c r="K848" s="78"/>
      <c r="L848" s="78"/>
      <c r="M848" s="78"/>
      <c r="N848" s="78"/>
      <c r="O848" s="78"/>
      <c r="P848" s="78"/>
      <c r="Q848" s="78"/>
      <c r="R848" s="78"/>
      <c r="S848" s="78"/>
      <c r="T848" s="78"/>
      <c r="U848" s="78"/>
      <c r="V848" s="78"/>
      <c r="W848" s="78"/>
      <c r="X848" s="78"/>
      <c r="Y848" s="78"/>
      <c r="Z848" s="78"/>
      <c r="AA848" s="78"/>
      <c r="AB848" s="78"/>
      <c r="AC848" s="78"/>
      <c r="AD848" s="78"/>
      <c r="AE848" s="78"/>
      <c r="AF848" s="78"/>
      <c r="AG848" s="78"/>
      <c r="AH848" s="78"/>
      <c r="AI848" s="78"/>
      <c r="AJ848" s="78"/>
      <c r="AK848" s="78"/>
      <c r="AL848" s="78"/>
    </row>
    <row r="849" spans="1:38" ht="14.25" customHeight="1" x14ac:dyDescent="0.3">
      <c r="A849" s="78"/>
      <c r="B849" s="78"/>
      <c r="C849" s="78"/>
      <c r="D849" s="78"/>
      <c r="E849" s="78"/>
      <c r="F849" s="78"/>
      <c r="G849" s="78"/>
      <c r="H849" s="78"/>
      <c r="I849" s="78"/>
      <c r="J849" s="78"/>
      <c r="K849" s="78"/>
      <c r="L849" s="78"/>
      <c r="M849" s="78"/>
      <c r="N849" s="78"/>
      <c r="O849" s="78"/>
      <c r="P849" s="78"/>
      <c r="Q849" s="78"/>
      <c r="R849" s="78"/>
      <c r="S849" s="78"/>
      <c r="T849" s="78"/>
      <c r="U849" s="78"/>
      <c r="V849" s="78"/>
      <c r="W849" s="78"/>
      <c r="X849" s="78"/>
      <c r="Y849" s="78"/>
      <c r="Z849" s="78"/>
      <c r="AA849" s="78"/>
      <c r="AB849" s="78"/>
      <c r="AC849" s="78"/>
      <c r="AD849" s="78"/>
      <c r="AE849" s="78"/>
      <c r="AF849" s="78"/>
      <c r="AG849" s="78"/>
      <c r="AH849" s="78"/>
      <c r="AI849" s="78"/>
      <c r="AJ849" s="78"/>
      <c r="AK849" s="78"/>
      <c r="AL849" s="78"/>
    </row>
    <row r="850" spans="1:38" ht="14.25" customHeight="1" x14ac:dyDescent="0.3">
      <c r="A850" s="78"/>
      <c r="B850" s="78"/>
      <c r="C850" s="78"/>
      <c r="D850" s="78"/>
      <c r="E850" s="78"/>
      <c r="F850" s="78"/>
      <c r="G850" s="78"/>
      <c r="H850" s="78"/>
      <c r="I850" s="78"/>
      <c r="J850" s="78"/>
      <c r="K850" s="78"/>
      <c r="L850" s="78"/>
      <c r="M850" s="78"/>
      <c r="N850" s="78"/>
      <c r="O850" s="78"/>
      <c r="P850" s="78"/>
      <c r="Q850" s="78"/>
      <c r="R850" s="78"/>
      <c r="S850" s="78"/>
      <c r="T850" s="78"/>
      <c r="U850" s="78"/>
      <c r="V850" s="78"/>
      <c r="W850" s="78"/>
      <c r="X850" s="78"/>
      <c r="Y850" s="78"/>
      <c r="Z850" s="78"/>
      <c r="AA850" s="78"/>
      <c r="AB850" s="78"/>
      <c r="AC850" s="78"/>
      <c r="AD850" s="78"/>
      <c r="AE850" s="78"/>
      <c r="AF850" s="78"/>
      <c r="AG850" s="78"/>
      <c r="AH850" s="78"/>
      <c r="AI850" s="78"/>
      <c r="AJ850" s="78"/>
      <c r="AK850" s="78"/>
      <c r="AL850" s="78"/>
    </row>
    <row r="851" spans="1:38" ht="14.25" customHeight="1" x14ac:dyDescent="0.3">
      <c r="A851" s="78"/>
      <c r="B851" s="78"/>
      <c r="C851" s="78"/>
      <c r="D851" s="78"/>
      <c r="E851" s="78"/>
      <c r="F851" s="78"/>
      <c r="G851" s="78"/>
      <c r="H851" s="78"/>
      <c r="I851" s="78"/>
      <c r="J851" s="78"/>
      <c r="K851" s="78"/>
      <c r="L851" s="78"/>
      <c r="M851" s="78"/>
      <c r="N851" s="78"/>
      <c r="O851" s="78"/>
      <c r="P851" s="78"/>
      <c r="Q851" s="78"/>
      <c r="R851" s="78"/>
      <c r="S851" s="78"/>
      <c r="T851" s="78"/>
      <c r="U851" s="78"/>
      <c r="V851" s="78"/>
      <c r="W851" s="78"/>
      <c r="X851" s="78"/>
      <c r="Y851" s="78"/>
      <c r="Z851" s="78"/>
      <c r="AA851" s="78"/>
      <c r="AB851" s="78"/>
      <c r="AC851" s="78"/>
      <c r="AD851" s="78"/>
      <c r="AE851" s="78"/>
      <c r="AF851" s="78"/>
      <c r="AG851" s="78"/>
      <c r="AH851" s="78"/>
      <c r="AI851" s="78"/>
      <c r="AJ851" s="78"/>
      <c r="AK851" s="78"/>
      <c r="AL851" s="78"/>
    </row>
    <row r="852" spans="1:38" ht="14.25" customHeight="1" x14ac:dyDescent="0.3">
      <c r="A852" s="78"/>
      <c r="B852" s="78"/>
      <c r="C852" s="78"/>
      <c r="D852" s="78"/>
      <c r="E852" s="78"/>
      <c r="F852" s="78"/>
      <c r="G852" s="78"/>
      <c r="H852" s="78"/>
      <c r="I852" s="78"/>
      <c r="J852" s="78"/>
      <c r="K852" s="78"/>
      <c r="L852" s="78"/>
      <c r="M852" s="78"/>
      <c r="N852" s="78"/>
      <c r="O852" s="78"/>
      <c r="P852" s="78"/>
      <c r="Q852" s="78"/>
      <c r="R852" s="78"/>
      <c r="S852" s="78"/>
      <c r="T852" s="78"/>
      <c r="U852" s="78"/>
      <c r="V852" s="78"/>
      <c r="W852" s="78"/>
      <c r="X852" s="78"/>
      <c r="Y852" s="78"/>
      <c r="Z852" s="78"/>
      <c r="AA852" s="78"/>
      <c r="AB852" s="78"/>
      <c r="AC852" s="78"/>
      <c r="AD852" s="78"/>
      <c r="AE852" s="78"/>
      <c r="AF852" s="78"/>
      <c r="AG852" s="78"/>
      <c r="AH852" s="78"/>
      <c r="AI852" s="78"/>
      <c r="AJ852" s="78"/>
      <c r="AK852" s="78"/>
      <c r="AL852" s="78"/>
    </row>
    <row r="853" spans="1:38" ht="14.25" customHeight="1" x14ac:dyDescent="0.3">
      <c r="A853" s="78"/>
      <c r="B853" s="78"/>
      <c r="C853" s="78"/>
      <c r="D853" s="78"/>
      <c r="E853" s="78"/>
      <c r="F853" s="78"/>
      <c r="G853" s="78"/>
      <c r="H853" s="78"/>
      <c r="I853" s="78"/>
      <c r="J853" s="78"/>
      <c r="K853" s="78"/>
      <c r="L853" s="78"/>
      <c r="M853" s="78"/>
      <c r="N853" s="78"/>
      <c r="O853" s="78"/>
      <c r="P853" s="78"/>
      <c r="Q853" s="78"/>
      <c r="R853" s="78"/>
      <c r="S853" s="78"/>
      <c r="T853" s="78"/>
      <c r="U853" s="78"/>
      <c r="V853" s="78"/>
      <c r="W853" s="78"/>
      <c r="X853" s="78"/>
      <c r="Y853" s="78"/>
      <c r="Z853" s="78"/>
      <c r="AA853" s="78"/>
      <c r="AB853" s="78"/>
      <c r="AC853" s="78"/>
      <c r="AD853" s="78"/>
      <c r="AE853" s="78"/>
      <c r="AF853" s="78"/>
      <c r="AG853" s="78"/>
      <c r="AH853" s="78"/>
      <c r="AI853" s="78"/>
      <c r="AJ853" s="78"/>
      <c r="AK853" s="78"/>
      <c r="AL853" s="78"/>
    </row>
    <row r="854" spans="1:38" ht="14.25" customHeight="1" x14ac:dyDescent="0.3">
      <c r="A854" s="78"/>
      <c r="B854" s="78"/>
      <c r="C854" s="78"/>
      <c r="D854" s="78"/>
      <c r="E854" s="78"/>
      <c r="F854" s="78"/>
      <c r="G854" s="78"/>
      <c r="H854" s="78"/>
      <c r="I854" s="78"/>
      <c r="J854" s="78"/>
      <c r="K854" s="78"/>
      <c r="L854" s="78"/>
      <c r="M854" s="78"/>
      <c r="N854" s="78"/>
      <c r="O854" s="78"/>
      <c r="P854" s="78"/>
      <c r="Q854" s="78"/>
      <c r="R854" s="78"/>
      <c r="S854" s="78"/>
      <c r="T854" s="78"/>
      <c r="U854" s="78"/>
      <c r="V854" s="78"/>
      <c r="W854" s="78"/>
      <c r="X854" s="78"/>
      <c r="Y854" s="78"/>
      <c r="Z854" s="78"/>
      <c r="AA854" s="78"/>
      <c r="AB854" s="78"/>
      <c r="AC854" s="78"/>
      <c r="AD854" s="78"/>
      <c r="AE854" s="78"/>
      <c r="AF854" s="78"/>
      <c r="AG854" s="78"/>
      <c r="AH854" s="78"/>
      <c r="AI854" s="78"/>
      <c r="AJ854" s="78"/>
      <c r="AK854" s="78"/>
      <c r="AL854" s="78"/>
    </row>
    <row r="855" spans="1:38" ht="14.25" customHeight="1" x14ac:dyDescent="0.3">
      <c r="A855" s="78"/>
      <c r="B855" s="78"/>
      <c r="C855" s="78"/>
      <c r="D855" s="78"/>
      <c r="E855" s="78"/>
      <c r="F855" s="78"/>
      <c r="G855" s="78"/>
      <c r="H855" s="78"/>
      <c r="I855" s="78"/>
      <c r="J855" s="78"/>
      <c r="K855" s="78"/>
      <c r="L855" s="78"/>
      <c r="M855" s="78"/>
      <c r="N855" s="78"/>
      <c r="O855" s="78"/>
      <c r="P855" s="78"/>
      <c r="Q855" s="78"/>
      <c r="R855" s="78"/>
      <c r="S855" s="78"/>
      <c r="T855" s="78"/>
      <c r="U855" s="78"/>
      <c r="V855" s="78"/>
      <c r="W855" s="78"/>
      <c r="X855" s="78"/>
      <c r="Y855" s="78"/>
      <c r="Z855" s="78"/>
      <c r="AA855" s="78"/>
      <c r="AB855" s="78"/>
      <c r="AC855" s="78"/>
      <c r="AD855" s="78"/>
      <c r="AE855" s="78"/>
      <c r="AF855" s="78"/>
      <c r="AG855" s="78"/>
      <c r="AH855" s="78"/>
      <c r="AI855" s="78"/>
      <c r="AJ855" s="78"/>
      <c r="AK855" s="78"/>
      <c r="AL855" s="78"/>
    </row>
    <row r="856" spans="1:38" ht="14.25" customHeight="1" x14ac:dyDescent="0.3">
      <c r="A856" s="78"/>
      <c r="B856" s="78"/>
      <c r="C856" s="78"/>
      <c r="D856" s="78"/>
      <c r="E856" s="78"/>
      <c r="F856" s="78"/>
      <c r="G856" s="78"/>
      <c r="H856" s="78"/>
      <c r="I856" s="78"/>
      <c r="J856" s="78"/>
      <c r="K856" s="78"/>
      <c r="L856" s="78"/>
      <c r="M856" s="78"/>
      <c r="N856" s="78"/>
      <c r="O856" s="78"/>
      <c r="P856" s="78"/>
      <c r="Q856" s="78"/>
      <c r="R856" s="78"/>
      <c r="S856" s="78"/>
      <c r="T856" s="78"/>
      <c r="U856" s="78"/>
      <c r="V856" s="78"/>
      <c r="W856" s="78"/>
      <c r="X856" s="78"/>
      <c r="Y856" s="78"/>
      <c r="Z856" s="78"/>
      <c r="AA856" s="78"/>
      <c r="AB856" s="78"/>
      <c r="AC856" s="78"/>
      <c r="AD856" s="78"/>
      <c r="AE856" s="78"/>
      <c r="AF856" s="78"/>
      <c r="AG856" s="78"/>
      <c r="AH856" s="78"/>
      <c r="AI856" s="78"/>
      <c r="AJ856" s="78"/>
      <c r="AK856" s="78"/>
      <c r="AL856" s="78"/>
    </row>
    <row r="857" spans="1:38" ht="14.25" customHeight="1" x14ac:dyDescent="0.3">
      <c r="A857" s="78"/>
      <c r="B857" s="78"/>
      <c r="C857" s="78"/>
      <c r="D857" s="78"/>
      <c r="E857" s="78"/>
      <c r="F857" s="78"/>
      <c r="G857" s="78"/>
      <c r="H857" s="78"/>
      <c r="I857" s="78"/>
      <c r="J857" s="78"/>
      <c r="K857" s="78"/>
      <c r="L857" s="78"/>
      <c r="M857" s="78"/>
      <c r="N857" s="78"/>
      <c r="O857" s="78"/>
      <c r="P857" s="78"/>
      <c r="Q857" s="78"/>
      <c r="R857" s="78"/>
      <c r="S857" s="78"/>
      <c r="T857" s="78"/>
      <c r="U857" s="78"/>
      <c r="V857" s="78"/>
      <c r="W857" s="78"/>
      <c r="X857" s="78"/>
      <c r="Y857" s="78"/>
      <c r="Z857" s="78"/>
      <c r="AA857" s="78"/>
      <c r="AB857" s="78"/>
      <c r="AC857" s="78"/>
      <c r="AD857" s="78"/>
      <c r="AE857" s="78"/>
      <c r="AF857" s="78"/>
      <c r="AG857" s="78"/>
      <c r="AH857" s="78"/>
      <c r="AI857" s="78"/>
      <c r="AJ857" s="78"/>
      <c r="AK857" s="78"/>
      <c r="AL857" s="78"/>
    </row>
    <row r="858" spans="1:38" ht="14.25" customHeight="1" x14ac:dyDescent="0.3">
      <c r="A858" s="78"/>
      <c r="B858" s="78"/>
      <c r="C858" s="78"/>
      <c r="D858" s="78"/>
      <c r="E858" s="78"/>
      <c r="F858" s="78"/>
      <c r="G858" s="78"/>
      <c r="H858" s="78"/>
      <c r="I858" s="78"/>
      <c r="J858" s="78"/>
      <c r="K858" s="78"/>
      <c r="L858" s="78"/>
      <c r="M858" s="78"/>
      <c r="N858" s="78"/>
      <c r="O858" s="78"/>
      <c r="P858" s="78"/>
      <c r="Q858" s="78"/>
      <c r="R858" s="78"/>
      <c r="S858" s="78"/>
      <c r="T858" s="78"/>
      <c r="U858" s="78"/>
      <c r="V858" s="78"/>
      <c r="W858" s="78"/>
      <c r="X858" s="78"/>
      <c r="Y858" s="78"/>
      <c r="Z858" s="78"/>
      <c r="AA858" s="78"/>
      <c r="AB858" s="78"/>
      <c r="AC858" s="78"/>
      <c r="AD858" s="78"/>
      <c r="AE858" s="78"/>
      <c r="AF858" s="78"/>
      <c r="AG858" s="78"/>
      <c r="AH858" s="78"/>
      <c r="AI858" s="78"/>
      <c r="AJ858" s="78"/>
      <c r="AK858" s="78"/>
      <c r="AL858" s="78"/>
    </row>
    <row r="859" spans="1:38" ht="14.25" customHeight="1" x14ac:dyDescent="0.3">
      <c r="A859" s="78"/>
      <c r="B859" s="78"/>
      <c r="C859" s="78"/>
      <c r="D859" s="78"/>
      <c r="E859" s="78"/>
      <c r="F859" s="78"/>
      <c r="G859" s="78"/>
      <c r="H859" s="78"/>
      <c r="I859" s="78"/>
      <c r="J859" s="78"/>
      <c r="K859" s="78"/>
      <c r="L859" s="78"/>
      <c r="M859" s="78"/>
      <c r="N859" s="78"/>
      <c r="O859" s="78"/>
      <c r="P859" s="78"/>
      <c r="Q859" s="78"/>
      <c r="R859" s="78"/>
      <c r="S859" s="78"/>
      <c r="T859" s="78"/>
      <c r="U859" s="78"/>
      <c r="V859" s="78"/>
      <c r="W859" s="78"/>
      <c r="X859" s="78"/>
      <c r="Y859" s="78"/>
      <c r="Z859" s="78"/>
      <c r="AA859" s="78"/>
      <c r="AB859" s="78"/>
      <c r="AC859" s="78"/>
      <c r="AD859" s="78"/>
      <c r="AE859" s="78"/>
      <c r="AF859" s="78"/>
      <c r="AG859" s="78"/>
      <c r="AH859" s="78"/>
      <c r="AI859" s="78"/>
      <c r="AJ859" s="78"/>
      <c r="AK859" s="78"/>
      <c r="AL859" s="78"/>
    </row>
    <row r="860" spans="1:38" ht="14.25" customHeight="1" x14ac:dyDescent="0.3">
      <c r="A860" s="78"/>
      <c r="B860" s="78"/>
      <c r="C860" s="78"/>
      <c r="D860" s="78"/>
      <c r="E860" s="78"/>
      <c r="F860" s="78"/>
      <c r="G860" s="78"/>
      <c r="H860" s="78"/>
      <c r="I860" s="78"/>
      <c r="J860" s="78"/>
      <c r="K860" s="78"/>
      <c r="L860" s="78"/>
      <c r="M860" s="78"/>
      <c r="N860" s="78"/>
      <c r="O860" s="78"/>
      <c r="P860" s="78"/>
      <c r="Q860" s="78"/>
      <c r="R860" s="78"/>
      <c r="S860" s="78"/>
      <c r="T860" s="78"/>
      <c r="U860" s="78"/>
      <c r="V860" s="78"/>
      <c r="W860" s="78"/>
      <c r="X860" s="78"/>
      <c r="Y860" s="78"/>
      <c r="Z860" s="78"/>
      <c r="AA860" s="78"/>
      <c r="AB860" s="78"/>
      <c r="AC860" s="78"/>
      <c r="AD860" s="78"/>
      <c r="AE860" s="78"/>
      <c r="AF860" s="78"/>
      <c r="AG860" s="78"/>
      <c r="AH860" s="78"/>
      <c r="AI860" s="78"/>
      <c r="AJ860" s="78"/>
      <c r="AK860" s="78"/>
      <c r="AL860" s="78"/>
    </row>
    <row r="861" spans="1:38" ht="14.25" customHeight="1" x14ac:dyDescent="0.3">
      <c r="A861" s="78"/>
      <c r="B861" s="78"/>
      <c r="C861" s="78"/>
      <c r="D861" s="78"/>
      <c r="E861" s="78"/>
      <c r="F861" s="78"/>
      <c r="G861" s="78"/>
      <c r="H861" s="78"/>
      <c r="I861" s="78"/>
      <c r="J861" s="78"/>
      <c r="K861" s="78"/>
      <c r="L861" s="78"/>
      <c r="M861" s="78"/>
      <c r="N861" s="78"/>
      <c r="O861" s="78"/>
      <c r="P861" s="78"/>
      <c r="Q861" s="78"/>
      <c r="R861" s="78"/>
      <c r="S861" s="78"/>
      <c r="T861" s="78"/>
      <c r="U861" s="78"/>
      <c r="V861" s="78"/>
      <c r="W861" s="78"/>
      <c r="X861" s="78"/>
      <c r="Y861" s="78"/>
      <c r="Z861" s="78"/>
      <c r="AA861" s="78"/>
      <c r="AB861" s="78"/>
      <c r="AC861" s="78"/>
      <c r="AD861" s="78"/>
      <c r="AE861" s="78"/>
      <c r="AF861" s="78"/>
      <c r="AG861" s="78"/>
      <c r="AH861" s="78"/>
      <c r="AI861" s="78"/>
      <c r="AJ861" s="78"/>
      <c r="AK861" s="78"/>
      <c r="AL861" s="78"/>
    </row>
    <row r="862" spans="1:38" ht="14.25" customHeight="1" x14ac:dyDescent="0.3">
      <c r="A862" s="78"/>
      <c r="B862" s="78"/>
      <c r="C862" s="78"/>
      <c r="D862" s="78"/>
      <c r="E862" s="78"/>
      <c r="F862" s="78"/>
      <c r="G862" s="78"/>
      <c r="H862" s="78"/>
      <c r="I862" s="78"/>
      <c r="J862" s="78"/>
      <c r="K862" s="78"/>
      <c r="L862" s="78"/>
      <c r="M862" s="78"/>
      <c r="N862" s="78"/>
      <c r="O862" s="78"/>
      <c r="P862" s="78"/>
      <c r="Q862" s="78"/>
      <c r="R862" s="78"/>
      <c r="S862" s="78"/>
      <c r="T862" s="78"/>
      <c r="U862" s="78"/>
      <c r="V862" s="78"/>
      <c r="W862" s="78"/>
      <c r="X862" s="78"/>
      <c r="Y862" s="78"/>
      <c r="Z862" s="78"/>
      <c r="AA862" s="78"/>
      <c r="AB862" s="78"/>
      <c r="AC862" s="78"/>
      <c r="AD862" s="78"/>
      <c r="AE862" s="78"/>
      <c r="AF862" s="78"/>
      <c r="AG862" s="78"/>
      <c r="AH862" s="78"/>
      <c r="AI862" s="78"/>
      <c r="AJ862" s="78"/>
      <c r="AK862" s="78"/>
      <c r="AL862" s="78"/>
    </row>
    <row r="863" spans="1:38" ht="14.25" customHeight="1" x14ac:dyDescent="0.3">
      <c r="A863" s="78"/>
      <c r="B863" s="78"/>
      <c r="C863" s="78"/>
      <c r="D863" s="78"/>
      <c r="E863" s="78"/>
      <c r="F863" s="78"/>
      <c r="G863" s="78"/>
      <c r="H863" s="78"/>
      <c r="I863" s="78"/>
      <c r="J863" s="78"/>
      <c r="K863" s="78"/>
      <c r="L863" s="78"/>
      <c r="M863" s="78"/>
      <c r="N863" s="78"/>
      <c r="O863" s="78"/>
      <c r="P863" s="78"/>
      <c r="Q863" s="78"/>
      <c r="R863" s="78"/>
      <c r="S863" s="78"/>
      <c r="T863" s="78"/>
      <c r="U863" s="78"/>
      <c r="V863" s="78"/>
      <c r="W863" s="78"/>
      <c r="X863" s="78"/>
      <c r="Y863" s="78"/>
      <c r="Z863" s="78"/>
      <c r="AA863" s="78"/>
      <c r="AB863" s="78"/>
      <c r="AC863" s="78"/>
      <c r="AD863" s="78"/>
      <c r="AE863" s="78"/>
      <c r="AF863" s="78"/>
      <c r="AG863" s="78"/>
      <c r="AH863" s="78"/>
      <c r="AI863" s="78"/>
      <c r="AJ863" s="78"/>
      <c r="AK863" s="78"/>
      <c r="AL863" s="78"/>
    </row>
    <row r="864" spans="1:38" ht="14.25" customHeight="1" x14ac:dyDescent="0.3">
      <c r="A864" s="78"/>
      <c r="B864" s="78"/>
      <c r="C864" s="78"/>
      <c r="D864" s="78"/>
      <c r="E864" s="78"/>
      <c r="F864" s="78"/>
      <c r="G864" s="78"/>
      <c r="H864" s="78"/>
      <c r="I864" s="78"/>
      <c r="J864" s="78"/>
      <c r="K864" s="78"/>
      <c r="L864" s="78"/>
      <c r="M864" s="78"/>
      <c r="N864" s="78"/>
      <c r="O864" s="78"/>
      <c r="P864" s="78"/>
      <c r="Q864" s="78"/>
      <c r="R864" s="78"/>
      <c r="S864" s="78"/>
      <c r="T864" s="78"/>
      <c r="U864" s="78"/>
      <c r="V864" s="78"/>
      <c r="W864" s="78"/>
      <c r="X864" s="78"/>
      <c r="Y864" s="78"/>
      <c r="Z864" s="78"/>
      <c r="AA864" s="78"/>
      <c r="AB864" s="78"/>
      <c r="AC864" s="78"/>
      <c r="AD864" s="78"/>
      <c r="AE864" s="78"/>
      <c r="AF864" s="78"/>
      <c r="AG864" s="78"/>
      <c r="AH864" s="78"/>
      <c r="AI864" s="78"/>
      <c r="AJ864" s="78"/>
      <c r="AK864" s="78"/>
      <c r="AL864" s="78"/>
    </row>
    <row r="865" spans="1:38" ht="14.25" customHeight="1" x14ac:dyDescent="0.3">
      <c r="A865" s="78"/>
      <c r="B865" s="78"/>
      <c r="C865" s="78"/>
      <c r="D865" s="78"/>
      <c r="E865" s="78"/>
      <c r="F865" s="78"/>
      <c r="G865" s="78"/>
      <c r="H865" s="78"/>
      <c r="I865" s="78"/>
      <c r="J865" s="78"/>
      <c r="K865" s="78"/>
      <c r="L865" s="78"/>
      <c r="M865" s="78"/>
      <c r="N865" s="78"/>
      <c r="O865" s="78"/>
      <c r="P865" s="78"/>
      <c r="Q865" s="78"/>
      <c r="R865" s="78"/>
      <c r="S865" s="78"/>
      <c r="T865" s="78"/>
      <c r="U865" s="78"/>
      <c r="V865" s="78"/>
      <c r="W865" s="78"/>
      <c r="X865" s="78"/>
      <c r="Y865" s="78"/>
      <c r="Z865" s="78"/>
      <c r="AA865" s="78"/>
      <c r="AB865" s="78"/>
      <c r="AC865" s="78"/>
      <c r="AD865" s="78"/>
      <c r="AE865" s="78"/>
      <c r="AF865" s="78"/>
      <c r="AG865" s="78"/>
      <c r="AH865" s="78"/>
      <c r="AI865" s="78"/>
      <c r="AJ865" s="78"/>
      <c r="AK865" s="78"/>
      <c r="AL865" s="78"/>
    </row>
    <row r="866" spans="1:38" ht="14.25" customHeight="1" x14ac:dyDescent="0.3">
      <c r="A866" s="78"/>
      <c r="B866" s="78"/>
      <c r="C866" s="78"/>
      <c r="D866" s="78"/>
      <c r="E866" s="78"/>
      <c r="F866" s="78"/>
      <c r="G866" s="78"/>
      <c r="H866" s="78"/>
      <c r="I866" s="78"/>
      <c r="J866" s="78"/>
      <c r="K866" s="78"/>
      <c r="L866" s="78"/>
      <c r="M866" s="78"/>
      <c r="N866" s="78"/>
      <c r="O866" s="78"/>
      <c r="P866" s="78"/>
      <c r="Q866" s="78"/>
      <c r="R866" s="78"/>
      <c r="S866" s="78"/>
      <c r="T866" s="78"/>
      <c r="U866" s="78"/>
      <c r="V866" s="78"/>
      <c r="W866" s="78"/>
      <c r="X866" s="78"/>
      <c r="Y866" s="78"/>
      <c r="Z866" s="78"/>
      <c r="AA866" s="78"/>
      <c r="AB866" s="78"/>
      <c r="AC866" s="78"/>
      <c r="AD866" s="78"/>
      <c r="AE866" s="78"/>
      <c r="AF866" s="78"/>
      <c r="AG866" s="78"/>
      <c r="AH866" s="78"/>
      <c r="AI866" s="78"/>
      <c r="AJ866" s="78"/>
      <c r="AK866" s="78"/>
      <c r="AL866" s="78"/>
    </row>
    <row r="867" spans="1:38" ht="14.25" customHeight="1" x14ac:dyDescent="0.3">
      <c r="A867" s="78"/>
      <c r="B867" s="78"/>
      <c r="C867" s="78"/>
      <c r="D867" s="78"/>
      <c r="E867" s="78"/>
      <c r="F867" s="78"/>
      <c r="G867" s="78"/>
      <c r="H867" s="78"/>
      <c r="I867" s="78"/>
      <c r="J867" s="78"/>
      <c r="K867" s="78"/>
      <c r="L867" s="78"/>
      <c r="M867" s="78"/>
      <c r="N867" s="78"/>
      <c r="O867" s="78"/>
      <c r="P867" s="78"/>
      <c r="Q867" s="78"/>
      <c r="R867" s="78"/>
      <c r="S867" s="78"/>
      <c r="T867" s="78"/>
      <c r="U867" s="78"/>
      <c r="V867" s="78"/>
      <c r="W867" s="78"/>
      <c r="X867" s="78"/>
      <c r="Y867" s="78"/>
      <c r="Z867" s="78"/>
      <c r="AA867" s="78"/>
      <c r="AB867" s="78"/>
      <c r="AC867" s="78"/>
      <c r="AD867" s="78"/>
      <c r="AE867" s="78"/>
      <c r="AF867" s="78"/>
      <c r="AG867" s="78"/>
      <c r="AH867" s="78"/>
      <c r="AI867" s="78"/>
      <c r="AJ867" s="78"/>
      <c r="AK867" s="78"/>
      <c r="AL867" s="78"/>
    </row>
    <row r="868" spans="1:38" ht="14.25" customHeight="1" x14ac:dyDescent="0.3">
      <c r="A868" s="78"/>
      <c r="B868" s="78"/>
      <c r="C868" s="78"/>
      <c r="D868" s="78"/>
      <c r="E868" s="78"/>
      <c r="F868" s="78"/>
      <c r="G868" s="78"/>
      <c r="H868" s="78"/>
      <c r="I868" s="78"/>
      <c r="J868" s="78"/>
      <c r="K868" s="78"/>
      <c r="L868" s="78"/>
      <c r="M868" s="78"/>
      <c r="N868" s="78"/>
      <c r="O868" s="78"/>
      <c r="P868" s="78"/>
      <c r="Q868" s="78"/>
      <c r="R868" s="78"/>
      <c r="S868" s="78"/>
      <c r="T868" s="78"/>
      <c r="U868" s="78"/>
      <c r="V868" s="78"/>
      <c r="W868" s="78"/>
      <c r="X868" s="78"/>
      <c r="Y868" s="78"/>
      <c r="Z868" s="78"/>
      <c r="AA868" s="78"/>
      <c r="AB868" s="78"/>
      <c r="AC868" s="78"/>
      <c r="AD868" s="78"/>
      <c r="AE868" s="78"/>
      <c r="AF868" s="78"/>
      <c r="AG868" s="78"/>
      <c r="AH868" s="78"/>
      <c r="AI868" s="78"/>
      <c r="AJ868" s="78"/>
      <c r="AK868" s="78"/>
      <c r="AL868" s="78"/>
    </row>
    <row r="869" spans="1:38" ht="14.25" customHeight="1" x14ac:dyDescent="0.3">
      <c r="A869" s="78"/>
      <c r="B869" s="78"/>
      <c r="C869" s="78"/>
      <c r="D869" s="78"/>
      <c r="E869" s="78"/>
      <c r="F869" s="78"/>
      <c r="G869" s="78"/>
      <c r="H869" s="78"/>
      <c r="I869" s="78"/>
      <c r="J869" s="78"/>
      <c r="K869" s="78"/>
      <c r="L869" s="78"/>
      <c r="M869" s="78"/>
      <c r="N869" s="78"/>
      <c r="O869" s="78"/>
      <c r="P869" s="78"/>
      <c r="Q869" s="78"/>
      <c r="R869" s="78"/>
      <c r="S869" s="78"/>
      <c r="T869" s="78"/>
      <c r="U869" s="78"/>
      <c r="V869" s="78"/>
      <c r="W869" s="78"/>
      <c r="X869" s="78"/>
      <c r="Y869" s="78"/>
      <c r="Z869" s="78"/>
      <c r="AA869" s="78"/>
      <c r="AB869" s="78"/>
      <c r="AC869" s="78"/>
      <c r="AD869" s="78"/>
      <c r="AE869" s="78"/>
      <c r="AF869" s="78"/>
      <c r="AG869" s="78"/>
      <c r="AH869" s="78"/>
      <c r="AI869" s="78"/>
      <c r="AJ869" s="78"/>
      <c r="AK869" s="78"/>
      <c r="AL869" s="78"/>
    </row>
    <row r="870" spans="1:38" ht="14.25" customHeight="1" x14ac:dyDescent="0.3">
      <c r="A870" s="78"/>
      <c r="B870" s="78"/>
      <c r="C870" s="78"/>
      <c r="D870" s="78"/>
      <c r="E870" s="78"/>
      <c r="F870" s="78"/>
      <c r="G870" s="78"/>
      <c r="H870" s="78"/>
      <c r="I870" s="78"/>
      <c r="J870" s="78"/>
      <c r="K870" s="78"/>
      <c r="L870" s="78"/>
      <c r="M870" s="78"/>
      <c r="N870" s="78"/>
      <c r="O870" s="78"/>
      <c r="P870" s="78"/>
      <c r="Q870" s="78"/>
      <c r="R870" s="78"/>
      <c r="S870" s="78"/>
      <c r="T870" s="78"/>
      <c r="U870" s="78"/>
      <c r="V870" s="78"/>
      <c r="W870" s="78"/>
      <c r="X870" s="78"/>
      <c r="Y870" s="78"/>
      <c r="Z870" s="78"/>
      <c r="AA870" s="78"/>
      <c r="AB870" s="78"/>
      <c r="AC870" s="78"/>
      <c r="AD870" s="78"/>
      <c r="AE870" s="78"/>
      <c r="AF870" s="78"/>
      <c r="AG870" s="78"/>
      <c r="AH870" s="78"/>
      <c r="AI870" s="78"/>
      <c r="AJ870" s="78"/>
      <c r="AK870" s="78"/>
      <c r="AL870" s="78"/>
    </row>
    <row r="871" spans="1:38" ht="14.25" customHeight="1" x14ac:dyDescent="0.3">
      <c r="A871" s="78"/>
      <c r="B871" s="78"/>
      <c r="C871" s="78"/>
      <c r="D871" s="78"/>
      <c r="E871" s="78"/>
      <c r="F871" s="78"/>
      <c r="G871" s="78"/>
      <c r="H871" s="78"/>
      <c r="I871" s="78"/>
      <c r="J871" s="78"/>
      <c r="K871" s="78"/>
      <c r="L871" s="78"/>
      <c r="M871" s="78"/>
      <c r="N871" s="78"/>
      <c r="O871" s="78"/>
      <c r="P871" s="78"/>
      <c r="Q871" s="78"/>
      <c r="R871" s="78"/>
      <c r="S871" s="78"/>
      <c r="T871" s="78"/>
      <c r="U871" s="78"/>
      <c r="V871" s="78"/>
      <c r="W871" s="78"/>
      <c r="X871" s="78"/>
      <c r="Y871" s="78"/>
      <c r="Z871" s="78"/>
      <c r="AA871" s="78"/>
      <c r="AB871" s="78"/>
      <c r="AC871" s="78"/>
      <c r="AD871" s="78"/>
      <c r="AE871" s="78"/>
      <c r="AF871" s="78"/>
      <c r="AG871" s="78"/>
      <c r="AH871" s="78"/>
      <c r="AI871" s="78"/>
      <c r="AJ871" s="78"/>
      <c r="AK871" s="78"/>
      <c r="AL871" s="78"/>
    </row>
    <row r="872" spans="1:38" ht="14.25" customHeight="1" x14ac:dyDescent="0.3">
      <c r="A872" s="78"/>
      <c r="B872" s="78"/>
      <c r="C872" s="78"/>
      <c r="D872" s="78"/>
      <c r="E872" s="78"/>
      <c r="F872" s="78"/>
      <c r="G872" s="78"/>
      <c r="H872" s="78"/>
      <c r="I872" s="78"/>
      <c r="J872" s="78"/>
      <c r="K872" s="78"/>
      <c r="L872" s="78"/>
      <c r="M872" s="78"/>
      <c r="N872" s="78"/>
      <c r="O872" s="78"/>
      <c r="P872" s="78"/>
      <c r="Q872" s="78"/>
      <c r="R872" s="78"/>
      <c r="S872" s="78"/>
      <c r="T872" s="78"/>
      <c r="U872" s="78"/>
      <c r="V872" s="78"/>
      <c r="W872" s="78"/>
      <c r="X872" s="78"/>
      <c r="Y872" s="78"/>
      <c r="Z872" s="78"/>
      <c r="AA872" s="78"/>
      <c r="AB872" s="78"/>
      <c r="AC872" s="78"/>
      <c r="AD872" s="78"/>
      <c r="AE872" s="78"/>
      <c r="AF872" s="78"/>
      <c r="AG872" s="78"/>
      <c r="AH872" s="78"/>
      <c r="AI872" s="78"/>
      <c r="AJ872" s="78"/>
      <c r="AK872" s="78"/>
      <c r="AL872" s="78"/>
    </row>
    <row r="873" spans="1:38" ht="14.25" customHeight="1" x14ac:dyDescent="0.3">
      <c r="A873" s="78"/>
      <c r="B873" s="78"/>
      <c r="C873" s="78"/>
      <c r="D873" s="78"/>
      <c r="E873" s="78"/>
      <c r="F873" s="78"/>
      <c r="G873" s="78"/>
      <c r="H873" s="78"/>
      <c r="I873" s="78"/>
      <c r="J873" s="78"/>
      <c r="K873" s="78"/>
      <c r="L873" s="78"/>
      <c r="M873" s="78"/>
      <c r="N873" s="78"/>
      <c r="O873" s="78"/>
      <c r="P873" s="78"/>
      <c r="Q873" s="78"/>
      <c r="R873" s="78"/>
      <c r="S873" s="78"/>
      <c r="T873" s="78"/>
      <c r="U873" s="78"/>
      <c r="V873" s="78"/>
      <c r="W873" s="78"/>
      <c r="X873" s="78"/>
      <c r="Y873" s="78"/>
      <c r="Z873" s="78"/>
      <c r="AA873" s="78"/>
      <c r="AB873" s="78"/>
      <c r="AC873" s="78"/>
      <c r="AD873" s="78"/>
      <c r="AE873" s="78"/>
      <c r="AF873" s="78"/>
      <c r="AG873" s="78"/>
      <c r="AH873" s="78"/>
      <c r="AI873" s="78"/>
      <c r="AJ873" s="78"/>
      <c r="AK873" s="78"/>
      <c r="AL873" s="78"/>
    </row>
    <row r="874" spans="1:38" ht="14.25" customHeight="1" x14ac:dyDescent="0.3">
      <c r="A874" s="78"/>
      <c r="B874" s="78"/>
      <c r="C874" s="78"/>
      <c r="D874" s="78"/>
      <c r="E874" s="78"/>
      <c r="F874" s="78"/>
      <c r="G874" s="78"/>
      <c r="H874" s="78"/>
      <c r="I874" s="78"/>
      <c r="J874" s="78"/>
      <c r="K874" s="78"/>
      <c r="L874" s="78"/>
      <c r="M874" s="78"/>
      <c r="N874" s="78"/>
      <c r="O874" s="78"/>
      <c r="P874" s="78"/>
      <c r="Q874" s="78"/>
      <c r="R874" s="78"/>
      <c r="S874" s="78"/>
      <c r="T874" s="78"/>
      <c r="U874" s="78"/>
      <c r="V874" s="78"/>
      <c r="W874" s="78"/>
      <c r="X874" s="78"/>
      <c r="Y874" s="78"/>
      <c r="Z874" s="78"/>
      <c r="AA874" s="78"/>
      <c r="AB874" s="78"/>
      <c r="AC874" s="78"/>
      <c r="AD874" s="78"/>
      <c r="AE874" s="78"/>
      <c r="AF874" s="78"/>
      <c r="AG874" s="78"/>
      <c r="AH874" s="78"/>
      <c r="AI874" s="78"/>
      <c r="AJ874" s="78"/>
      <c r="AK874" s="78"/>
      <c r="AL874" s="78"/>
    </row>
    <row r="875" spans="1:38" ht="14.25" customHeight="1" x14ac:dyDescent="0.3">
      <c r="A875" s="78"/>
      <c r="B875" s="78"/>
      <c r="C875" s="78"/>
      <c r="D875" s="78"/>
      <c r="E875" s="78"/>
      <c r="F875" s="78"/>
      <c r="G875" s="78"/>
      <c r="H875" s="78"/>
      <c r="I875" s="78"/>
      <c r="J875" s="78"/>
      <c r="K875" s="78"/>
      <c r="L875" s="78"/>
      <c r="M875" s="78"/>
      <c r="N875" s="78"/>
      <c r="O875" s="78"/>
      <c r="P875" s="78"/>
      <c r="Q875" s="78"/>
      <c r="R875" s="78"/>
      <c r="S875" s="78"/>
      <c r="T875" s="78"/>
      <c r="U875" s="78"/>
      <c r="V875" s="78"/>
      <c r="W875" s="78"/>
      <c r="X875" s="78"/>
      <c r="Y875" s="78"/>
      <c r="Z875" s="78"/>
      <c r="AA875" s="78"/>
      <c r="AB875" s="78"/>
      <c r="AC875" s="78"/>
      <c r="AD875" s="78"/>
      <c r="AE875" s="78"/>
      <c r="AF875" s="78"/>
      <c r="AG875" s="78"/>
      <c r="AH875" s="78"/>
      <c r="AI875" s="78"/>
      <c r="AJ875" s="78"/>
      <c r="AK875" s="78"/>
      <c r="AL875" s="78"/>
    </row>
    <row r="876" spans="1:38" ht="14.25" customHeight="1" x14ac:dyDescent="0.3">
      <c r="A876" s="78"/>
      <c r="B876" s="78"/>
      <c r="C876" s="78"/>
      <c r="D876" s="78"/>
      <c r="E876" s="78"/>
      <c r="F876" s="78"/>
      <c r="G876" s="78"/>
      <c r="H876" s="78"/>
      <c r="I876" s="78"/>
      <c r="J876" s="78"/>
      <c r="K876" s="78"/>
      <c r="L876" s="78"/>
      <c r="M876" s="78"/>
      <c r="N876" s="78"/>
      <c r="O876" s="78"/>
      <c r="P876" s="78"/>
      <c r="Q876" s="78"/>
      <c r="R876" s="78"/>
      <c r="S876" s="78"/>
      <c r="T876" s="78"/>
      <c r="U876" s="78"/>
      <c r="V876" s="78"/>
      <c r="W876" s="78"/>
      <c r="X876" s="78"/>
      <c r="Y876" s="78"/>
      <c r="Z876" s="78"/>
      <c r="AA876" s="78"/>
      <c r="AB876" s="78"/>
      <c r="AC876" s="78"/>
      <c r="AD876" s="78"/>
      <c r="AE876" s="78"/>
      <c r="AF876" s="78"/>
      <c r="AG876" s="78"/>
      <c r="AH876" s="78"/>
      <c r="AI876" s="78"/>
      <c r="AJ876" s="78"/>
      <c r="AK876" s="78"/>
      <c r="AL876" s="78"/>
    </row>
    <row r="877" spans="1:38" ht="14.25" customHeight="1" x14ac:dyDescent="0.3">
      <c r="A877" s="78"/>
      <c r="B877" s="78"/>
      <c r="C877" s="78"/>
      <c r="D877" s="78"/>
      <c r="E877" s="78"/>
      <c r="F877" s="78"/>
      <c r="G877" s="78"/>
      <c r="H877" s="78"/>
      <c r="I877" s="78"/>
      <c r="J877" s="78"/>
      <c r="K877" s="78"/>
      <c r="L877" s="78"/>
      <c r="M877" s="78"/>
      <c r="N877" s="78"/>
      <c r="O877" s="78"/>
      <c r="P877" s="78"/>
      <c r="Q877" s="78"/>
      <c r="R877" s="78"/>
      <c r="S877" s="78"/>
      <c r="T877" s="78"/>
      <c r="U877" s="78"/>
      <c r="V877" s="78"/>
      <c r="W877" s="78"/>
      <c r="X877" s="78"/>
      <c r="Y877" s="78"/>
      <c r="Z877" s="78"/>
      <c r="AA877" s="78"/>
      <c r="AB877" s="78"/>
      <c r="AC877" s="78"/>
      <c r="AD877" s="78"/>
      <c r="AE877" s="78"/>
      <c r="AF877" s="78"/>
      <c r="AG877" s="78"/>
      <c r="AH877" s="78"/>
      <c r="AI877" s="78"/>
      <c r="AJ877" s="78"/>
      <c r="AK877" s="78"/>
      <c r="AL877" s="78"/>
    </row>
    <row r="878" spans="1:38" ht="14.25" customHeight="1" x14ac:dyDescent="0.3">
      <c r="A878" s="78"/>
      <c r="B878" s="78"/>
      <c r="C878" s="78"/>
      <c r="D878" s="78"/>
      <c r="E878" s="78"/>
      <c r="F878" s="78"/>
      <c r="G878" s="78"/>
      <c r="H878" s="78"/>
      <c r="I878" s="78"/>
      <c r="J878" s="78"/>
      <c r="K878" s="78"/>
      <c r="L878" s="78"/>
      <c r="M878" s="78"/>
      <c r="N878" s="78"/>
      <c r="O878" s="78"/>
      <c r="P878" s="78"/>
      <c r="Q878" s="78"/>
      <c r="R878" s="78"/>
      <c r="S878" s="78"/>
      <c r="T878" s="78"/>
      <c r="U878" s="78"/>
      <c r="V878" s="78"/>
      <c r="W878" s="78"/>
      <c r="X878" s="78"/>
      <c r="Y878" s="78"/>
      <c r="Z878" s="78"/>
      <c r="AA878" s="78"/>
      <c r="AB878" s="78"/>
      <c r="AC878" s="78"/>
      <c r="AD878" s="78"/>
      <c r="AE878" s="78"/>
      <c r="AF878" s="78"/>
      <c r="AG878" s="78"/>
      <c r="AH878" s="78"/>
      <c r="AI878" s="78"/>
      <c r="AJ878" s="78"/>
      <c r="AK878" s="78"/>
      <c r="AL878" s="78"/>
    </row>
    <row r="879" spans="1:38" ht="14.25" customHeight="1" x14ac:dyDescent="0.3">
      <c r="A879" s="78"/>
      <c r="B879" s="78"/>
      <c r="C879" s="78"/>
      <c r="D879" s="78"/>
      <c r="E879" s="78"/>
      <c r="F879" s="78"/>
      <c r="G879" s="78"/>
      <c r="H879" s="78"/>
      <c r="I879" s="78"/>
      <c r="J879" s="78"/>
      <c r="K879" s="78"/>
      <c r="L879" s="78"/>
      <c r="M879" s="78"/>
      <c r="N879" s="78"/>
      <c r="O879" s="78"/>
      <c r="P879" s="78"/>
      <c r="Q879" s="78"/>
      <c r="R879" s="78"/>
      <c r="S879" s="78"/>
      <c r="T879" s="78"/>
      <c r="U879" s="78"/>
      <c r="V879" s="78"/>
      <c r="W879" s="78"/>
      <c r="X879" s="78"/>
      <c r="Y879" s="78"/>
      <c r="Z879" s="78"/>
      <c r="AA879" s="78"/>
      <c r="AB879" s="78"/>
      <c r="AC879" s="78"/>
      <c r="AD879" s="78"/>
      <c r="AE879" s="78"/>
      <c r="AF879" s="78"/>
      <c r="AG879" s="78"/>
      <c r="AH879" s="78"/>
      <c r="AI879" s="78"/>
      <c r="AJ879" s="78"/>
      <c r="AK879" s="78"/>
      <c r="AL879" s="78"/>
    </row>
    <row r="880" spans="1:38" ht="14.25" customHeight="1" x14ac:dyDescent="0.3">
      <c r="A880" s="78"/>
      <c r="B880" s="78"/>
      <c r="C880" s="78"/>
      <c r="D880" s="78"/>
      <c r="E880" s="78"/>
      <c r="F880" s="78"/>
      <c r="G880" s="78"/>
      <c r="H880" s="78"/>
      <c r="I880" s="78"/>
      <c r="J880" s="78"/>
      <c r="K880" s="78"/>
      <c r="L880" s="78"/>
      <c r="M880" s="78"/>
      <c r="N880" s="78"/>
      <c r="O880" s="78"/>
      <c r="P880" s="78"/>
      <c r="Q880" s="78"/>
      <c r="R880" s="78"/>
      <c r="S880" s="78"/>
      <c r="T880" s="78"/>
      <c r="U880" s="78"/>
      <c r="V880" s="78"/>
      <c r="W880" s="78"/>
      <c r="X880" s="78"/>
      <c r="Y880" s="78"/>
      <c r="Z880" s="78"/>
      <c r="AA880" s="78"/>
      <c r="AB880" s="78"/>
      <c r="AC880" s="78"/>
      <c r="AD880" s="78"/>
      <c r="AE880" s="78"/>
      <c r="AF880" s="78"/>
      <c r="AG880" s="78"/>
      <c r="AH880" s="78"/>
      <c r="AI880" s="78"/>
      <c r="AJ880" s="78"/>
      <c r="AK880" s="78"/>
      <c r="AL880" s="78"/>
    </row>
    <row r="881" spans="1:38" ht="14.25" customHeight="1" x14ac:dyDescent="0.3">
      <c r="A881" s="78"/>
      <c r="B881" s="78"/>
      <c r="C881" s="78"/>
      <c r="D881" s="78"/>
      <c r="E881" s="78"/>
      <c r="F881" s="78"/>
      <c r="G881" s="78"/>
      <c r="H881" s="78"/>
      <c r="I881" s="78"/>
      <c r="J881" s="78"/>
      <c r="K881" s="78"/>
      <c r="L881" s="78"/>
      <c r="M881" s="78"/>
      <c r="N881" s="78"/>
      <c r="O881" s="78"/>
      <c r="P881" s="78"/>
      <c r="Q881" s="78"/>
      <c r="R881" s="78"/>
      <c r="S881" s="78"/>
      <c r="T881" s="78"/>
      <c r="U881" s="78"/>
      <c r="V881" s="78"/>
      <c r="W881" s="78"/>
      <c r="X881" s="78"/>
      <c r="Y881" s="78"/>
      <c r="Z881" s="78"/>
      <c r="AA881" s="78"/>
      <c r="AB881" s="78"/>
      <c r="AC881" s="78"/>
      <c r="AD881" s="78"/>
      <c r="AE881" s="78"/>
      <c r="AF881" s="78"/>
      <c r="AG881" s="78"/>
      <c r="AH881" s="78"/>
      <c r="AI881" s="78"/>
      <c r="AJ881" s="78"/>
      <c r="AK881" s="78"/>
      <c r="AL881" s="78"/>
    </row>
    <row r="882" spans="1:38" ht="14.25" customHeight="1" x14ac:dyDescent="0.3">
      <c r="A882" s="78"/>
      <c r="B882" s="78"/>
      <c r="C882" s="78"/>
      <c r="D882" s="78"/>
      <c r="E882" s="78"/>
      <c r="F882" s="78"/>
      <c r="G882" s="78"/>
      <c r="H882" s="78"/>
      <c r="I882" s="78"/>
      <c r="J882" s="78"/>
      <c r="K882" s="78"/>
      <c r="L882" s="78"/>
      <c r="M882" s="78"/>
      <c r="N882" s="78"/>
      <c r="O882" s="78"/>
      <c r="P882" s="78"/>
      <c r="Q882" s="78"/>
      <c r="R882" s="78"/>
      <c r="S882" s="78"/>
      <c r="T882" s="78"/>
      <c r="U882" s="78"/>
      <c r="V882" s="78"/>
      <c r="W882" s="78"/>
      <c r="X882" s="78"/>
      <c r="Y882" s="78"/>
      <c r="Z882" s="78"/>
      <c r="AA882" s="78"/>
      <c r="AB882" s="78"/>
      <c r="AC882" s="78"/>
      <c r="AD882" s="78"/>
      <c r="AE882" s="78"/>
      <c r="AF882" s="78"/>
      <c r="AG882" s="78"/>
      <c r="AH882" s="78"/>
      <c r="AI882" s="78"/>
      <c r="AJ882" s="78"/>
      <c r="AK882" s="78"/>
      <c r="AL882" s="78"/>
    </row>
    <row r="883" spans="1:38" ht="14.25" customHeight="1" x14ac:dyDescent="0.3">
      <c r="A883" s="78"/>
      <c r="B883" s="78"/>
      <c r="C883" s="78"/>
      <c r="D883" s="78"/>
      <c r="E883" s="78"/>
      <c r="F883" s="78"/>
      <c r="G883" s="78"/>
      <c r="H883" s="78"/>
      <c r="I883" s="78"/>
      <c r="J883" s="78"/>
      <c r="K883" s="78"/>
      <c r="L883" s="78"/>
      <c r="M883" s="78"/>
      <c r="N883" s="78"/>
      <c r="O883" s="78"/>
      <c r="P883" s="78"/>
      <c r="Q883" s="78"/>
      <c r="R883" s="78"/>
      <c r="S883" s="78"/>
      <c r="T883" s="78"/>
      <c r="U883" s="78"/>
      <c r="V883" s="78"/>
      <c r="W883" s="78"/>
      <c r="X883" s="78"/>
      <c r="Y883" s="78"/>
      <c r="Z883" s="78"/>
      <c r="AA883" s="78"/>
      <c r="AB883" s="78"/>
      <c r="AC883" s="78"/>
      <c r="AD883" s="78"/>
      <c r="AE883" s="78"/>
      <c r="AF883" s="78"/>
      <c r="AG883" s="78"/>
      <c r="AH883" s="78"/>
      <c r="AI883" s="78"/>
      <c r="AJ883" s="78"/>
      <c r="AK883" s="78"/>
      <c r="AL883" s="78"/>
    </row>
    <row r="884" spans="1:38" ht="14.25" customHeight="1" x14ac:dyDescent="0.3">
      <c r="A884" s="78"/>
      <c r="B884" s="78"/>
      <c r="C884" s="78"/>
      <c r="D884" s="78"/>
      <c r="E884" s="78"/>
      <c r="F884" s="78"/>
      <c r="G884" s="78"/>
      <c r="H884" s="78"/>
      <c r="I884" s="78"/>
      <c r="J884" s="78"/>
      <c r="K884" s="78"/>
      <c r="L884" s="78"/>
      <c r="M884" s="78"/>
      <c r="N884" s="78"/>
      <c r="O884" s="78"/>
      <c r="P884" s="78"/>
      <c r="Q884" s="78"/>
      <c r="R884" s="78"/>
      <c r="S884" s="78"/>
      <c r="T884" s="78"/>
      <c r="U884" s="78"/>
      <c r="V884" s="78"/>
      <c r="W884" s="78"/>
      <c r="X884" s="78"/>
      <c r="Y884" s="78"/>
      <c r="Z884" s="78"/>
      <c r="AA884" s="78"/>
      <c r="AB884" s="78"/>
      <c r="AC884" s="78"/>
      <c r="AD884" s="78"/>
      <c r="AE884" s="78"/>
      <c r="AF884" s="78"/>
      <c r="AG884" s="78"/>
      <c r="AH884" s="78"/>
      <c r="AI884" s="78"/>
      <c r="AJ884" s="78"/>
      <c r="AK884" s="78"/>
      <c r="AL884" s="78"/>
    </row>
    <row r="885" spans="1:38" ht="14.25" customHeight="1" x14ac:dyDescent="0.3">
      <c r="A885" s="78"/>
      <c r="B885" s="78"/>
      <c r="C885" s="78"/>
      <c r="D885" s="78"/>
      <c r="E885" s="78"/>
      <c r="F885" s="78"/>
      <c r="G885" s="78"/>
      <c r="H885" s="78"/>
      <c r="I885" s="78"/>
      <c r="J885" s="78"/>
      <c r="K885" s="78"/>
      <c r="L885" s="78"/>
      <c r="M885" s="78"/>
      <c r="N885" s="78"/>
      <c r="O885" s="78"/>
      <c r="P885" s="78"/>
      <c r="Q885" s="78"/>
      <c r="R885" s="78"/>
      <c r="S885" s="78"/>
      <c r="T885" s="78"/>
      <c r="U885" s="78"/>
      <c r="V885" s="78"/>
      <c r="W885" s="78"/>
      <c r="X885" s="78"/>
      <c r="Y885" s="78"/>
      <c r="Z885" s="78"/>
      <c r="AA885" s="78"/>
      <c r="AB885" s="78"/>
      <c r="AC885" s="78"/>
      <c r="AD885" s="78"/>
      <c r="AE885" s="78"/>
      <c r="AF885" s="78"/>
      <c r="AG885" s="78"/>
      <c r="AH885" s="78"/>
      <c r="AI885" s="78"/>
      <c r="AJ885" s="78"/>
      <c r="AK885" s="78"/>
      <c r="AL885" s="78"/>
    </row>
    <row r="886" spans="1:38" ht="14.25" customHeight="1" x14ac:dyDescent="0.3">
      <c r="A886" s="78"/>
      <c r="B886" s="78"/>
      <c r="C886" s="78"/>
      <c r="D886" s="78"/>
      <c r="E886" s="78"/>
      <c r="F886" s="78"/>
      <c r="G886" s="78"/>
      <c r="H886" s="78"/>
      <c r="I886" s="78"/>
      <c r="J886" s="78"/>
      <c r="K886" s="78"/>
      <c r="L886" s="78"/>
      <c r="M886" s="78"/>
      <c r="N886" s="78"/>
      <c r="O886" s="78"/>
      <c r="P886" s="78"/>
      <c r="Q886" s="78"/>
      <c r="R886" s="78"/>
      <c r="S886" s="78"/>
      <c r="T886" s="78"/>
      <c r="U886" s="78"/>
      <c r="V886" s="78"/>
      <c r="W886" s="78"/>
      <c r="X886" s="78"/>
      <c r="Y886" s="78"/>
      <c r="Z886" s="78"/>
      <c r="AA886" s="78"/>
      <c r="AB886" s="78"/>
      <c r="AC886" s="78"/>
      <c r="AD886" s="78"/>
      <c r="AE886" s="78"/>
      <c r="AF886" s="78"/>
      <c r="AG886" s="78"/>
      <c r="AH886" s="78"/>
      <c r="AI886" s="78"/>
      <c r="AJ886" s="78"/>
      <c r="AK886" s="78"/>
      <c r="AL886" s="78"/>
    </row>
    <row r="887" spans="1:38" ht="14.25" customHeight="1" x14ac:dyDescent="0.3">
      <c r="A887" s="78"/>
      <c r="B887" s="78"/>
      <c r="C887" s="78"/>
      <c r="D887" s="78"/>
      <c r="E887" s="78"/>
      <c r="F887" s="78"/>
      <c r="G887" s="78"/>
      <c r="H887" s="78"/>
      <c r="I887" s="78"/>
      <c r="J887" s="78"/>
      <c r="K887" s="78"/>
      <c r="L887" s="78"/>
      <c r="M887" s="78"/>
      <c r="N887" s="78"/>
      <c r="O887" s="78"/>
      <c r="P887" s="78"/>
      <c r="Q887" s="78"/>
      <c r="R887" s="78"/>
      <c r="S887" s="78"/>
      <c r="T887" s="78"/>
      <c r="U887" s="78"/>
      <c r="V887" s="78"/>
      <c r="W887" s="78"/>
      <c r="X887" s="78"/>
      <c r="Y887" s="78"/>
      <c r="Z887" s="78"/>
      <c r="AA887" s="78"/>
      <c r="AB887" s="78"/>
      <c r="AC887" s="78"/>
      <c r="AD887" s="78"/>
      <c r="AE887" s="78"/>
      <c r="AF887" s="78"/>
      <c r="AG887" s="78"/>
      <c r="AH887" s="78"/>
      <c r="AI887" s="78"/>
      <c r="AJ887" s="78"/>
      <c r="AK887" s="78"/>
      <c r="AL887" s="78"/>
    </row>
    <row r="888" spans="1:38" ht="14.25" customHeight="1" x14ac:dyDescent="0.3">
      <c r="A888" s="78"/>
      <c r="B888" s="78"/>
      <c r="C888" s="78"/>
      <c r="D888" s="78"/>
      <c r="E888" s="78"/>
      <c r="F888" s="78"/>
      <c r="G888" s="78"/>
      <c r="H888" s="78"/>
      <c r="I888" s="78"/>
      <c r="J888" s="78"/>
      <c r="K888" s="78"/>
      <c r="L888" s="78"/>
      <c r="M888" s="78"/>
      <c r="N888" s="78"/>
      <c r="O888" s="78"/>
      <c r="P888" s="78"/>
      <c r="Q888" s="78"/>
      <c r="R888" s="78"/>
      <c r="S888" s="78"/>
      <c r="T888" s="78"/>
      <c r="U888" s="78"/>
      <c r="V888" s="78"/>
      <c r="W888" s="78"/>
      <c r="X888" s="78"/>
      <c r="Y888" s="78"/>
      <c r="Z888" s="78"/>
      <c r="AA888" s="78"/>
      <c r="AB888" s="78"/>
      <c r="AC888" s="78"/>
      <c r="AD888" s="78"/>
      <c r="AE888" s="78"/>
      <c r="AF888" s="78"/>
      <c r="AG888" s="78"/>
      <c r="AH888" s="78"/>
      <c r="AI888" s="78"/>
      <c r="AJ888" s="78"/>
      <c r="AK888" s="78"/>
      <c r="AL888" s="78"/>
    </row>
    <row r="889" spans="1:38" ht="14.25" customHeight="1" x14ac:dyDescent="0.3">
      <c r="A889" s="78"/>
      <c r="B889" s="78"/>
      <c r="C889" s="78"/>
      <c r="D889" s="78"/>
      <c r="E889" s="78"/>
      <c r="F889" s="78"/>
      <c r="G889" s="78"/>
      <c r="H889" s="78"/>
      <c r="I889" s="78"/>
      <c r="J889" s="78"/>
      <c r="K889" s="78"/>
      <c r="L889" s="78"/>
      <c r="M889" s="78"/>
      <c r="N889" s="78"/>
      <c r="O889" s="78"/>
      <c r="P889" s="78"/>
      <c r="Q889" s="78"/>
      <c r="R889" s="78"/>
      <c r="S889" s="78"/>
      <c r="T889" s="78"/>
      <c r="U889" s="78"/>
      <c r="V889" s="78"/>
      <c r="W889" s="78"/>
      <c r="X889" s="78"/>
      <c r="Y889" s="78"/>
      <c r="Z889" s="78"/>
      <c r="AA889" s="78"/>
      <c r="AB889" s="78"/>
      <c r="AC889" s="78"/>
      <c r="AD889" s="78"/>
      <c r="AE889" s="78"/>
      <c r="AF889" s="78"/>
      <c r="AG889" s="78"/>
      <c r="AH889" s="78"/>
      <c r="AI889" s="78"/>
      <c r="AJ889" s="78"/>
      <c r="AK889" s="78"/>
      <c r="AL889" s="78"/>
    </row>
    <row r="890" spans="1:38" ht="14.25" customHeight="1" x14ac:dyDescent="0.3">
      <c r="A890" s="78"/>
      <c r="B890" s="78"/>
      <c r="C890" s="78"/>
      <c r="D890" s="78"/>
      <c r="E890" s="78"/>
      <c r="F890" s="78"/>
      <c r="G890" s="78"/>
      <c r="H890" s="78"/>
      <c r="I890" s="78"/>
      <c r="J890" s="78"/>
      <c r="K890" s="78"/>
      <c r="L890" s="78"/>
      <c r="M890" s="78"/>
      <c r="N890" s="78"/>
      <c r="O890" s="78"/>
      <c r="P890" s="78"/>
      <c r="Q890" s="78"/>
      <c r="R890" s="78"/>
      <c r="S890" s="78"/>
      <c r="T890" s="78"/>
      <c r="U890" s="78"/>
      <c r="V890" s="78"/>
      <c r="W890" s="78"/>
      <c r="X890" s="78"/>
      <c r="Y890" s="78"/>
      <c r="Z890" s="78"/>
      <c r="AA890" s="78"/>
      <c r="AB890" s="78"/>
      <c r="AC890" s="78"/>
      <c r="AD890" s="78"/>
      <c r="AE890" s="78"/>
      <c r="AF890" s="78"/>
      <c r="AG890" s="78"/>
      <c r="AH890" s="78"/>
      <c r="AI890" s="78"/>
      <c r="AJ890" s="78"/>
      <c r="AK890" s="78"/>
      <c r="AL890" s="78"/>
    </row>
    <row r="891" spans="1:38" ht="14.25" customHeight="1" x14ac:dyDescent="0.3">
      <c r="A891" s="78"/>
      <c r="B891" s="78"/>
      <c r="C891" s="78"/>
      <c r="D891" s="78"/>
      <c r="E891" s="78"/>
      <c r="F891" s="78"/>
      <c r="G891" s="78"/>
      <c r="H891" s="78"/>
      <c r="I891" s="78"/>
      <c r="J891" s="78"/>
      <c r="K891" s="78"/>
      <c r="L891" s="78"/>
      <c r="M891" s="78"/>
      <c r="N891" s="78"/>
      <c r="O891" s="78"/>
      <c r="P891" s="78"/>
      <c r="Q891" s="78"/>
      <c r="R891" s="78"/>
      <c r="S891" s="78"/>
      <c r="T891" s="78"/>
      <c r="U891" s="78"/>
      <c r="V891" s="78"/>
      <c r="W891" s="78"/>
      <c r="X891" s="78"/>
      <c r="Y891" s="78"/>
      <c r="Z891" s="78"/>
      <c r="AA891" s="78"/>
      <c r="AB891" s="78"/>
      <c r="AC891" s="78"/>
      <c r="AD891" s="78"/>
      <c r="AE891" s="78"/>
      <c r="AF891" s="78"/>
      <c r="AG891" s="78"/>
      <c r="AH891" s="78"/>
      <c r="AI891" s="78"/>
      <c r="AJ891" s="78"/>
      <c r="AK891" s="78"/>
      <c r="AL891" s="78"/>
    </row>
    <row r="892" spans="1:38" ht="14.25" customHeight="1" x14ac:dyDescent="0.3">
      <c r="A892" s="78"/>
      <c r="B892" s="78"/>
      <c r="C892" s="78"/>
      <c r="D892" s="78"/>
      <c r="E892" s="78"/>
      <c r="F892" s="78"/>
      <c r="G892" s="78"/>
      <c r="H892" s="78"/>
      <c r="I892" s="78"/>
      <c r="J892" s="78"/>
      <c r="K892" s="78"/>
      <c r="L892" s="78"/>
      <c r="M892" s="78"/>
      <c r="N892" s="78"/>
      <c r="O892" s="78"/>
      <c r="P892" s="78"/>
      <c r="Q892" s="78"/>
      <c r="R892" s="78"/>
      <c r="S892" s="78"/>
      <c r="T892" s="78"/>
      <c r="U892" s="78"/>
      <c r="V892" s="78"/>
      <c r="W892" s="78"/>
      <c r="X892" s="78"/>
      <c r="Y892" s="78"/>
      <c r="Z892" s="78"/>
      <c r="AA892" s="78"/>
      <c r="AB892" s="78"/>
      <c r="AC892" s="78"/>
      <c r="AD892" s="78"/>
      <c r="AE892" s="78"/>
      <c r="AF892" s="78"/>
      <c r="AG892" s="78"/>
      <c r="AH892" s="78"/>
      <c r="AI892" s="78"/>
      <c r="AJ892" s="78"/>
      <c r="AK892" s="78"/>
      <c r="AL892" s="78"/>
    </row>
    <row r="893" spans="1:38" ht="14.25" customHeight="1" x14ac:dyDescent="0.3">
      <c r="A893" s="78"/>
      <c r="B893" s="78"/>
      <c r="C893" s="78"/>
      <c r="D893" s="78"/>
      <c r="E893" s="78"/>
      <c r="F893" s="78"/>
      <c r="G893" s="78"/>
      <c r="H893" s="78"/>
      <c r="I893" s="78"/>
      <c r="J893" s="78"/>
      <c r="K893" s="78"/>
      <c r="L893" s="78"/>
      <c r="M893" s="78"/>
      <c r="N893" s="78"/>
      <c r="O893" s="78"/>
      <c r="P893" s="78"/>
      <c r="Q893" s="78"/>
      <c r="R893" s="78"/>
      <c r="S893" s="78"/>
      <c r="T893" s="78"/>
      <c r="U893" s="78"/>
      <c r="V893" s="78"/>
      <c r="W893" s="78"/>
      <c r="X893" s="78"/>
      <c r="Y893" s="78"/>
      <c r="Z893" s="78"/>
      <c r="AA893" s="78"/>
      <c r="AB893" s="78"/>
      <c r="AC893" s="78"/>
      <c r="AD893" s="78"/>
      <c r="AE893" s="78"/>
      <c r="AF893" s="78"/>
      <c r="AG893" s="78"/>
      <c r="AH893" s="78"/>
      <c r="AI893" s="78"/>
      <c r="AJ893" s="78"/>
      <c r="AK893" s="78"/>
      <c r="AL893" s="78"/>
    </row>
    <row r="894" spans="1:38" ht="14.25" customHeight="1" x14ac:dyDescent="0.3">
      <c r="A894" s="78"/>
      <c r="B894" s="78"/>
      <c r="C894" s="78"/>
      <c r="D894" s="78"/>
      <c r="E894" s="78"/>
      <c r="F894" s="78"/>
      <c r="G894" s="78"/>
      <c r="H894" s="78"/>
      <c r="I894" s="78"/>
      <c r="J894" s="78"/>
      <c r="K894" s="78"/>
      <c r="L894" s="78"/>
      <c r="M894" s="78"/>
      <c r="N894" s="78"/>
      <c r="O894" s="78"/>
      <c r="P894" s="78"/>
      <c r="Q894" s="78"/>
      <c r="R894" s="78"/>
      <c r="S894" s="78"/>
      <c r="T894" s="78"/>
      <c r="U894" s="78"/>
      <c r="V894" s="78"/>
      <c r="W894" s="78"/>
      <c r="X894" s="78"/>
      <c r="Y894" s="78"/>
      <c r="Z894" s="78"/>
      <c r="AA894" s="78"/>
      <c r="AB894" s="78"/>
      <c r="AC894" s="78"/>
      <c r="AD894" s="78"/>
      <c r="AE894" s="78"/>
      <c r="AF894" s="78"/>
      <c r="AG894" s="78"/>
      <c r="AH894" s="78"/>
      <c r="AI894" s="78"/>
      <c r="AJ894" s="78"/>
      <c r="AK894" s="78"/>
      <c r="AL894" s="78"/>
    </row>
    <row r="895" spans="1:38" ht="14.25" customHeight="1" x14ac:dyDescent="0.3">
      <c r="A895" s="78"/>
      <c r="B895" s="78"/>
      <c r="C895" s="78"/>
      <c r="D895" s="78"/>
      <c r="E895" s="78"/>
      <c r="F895" s="78"/>
      <c r="G895" s="78"/>
      <c r="H895" s="78"/>
      <c r="I895" s="78"/>
      <c r="J895" s="78"/>
      <c r="K895" s="78"/>
      <c r="L895" s="78"/>
      <c r="M895" s="78"/>
      <c r="N895" s="78"/>
      <c r="O895" s="78"/>
      <c r="P895" s="78"/>
      <c r="Q895" s="78"/>
      <c r="R895" s="78"/>
      <c r="S895" s="78"/>
      <c r="T895" s="78"/>
      <c r="U895" s="78"/>
      <c r="V895" s="78"/>
      <c r="W895" s="78"/>
      <c r="X895" s="78"/>
      <c r="Y895" s="78"/>
      <c r="Z895" s="78"/>
      <c r="AA895" s="78"/>
      <c r="AB895" s="78"/>
      <c r="AC895" s="78"/>
      <c r="AD895" s="78"/>
      <c r="AE895" s="78"/>
      <c r="AF895" s="78"/>
      <c r="AG895" s="78"/>
      <c r="AH895" s="78"/>
      <c r="AI895" s="78"/>
      <c r="AJ895" s="78"/>
      <c r="AK895" s="78"/>
      <c r="AL895" s="78"/>
    </row>
    <row r="896" spans="1:38" ht="14.25" customHeight="1" x14ac:dyDescent="0.3">
      <c r="A896" s="78"/>
      <c r="B896" s="78"/>
      <c r="C896" s="78"/>
      <c r="D896" s="78"/>
      <c r="E896" s="78"/>
      <c r="F896" s="78"/>
      <c r="G896" s="78"/>
      <c r="H896" s="78"/>
      <c r="I896" s="78"/>
      <c r="J896" s="78"/>
      <c r="K896" s="78"/>
      <c r="L896" s="78"/>
      <c r="M896" s="78"/>
      <c r="N896" s="78"/>
      <c r="O896" s="78"/>
      <c r="P896" s="78"/>
      <c r="Q896" s="78"/>
      <c r="R896" s="78"/>
      <c r="S896" s="78"/>
      <c r="T896" s="78"/>
      <c r="U896" s="78"/>
      <c r="V896" s="78"/>
      <c r="W896" s="78"/>
      <c r="X896" s="78"/>
      <c r="Y896" s="78"/>
      <c r="Z896" s="78"/>
      <c r="AA896" s="78"/>
      <c r="AB896" s="78"/>
      <c r="AC896" s="78"/>
      <c r="AD896" s="78"/>
      <c r="AE896" s="78"/>
      <c r="AF896" s="78"/>
      <c r="AG896" s="78"/>
      <c r="AH896" s="78"/>
      <c r="AI896" s="78"/>
      <c r="AJ896" s="78"/>
      <c r="AK896" s="78"/>
      <c r="AL896" s="78"/>
    </row>
    <row r="897" spans="1:38" ht="14.25" customHeight="1" x14ac:dyDescent="0.3">
      <c r="A897" s="78"/>
      <c r="B897" s="78"/>
      <c r="C897" s="78"/>
      <c r="D897" s="78"/>
      <c r="E897" s="78"/>
      <c r="F897" s="78"/>
      <c r="G897" s="78"/>
      <c r="H897" s="78"/>
      <c r="I897" s="78"/>
      <c r="J897" s="78"/>
      <c r="K897" s="78"/>
      <c r="L897" s="78"/>
      <c r="M897" s="78"/>
      <c r="N897" s="78"/>
      <c r="O897" s="78"/>
      <c r="P897" s="78"/>
      <c r="Q897" s="78"/>
      <c r="R897" s="78"/>
      <c r="S897" s="78"/>
      <c r="T897" s="78"/>
      <c r="U897" s="78"/>
      <c r="V897" s="78"/>
      <c r="W897" s="78"/>
      <c r="X897" s="78"/>
      <c r="Y897" s="78"/>
      <c r="Z897" s="78"/>
      <c r="AA897" s="78"/>
      <c r="AB897" s="78"/>
      <c r="AC897" s="78"/>
      <c r="AD897" s="78"/>
      <c r="AE897" s="78"/>
      <c r="AF897" s="78"/>
      <c r="AG897" s="78"/>
      <c r="AH897" s="78"/>
      <c r="AI897" s="78"/>
      <c r="AJ897" s="78"/>
      <c r="AK897" s="78"/>
      <c r="AL897" s="78"/>
    </row>
    <row r="898" spans="1:38" ht="14.25" customHeight="1" x14ac:dyDescent="0.3">
      <c r="A898" s="78"/>
      <c r="B898" s="78"/>
      <c r="C898" s="78"/>
      <c r="D898" s="78"/>
      <c r="E898" s="78"/>
      <c r="F898" s="78"/>
      <c r="G898" s="78"/>
      <c r="H898" s="78"/>
      <c r="I898" s="78"/>
      <c r="J898" s="78"/>
      <c r="K898" s="78"/>
      <c r="L898" s="78"/>
      <c r="M898" s="78"/>
      <c r="N898" s="78"/>
      <c r="O898" s="78"/>
      <c r="P898" s="78"/>
      <c r="Q898" s="78"/>
      <c r="R898" s="78"/>
      <c r="S898" s="78"/>
      <c r="T898" s="78"/>
      <c r="U898" s="78"/>
      <c r="V898" s="78"/>
      <c r="W898" s="78"/>
      <c r="X898" s="78"/>
      <c r="Y898" s="78"/>
      <c r="Z898" s="78"/>
      <c r="AA898" s="78"/>
      <c r="AB898" s="78"/>
      <c r="AC898" s="78"/>
      <c r="AD898" s="78"/>
      <c r="AE898" s="78"/>
      <c r="AF898" s="78"/>
      <c r="AG898" s="78"/>
      <c r="AH898" s="78"/>
      <c r="AI898" s="78"/>
      <c r="AJ898" s="78"/>
      <c r="AK898" s="78"/>
      <c r="AL898" s="78"/>
    </row>
    <row r="899" spans="1:38" ht="14.25" customHeight="1" x14ac:dyDescent="0.3">
      <c r="A899" s="78"/>
      <c r="B899" s="78"/>
      <c r="C899" s="78"/>
      <c r="D899" s="78"/>
      <c r="E899" s="78"/>
      <c r="F899" s="78"/>
      <c r="G899" s="78"/>
      <c r="H899" s="78"/>
      <c r="I899" s="78"/>
      <c r="J899" s="78"/>
      <c r="K899" s="78"/>
      <c r="L899" s="78"/>
      <c r="M899" s="78"/>
      <c r="N899" s="78"/>
      <c r="O899" s="78"/>
      <c r="P899" s="78"/>
      <c r="Q899" s="78"/>
      <c r="R899" s="78"/>
      <c r="S899" s="78"/>
      <c r="T899" s="78"/>
      <c r="U899" s="78"/>
      <c r="V899" s="78"/>
      <c r="W899" s="78"/>
      <c r="X899" s="78"/>
      <c r="Y899" s="78"/>
      <c r="Z899" s="78"/>
      <c r="AA899" s="78"/>
      <c r="AB899" s="78"/>
      <c r="AC899" s="78"/>
      <c r="AD899" s="78"/>
      <c r="AE899" s="78"/>
      <c r="AF899" s="78"/>
      <c r="AG899" s="78"/>
      <c r="AH899" s="78"/>
      <c r="AI899" s="78"/>
      <c r="AJ899" s="78"/>
      <c r="AK899" s="78"/>
      <c r="AL899" s="78"/>
    </row>
    <row r="900" spans="1:38" ht="14.25" customHeight="1" x14ac:dyDescent="0.3">
      <c r="A900" s="78"/>
      <c r="B900" s="78"/>
      <c r="C900" s="78"/>
      <c r="D900" s="78"/>
      <c r="E900" s="78"/>
      <c r="F900" s="78"/>
      <c r="G900" s="78"/>
      <c r="H900" s="78"/>
      <c r="I900" s="78"/>
      <c r="J900" s="78"/>
      <c r="K900" s="78"/>
      <c r="L900" s="78"/>
      <c r="M900" s="78"/>
      <c r="N900" s="78"/>
      <c r="O900" s="78"/>
      <c r="P900" s="78"/>
      <c r="Q900" s="78"/>
      <c r="R900" s="78"/>
      <c r="S900" s="78"/>
      <c r="T900" s="78"/>
      <c r="U900" s="78"/>
      <c r="V900" s="78"/>
      <c r="W900" s="78"/>
      <c r="X900" s="78"/>
      <c r="Y900" s="78"/>
      <c r="Z900" s="78"/>
      <c r="AA900" s="78"/>
      <c r="AB900" s="78"/>
      <c r="AC900" s="78"/>
      <c r="AD900" s="78"/>
      <c r="AE900" s="78"/>
      <c r="AF900" s="78"/>
      <c r="AG900" s="78"/>
      <c r="AH900" s="78"/>
      <c r="AI900" s="78"/>
      <c r="AJ900" s="78"/>
      <c r="AK900" s="78"/>
      <c r="AL900" s="78"/>
    </row>
    <row r="901" spans="1:38" ht="14.25" customHeight="1" x14ac:dyDescent="0.3">
      <c r="A901" s="78"/>
      <c r="B901" s="78"/>
      <c r="C901" s="78"/>
      <c r="D901" s="78"/>
      <c r="E901" s="78"/>
      <c r="F901" s="78"/>
      <c r="G901" s="78"/>
      <c r="H901" s="78"/>
      <c r="I901" s="78"/>
      <c r="J901" s="78"/>
      <c r="K901" s="78"/>
      <c r="L901" s="78"/>
      <c r="M901" s="78"/>
      <c r="N901" s="78"/>
      <c r="O901" s="78"/>
      <c r="P901" s="78"/>
      <c r="Q901" s="78"/>
      <c r="R901" s="78"/>
      <c r="S901" s="78"/>
      <c r="T901" s="78"/>
      <c r="U901" s="78"/>
      <c r="V901" s="78"/>
      <c r="W901" s="78"/>
      <c r="X901" s="78"/>
      <c r="Y901" s="78"/>
      <c r="Z901" s="78"/>
      <c r="AA901" s="78"/>
      <c r="AB901" s="78"/>
      <c r="AC901" s="78"/>
      <c r="AD901" s="78"/>
      <c r="AE901" s="78"/>
      <c r="AF901" s="78"/>
      <c r="AG901" s="78"/>
      <c r="AH901" s="78"/>
      <c r="AI901" s="78"/>
      <c r="AJ901" s="78"/>
      <c r="AK901" s="78"/>
      <c r="AL901" s="78"/>
    </row>
    <row r="902" spans="1:38" ht="14.25" customHeight="1" x14ac:dyDescent="0.3">
      <c r="A902" s="78"/>
      <c r="B902" s="78"/>
      <c r="C902" s="78"/>
      <c r="D902" s="78"/>
      <c r="E902" s="78"/>
      <c r="F902" s="78"/>
      <c r="G902" s="78"/>
      <c r="H902" s="78"/>
      <c r="I902" s="78"/>
      <c r="J902" s="78"/>
      <c r="K902" s="78"/>
      <c r="L902" s="78"/>
      <c r="M902" s="78"/>
      <c r="N902" s="78"/>
      <c r="O902" s="78"/>
      <c r="P902" s="78"/>
      <c r="Q902" s="78"/>
      <c r="R902" s="78"/>
      <c r="S902" s="78"/>
      <c r="T902" s="78"/>
      <c r="U902" s="78"/>
      <c r="V902" s="78"/>
      <c r="W902" s="78"/>
      <c r="X902" s="78"/>
      <c r="Y902" s="78"/>
      <c r="Z902" s="78"/>
      <c r="AA902" s="78"/>
      <c r="AB902" s="78"/>
      <c r="AC902" s="78"/>
      <c r="AD902" s="78"/>
      <c r="AE902" s="78"/>
      <c r="AF902" s="78"/>
      <c r="AG902" s="78"/>
      <c r="AH902" s="78"/>
      <c r="AI902" s="78"/>
      <c r="AJ902" s="78"/>
      <c r="AK902" s="78"/>
      <c r="AL902" s="78"/>
    </row>
    <row r="903" spans="1:38" ht="14.25" customHeight="1" x14ac:dyDescent="0.3">
      <c r="A903" s="78"/>
      <c r="B903" s="78"/>
      <c r="C903" s="78"/>
      <c r="D903" s="78"/>
      <c r="E903" s="78"/>
      <c r="F903" s="78"/>
      <c r="G903" s="78"/>
      <c r="H903" s="78"/>
      <c r="I903" s="78"/>
      <c r="J903" s="78"/>
      <c r="K903" s="78"/>
      <c r="L903" s="78"/>
      <c r="M903" s="78"/>
      <c r="N903" s="78"/>
      <c r="O903" s="78"/>
      <c r="P903" s="78"/>
      <c r="Q903" s="78"/>
      <c r="R903" s="78"/>
      <c r="S903" s="78"/>
      <c r="T903" s="78"/>
      <c r="U903" s="78"/>
      <c r="V903" s="78"/>
      <c r="W903" s="78"/>
      <c r="X903" s="78"/>
      <c r="Y903" s="78"/>
      <c r="Z903" s="78"/>
      <c r="AA903" s="78"/>
      <c r="AB903" s="78"/>
      <c r="AC903" s="78"/>
      <c r="AD903" s="78"/>
      <c r="AE903" s="78"/>
      <c r="AF903" s="78"/>
      <c r="AG903" s="78"/>
      <c r="AH903" s="78"/>
      <c r="AI903" s="78"/>
      <c r="AJ903" s="78"/>
      <c r="AK903" s="78"/>
      <c r="AL903" s="78"/>
    </row>
    <row r="904" spans="1:38" ht="14.25" customHeight="1" x14ac:dyDescent="0.3">
      <c r="A904" s="78"/>
      <c r="B904" s="78"/>
      <c r="C904" s="78"/>
      <c r="D904" s="78"/>
      <c r="E904" s="78"/>
      <c r="F904" s="78"/>
      <c r="G904" s="78"/>
      <c r="H904" s="78"/>
      <c r="I904" s="78"/>
      <c r="J904" s="78"/>
      <c r="K904" s="78"/>
      <c r="L904" s="78"/>
      <c r="M904" s="78"/>
      <c r="N904" s="78"/>
      <c r="O904" s="78"/>
      <c r="P904" s="78"/>
      <c r="Q904" s="78"/>
      <c r="R904" s="78"/>
      <c r="S904" s="78"/>
      <c r="T904" s="78"/>
      <c r="U904" s="78"/>
      <c r="V904" s="78"/>
      <c r="W904" s="78"/>
      <c r="X904" s="78"/>
      <c r="Y904" s="78"/>
      <c r="Z904" s="78"/>
      <c r="AA904" s="78"/>
      <c r="AB904" s="78"/>
      <c r="AC904" s="78"/>
      <c r="AD904" s="78"/>
      <c r="AE904" s="78"/>
      <c r="AF904" s="78"/>
      <c r="AG904" s="78"/>
      <c r="AH904" s="78"/>
      <c r="AI904" s="78"/>
      <c r="AJ904" s="78"/>
      <c r="AK904" s="78"/>
      <c r="AL904" s="78"/>
    </row>
    <row r="905" spans="1:38" ht="14.25" customHeight="1" x14ac:dyDescent="0.3">
      <c r="A905" s="78"/>
      <c r="B905" s="78"/>
      <c r="C905" s="78"/>
      <c r="D905" s="78"/>
      <c r="E905" s="78"/>
      <c r="F905" s="78"/>
      <c r="G905" s="78"/>
      <c r="H905" s="78"/>
      <c r="I905" s="78"/>
      <c r="J905" s="78"/>
      <c r="K905" s="78"/>
      <c r="L905" s="78"/>
      <c r="M905" s="78"/>
      <c r="N905" s="78"/>
      <c r="O905" s="78"/>
      <c r="P905" s="78"/>
      <c r="Q905" s="78"/>
      <c r="R905" s="78"/>
      <c r="S905" s="78"/>
      <c r="T905" s="78"/>
      <c r="U905" s="78"/>
      <c r="V905" s="78"/>
      <c r="W905" s="78"/>
      <c r="X905" s="78"/>
      <c r="Y905" s="78"/>
      <c r="Z905" s="78"/>
      <c r="AA905" s="78"/>
      <c r="AB905" s="78"/>
      <c r="AC905" s="78"/>
      <c r="AD905" s="78"/>
      <c r="AE905" s="78"/>
      <c r="AF905" s="78"/>
      <c r="AG905" s="78"/>
      <c r="AH905" s="78"/>
      <c r="AI905" s="78"/>
      <c r="AJ905" s="78"/>
      <c r="AK905" s="78"/>
      <c r="AL905" s="78"/>
    </row>
    <row r="906" spans="1:38" ht="14.25" customHeight="1" x14ac:dyDescent="0.3">
      <c r="A906" s="78"/>
      <c r="B906" s="78"/>
      <c r="C906" s="78"/>
      <c r="D906" s="78"/>
      <c r="E906" s="78"/>
      <c r="F906" s="78"/>
      <c r="G906" s="78"/>
      <c r="H906" s="78"/>
      <c r="I906" s="78"/>
      <c r="J906" s="78"/>
      <c r="K906" s="78"/>
      <c r="L906" s="78"/>
      <c r="M906" s="78"/>
      <c r="N906" s="78"/>
      <c r="O906" s="78"/>
      <c r="P906" s="78"/>
      <c r="Q906" s="78"/>
      <c r="R906" s="78"/>
      <c r="S906" s="78"/>
      <c r="T906" s="78"/>
      <c r="U906" s="78"/>
      <c r="V906" s="78"/>
      <c r="W906" s="78"/>
      <c r="X906" s="78"/>
      <c r="Y906" s="78"/>
      <c r="Z906" s="78"/>
      <c r="AA906" s="78"/>
      <c r="AB906" s="78"/>
      <c r="AC906" s="78"/>
      <c r="AD906" s="78"/>
      <c r="AE906" s="78"/>
      <c r="AF906" s="78"/>
      <c r="AG906" s="78"/>
      <c r="AH906" s="78"/>
      <c r="AI906" s="78"/>
      <c r="AJ906" s="78"/>
      <c r="AK906" s="78"/>
      <c r="AL906" s="78"/>
    </row>
    <row r="907" spans="1:38" ht="14.25" customHeight="1" x14ac:dyDescent="0.3">
      <c r="A907" s="78"/>
      <c r="B907" s="78"/>
      <c r="C907" s="78"/>
      <c r="D907" s="78"/>
      <c r="E907" s="78"/>
      <c r="F907" s="78"/>
      <c r="G907" s="78"/>
      <c r="H907" s="78"/>
      <c r="I907" s="78"/>
      <c r="J907" s="78"/>
      <c r="K907" s="78"/>
      <c r="L907" s="78"/>
      <c r="M907" s="78"/>
      <c r="N907" s="78"/>
      <c r="O907" s="78"/>
      <c r="P907" s="78"/>
      <c r="Q907" s="78"/>
      <c r="R907" s="78"/>
      <c r="S907" s="78"/>
      <c r="T907" s="78"/>
      <c r="U907" s="78"/>
      <c r="V907" s="78"/>
      <c r="W907" s="78"/>
      <c r="X907" s="78"/>
      <c r="Y907" s="78"/>
      <c r="Z907" s="78"/>
      <c r="AA907" s="78"/>
      <c r="AB907" s="78"/>
      <c r="AC907" s="78"/>
      <c r="AD907" s="78"/>
      <c r="AE907" s="78"/>
      <c r="AF907" s="78"/>
      <c r="AG907" s="78"/>
      <c r="AH907" s="78"/>
      <c r="AI907" s="78"/>
      <c r="AJ907" s="78"/>
      <c r="AK907" s="78"/>
      <c r="AL907" s="78"/>
    </row>
    <row r="908" spans="1:38" ht="14.25" customHeight="1" x14ac:dyDescent="0.3">
      <c r="A908" s="78"/>
      <c r="B908" s="78"/>
      <c r="C908" s="78"/>
      <c r="D908" s="78"/>
      <c r="E908" s="78"/>
      <c r="F908" s="78"/>
      <c r="G908" s="78"/>
      <c r="H908" s="78"/>
      <c r="I908" s="78"/>
      <c r="J908" s="78"/>
      <c r="K908" s="78"/>
      <c r="L908" s="78"/>
      <c r="M908" s="78"/>
      <c r="N908" s="78"/>
      <c r="O908" s="78"/>
      <c r="P908" s="78"/>
      <c r="Q908" s="78"/>
      <c r="R908" s="78"/>
      <c r="S908" s="78"/>
      <c r="T908" s="78"/>
      <c r="U908" s="78"/>
      <c r="V908" s="78"/>
      <c r="W908" s="78"/>
      <c r="X908" s="78"/>
      <c r="Y908" s="78"/>
      <c r="Z908" s="78"/>
      <c r="AA908" s="78"/>
      <c r="AB908" s="78"/>
      <c r="AC908" s="78"/>
      <c r="AD908" s="78"/>
      <c r="AE908" s="78"/>
      <c r="AF908" s="78"/>
      <c r="AG908" s="78"/>
      <c r="AH908" s="78"/>
      <c r="AI908" s="78"/>
      <c r="AJ908" s="78"/>
      <c r="AK908" s="78"/>
      <c r="AL908" s="78"/>
    </row>
    <row r="909" spans="1:38" ht="14.25" customHeight="1" x14ac:dyDescent="0.3">
      <c r="A909" s="78"/>
      <c r="B909" s="78"/>
      <c r="C909" s="78"/>
      <c r="D909" s="78"/>
      <c r="E909" s="78"/>
      <c r="F909" s="78"/>
      <c r="G909" s="78"/>
      <c r="H909" s="78"/>
      <c r="I909" s="78"/>
      <c r="J909" s="78"/>
      <c r="K909" s="78"/>
      <c r="L909" s="78"/>
      <c r="M909" s="78"/>
      <c r="N909" s="78"/>
      <c r="O909" s="78"/>
      <c r="P909" s="78"/>
      <c r="Q909" s="78"/>
      <c r="R909" s="78"/>
      <c r="S909" s="78"/>
      <c r="T909" s="78"/>
      <c r="U909" s="78"/>
      <c r="V909" s="78"/>
      <c r="W909" s="78"/>
      <c r="X909" s="78"/>
      <c r="Y909" s="78"/>
      <c r="Z909" s="78"/>
      <c r="AA909" s="78"/>
      <c r="AB909" s="78"/>
      <c r="AC909" s="78"/>
      <c r="AD909" s="78"/>
      <c r="AE909" s="78"/>
      <c r="AF909" s="78"/>
      <c r="AG909" s="78"/>
      <c r="AH909" s="78"/>
      <c r="AI909" s="78"/>
      <c r="AJ909" s="78"/>
      <c r="AK909" s="78"/>
      <c r="AL909" s="78"/>
    </row>
    <row r="910" spans="1:38" ht="14.25" customHeight="1" x14ac:dyDescent="0.3">
      <c r="A910" s="78"/>
      <c r="B910" s="78"/>
      <c r="C910" s="78"/>
      <c r="D910" s="78"/>
      <c r="E910" s="78"/>
      <c r="F910" s="78"/>
      <c r="G910" s="78"/>
      <c r="H910" s="78"/>
      <c r="I910" s="78"/>
      <c r="J910" s="78"/>
      <c r="K910" s="78"/>
      <c r="L910" s="78"/>
      <c r="M910" s="78"/>
      <c r="N910" s="78"/>
      <c r="O910" s="78"/>
      <c r="P910" s="78"/>
      <c r="Q910" s="78"/>
      <c r="R910" s="78"/>
      <c r="S910" s="78"/>
      <c r="T910" s="78"/>
      <c r="U910" s="78"/>
      <c r="V910" s="78"/>
      <c r="W910" s="78"/>
      <c r="X910" s="78"/>
      <c r="Y910" s="78"/>
      <c r="Z910" s="78"/>
      <c r="AA910" s="78"/>
      <c r="AB910" s="78"/>
      <c r="AC910" s="78"/>
      <c r="AD910" s="78"/>
      <c r="AE910" s="78"/>
      <c r="AF910" s="78"/>
      <c r="AG910" s="78"/>
      <c r="AH910" s="78"/>
      <c r="AI910" s="78"/>
      <c r="AJ910" s="78"/>
      <c r="AK910" s="78"/>
      <c r="AL910" s="78"/>
    </row>
    <row r="911" spans="1:38" ht="14.25" customHeight="1" x14ac:dyDescent="0.3">
      <c r="A911" s="78"/>
      <c r="B911" s="78"/>
      <c r="C911" s="78"/>
      <c r="D911" s="78"/>
      <c r="E911" s="78"/>
      <c r="F911" s="78"/>
      <c r="G911" s="78"/>
      <c r="H911" s="78"/>
      <c r="I911" s="78"/>
      <c r="J911" s="78"/>
      <c r="K911" s="78"/>
      <c r="L911" s="78"/>
      <c r="M911" s="78"/>
      <c r="N911" s="78"/>
      <c r="O911" s="78"/>
      <c r="P911" s="78"/>
      <c r="Q911" s="78"/>
      <c r="R911" s="78"/>
      <c r="S911" s="78"/>
      <c r="T911" s="78"/>
      <c r="U911" s="78"/>
      <c r="V911" s="78"/>
      <c r="W911" s="78"/>
      <c r="X911" s="78"/>
      <c r="Y911" s="78"/>
      <c r="Z911" s="78"/>
      <c r="AA911" s="78"/>
      <c r="AB911" s="78"/>
      <c r="AC911" s="78"/>
      <c r="AD911" s="78"/>
      <c r="AE911" s="78"/>
      <c r="AF911" s="78"/>
      <c r="AG911" s="78"/>
      <c r="AH911" s="78"/>
      <c r="AI911" s="78"/>
      <c r="AJ911" s="78"/>
      <c r="AK911" s="78"/>
      <c r="AL911" s="78"/>
    </row>
    <row r="912" spans="1:38" ht="14.25" customHeight="1" x14ac:dyDescent="0.3">
      <c r="A912" s="78"/>
      <c r="B912" s="78"/>
      <c r="C912" s="78"/>
      <c r="D912" s="78"/>
      <c r="E912" s="78"/>
      <c r="F912" s="78"/>
      <c r="G912" s="78"/>
      <c r="H912" s="78"/>
      <c r="I912" s="78"/>
      <c r="J912" s="78"/>
      <c r="K912" s="78"/>
      <c r="L912" s="78"/>
      <c r="M912" s="78"/>
      <c r="N912" s="78"/>
      <c r="O912" s="78"/>
      <c r="P912" s="78"/>
      <c r="Q912" s="78"/>
      <c r="R912" s="78"/>
      <c r="S912" s="78"/>
      <c r="T912" s="78"/>
      <c r="U912" s="78"/>
      <c r="V912" s="78"/>
      <c r="W912" s="78"/>
      <c r="X912" s="78"/>
      <c r="Y912" s="78"/>
      <c r="Z912" s="78"/>
      <c r="AA912" s="78"/>
      <c r="AB912" s="78"/>
      <c r="AC912" s="78"/>
      <c r="AD912" s="78"/>
      <c r="AE912" s="78"/>
      <c r="AF912" s="78"/>
      <c r="AG912" s="78"/>
      <c r="AH912" s="78"/>
      <c r="AI912" s="78"/>
      <c r="AJ912" s="78"/>
      <c r="AK912" s="78"/>
      <c r="AL912" s="78"/>
    </row>
    <row r="913" spans="1:38" ht="14.25" customHeight="1" x14ac:dyDescent="0.3">
      <c r="A913" s="78"/>
      <c r="B913" s="78"/>
      <c r="C913" s="78"/>
      <c r="D913" s="78"/>
      <c r="E913" s="78"/>
      <c r="F913" s="78"/>
      <c r="G913" s="78"/>
      <c r="H913" s="78"/>
      <c r="I913" s="78"/>
      <c r="J913" s="78"/>
      <c r="K913" s="78"/>
      <c r="L913" s="78"/>
      <c r="M913" s="78"/>
      <c r="N913" s="78"/>
      <c r="O913" s="78"/>
      <c r="P913" s="78"/>
      <c r="Q913" s="78"/>
      <c r="R913" s="78"/>
      <c r="S913" s="78"/>
      <c r="T913" s="78"/>
      <c r="U913" s="78"/>
      <c r="V913" s="78"/>
      <c r="W913" s="78"/>
      <c r="X913" s="78"/>
      <c r="Y913" s="78"/>
      <c r="Z913" s="78"/>
      <c r="AA913" s="78"/>
      <c r="AB913" s="78"/>
      <c r="AC913" s="78"/>
      <c r="AD913" s="78"/>
      <c r="AE913" s="78"/>
      <c r="AF913" s="78"/>
      <c r="AG913" s="78"/>
      <c r="AH913" s="78"/>
      <c r="AI913" s="78"/>
      <c r="AJ913" s="78"/>
      <c r="AK913" s="78"/>
      <c r="AL913" s="78"/>
    </row>
    <row r="914" spans="1:38" ht="14.25" customHeight="1" x14ac:dyDescent="0.3">
      <c r="A914" s="78"/>
      <c r="B914" s="78"/>
      <c r="C914" s="78"/>
      <c r="D914" s="78"/>
      <c r="E914" s="78"/>
      <c r="F914" s="78"/>
      <c r="G914" s="78"/>
      <c r="H914" s="78"/>
      <c r="I914" s="78"/>
      <c r="J914" s="78"/>
      <c r="K914" s="78"/>
      <c r="L914" s="78"/>
      <c r="M914" s="78"/>
      <c r="N914" s="78"/>
      <c r="O914" s="78"/>
      <c r="P914" s="78"/>
      <c r="Q914" s="78"/>
      <c r="R914" s="78"/>
      <c r="S914" s="78"/>
      <c r="T914" s="78"/>
      <c r="U914" s="78"/>
      <c r="V914" s="78"/>
      <c r="W914" s="78"/>
      <c r="X914" s="78"/>
      <c r="Y914" s="78"/>
      <c r="Z914" s="78"/>
      <c r="AA914" s="78"/>
      <c r="AB914" s="78"/>
      <c r="AC914" s="78"/>
      <c r="AD914" s="78"/>
      <c r="AE914" s="78"/>
      <c r="AF914" s="78"/>
      <c r="AG914" s="78"/>
      <c r="AH914" s="78"/>
      <c r="AI914" s="78"/>
      <c r="AJ914" s="78"/>
      <c r="AK914" s="78"/>
      <c r="AL914" s="78"/>
    </row>
    <row r="915" spans="1:38" ht="14.25" customHeight="1" x14ac:dyDescent="0.3">
      <c r="A915" s="78"/>
      <c r="B915" s="78"/>
      <c r="C915" s="78"/>
      <c r="D915" s="78"/>
      <c r="E915" s="78"/>
      <c r="F915" s="78"/>
      <c r="G915" s="78"/>
      <c r="H915" s="78"/>
      <c r="I915" s="78"/>
      <c r="J915" s="78"/>
      <c r="K915" s="78"/>
      <c r="L915" s="78"/>
      <c r="M915" s="78"/>
      <c r="N915" s="78"/>
      <c r="O915" s="78"/>
      <c r="P915" s="78"/>
      <c r="Q915" s="78"/>
      <c r="R915" s="78"/>
      <c r="S915" s="78"/>
      <c r="T915" s="78"/>
      <c r="U915" s="78"/>
      <c r="V915" s="78"/>
      <c r="W915" s="78"/>
      <c r="X915" s="78"/>
      <c r="Y915" s="78"/>
      <c r="Z915" s="78"/>
      <c r="AA915" s="78"/>
      <c r="AB915" s="78"/>
      <c r="AC915" s="78"/>
      <c r="AD915" s="78"/>
      <c r="AE915" s="78"/>
      <c r="AF915" s="78"/>
      <c r="AG915" s="78"/>
      <c r="AH915" s="78"/>
      <c r="AI915" s="78"/>
      <c r="AJ915" s="78"/>
      <c r="AK915" s="78"/>
      <c r="AL915" s="78"/>
    </row>
    <row r="916" spans="1:38" ht="14.25" customHeight="1" x14ac:dyDescent="0.3">
      <c r="A916" s="78"/>
      <c r="B916" s="78"/>
      <c r="C916" s="78"/>
      <c r="D916" s="78"/>
      <c r="E916" s="78"/>
      <c r="F916" s="78"/>
      <c r="G916" s="78"/>
      <c r="H916" s="78"/>
      <c r="I916" s="78"/>
      <c r="J916" s="78"/>
      <c r="K916" s="78"/>
      <c r="L916" s="78"/>
      <c r="M916" s="78"/>
      <c r="N916" s="78"/>
      <c r="O916" s="78"/>
      <c r="P916" s="78"/>
      <c r="Q916" s="78"/>
      <c r="R916" s="78"/>
      <c r="S916" s="78"/>
      <c r="T916" s="78"/>
      <c r="U916" s="78"/>
      <c r="V916" s="78"/>
      <c r="W916" s="78"/>
      <c r="X916" s="78"/>
      <c r="Y916" s="78"/>
      <c r="Z916" s="78"/>
      <c r="AA916" s="78"/>
      <c r="AB916" s="78"/>
      <c r="AC916" s="78"/>
      <c r="AD916" s="78"/>
      <c r="AE916" s="78"/>
      <c r="AF916" s="78"/>
      <c r="AG916" s="78"/>
      <c r="AH916" s="78"/>
      <c r="AI916" s="78"/>
      <c r="AJ916" s="78"/>
      <c r="AK916" s="78"/>
      <c r="AL916" s="78"/>
    </row>
    <row r="917" spans="1:38" ht="14.25" customHeight="1" x14ac:dyDescent="0.3">
      <c r="A917" s="78"/>
      <c r="B917" s="78"/>
      <c r="C917" s="78"/>
      <c r="D917" s="78"/>
      <c r="E917" s="78"/>
      <c r="F917" s="78"/>
      <c r="G917" s="78"/>
      <c r="H917" s="78"/>
      <c r="I917" s="78"/>
      <c r="J917" s="78"/>
      <c r="K917" s="78"/>
      <c r="L917" s="78"/>
      <c r="M917" s="78"/>
      <c r="N917" s="78"/>
      <c r="O917" s="78"/>
      <c r="P917" s="78"/>
      <c r="Q917" s="78"/>
      <c r="R917" s="78"/>
      <c r="S917" s="78"/>
      <c r="T917" s="78"/>
      <c r="U917" s="78"/>
      <c r="V917" s="78"/>
      <c r="W917" s="78"/>
      <c r="X917" s="78"/>
      <c r="Y917" s="78"/>
      <c r="Z917" s="78"/>
      <c r="AA917" s="78"/>
      <c r="AB917" s="78"/>
      <c r="AC917" s="78"/>
      <c r="AD917" s="78"/>
      <c r="AE917" s="78"/>
      <c r="AF917" s="78"/>
      <c r="AG917" s="78"/>
      <c r="AH917" s="78"/>
      <c r="AI917" s="78"/>
      <c r="AJ917" s="78"/>
      <c r="AK917" s="78"/>
      <c r="AL917" s="78"/>
    </row>
    <row r="918" spans="1:38" ht="14.25" customHeight="1" x14ac:dyDescent="0.3">
      <c r="A918" s="78"/>
      <c r="B918" s="78"/>
      <c r="C918" s="78"/>
      <c r="D918" s="78"/>
      <c r="E918" s="78"/>
      <c r="F918" s="78"/>
      <c r="G918" s="78"/>
      <c r="H918" s="78"/>
      <c r="I918" s="78"/>
      <c r="J918" s="78"/>
      <c r="K918" s="78"/>
      <c r="L918" s="78"/>
      <c r="M918" s="78"/>
      <c r="N918" s="78"/>
      <c r="O918" s="78"/>
      <c r="P918" s="78"/>
      <c r="Q918" s="78"/>
      <c r="R918" s="78"/>
      <c r="S918" s="78"/>
      <c r="T918" s="78"/>
      <c r="U918" s="78"/>
      <c r="V918" s="78"/>
      <c r="W918" s="78"/>
      <c r="X918" s="78"/>
      <c r="Y918" s="78"/>
      <c r="Z918" s="78"/>
      <c r="AA918" s="78"/>
      <c r="AB918" s="78"/>
      <c r="AC918" s="78"/>
      <c r="AD918" s="78"/>
      <c r="AE918" s="78"/>
      <c r="AF918" s="78"/>
      <c r="AG918" s="78"/>
      <c r="AH918" s="78"/>
      <c r="AI918" s="78"/>
      <c r="AJ918" s="78"/>
      <c r="AK918" s="78"/>
      <c r="AL918" s="78"/>
    </row>
    <row r="919" spans="1:38" ht="14.25" customHeight="1" x14ac:dyDescent="0.3">
      <c r="A919" s="78"/>
      <c r="B919" s="78"/>
      <c r="C919" s="78"/>
      <c r="D919" s="78"/>
      <c r="E919" s="78"/>
      <c r="F919" s="78"/>
      <c r="G919" s="78"/>
      <c r="H919" s="78"/>
      <c r="I919" s="78"/>
      <c r="J919" s="78"/>
      <c r="K919" s="78"/>
      <c r="L919" s="78"/>
      <c r="M919" s="78"/>
      <c r="N919" s="78"/>
      <c r="O919" s="78"/>
      <c r="P919" s="78"/>
      <c r="Q919" s="78"/>
      <c r="R919" s="78"/>
      <c r="S919" s="78"/>
      <c r="T919" s="78"/>
      <c r="U919" s="78"/>
      <c r="V919" s="78"/>
      <c r="W919" s="78"/>
      <c r="X919" s="78"/>
      <c r="Y919" s="78"/>
      <c r="Z919" s="78"/>
      <c r="AA919" s="78"/>
      <c r="AB919" s="78"/>
      <c r="AC919" s="78"/>
      <c r="AD919" s="78"/>
      <c r="AE919" s="78"/>
      <c r="AF919" s="78"/>
      <c r="AG919" s="78"/>
      <c r="AH919" s="78"/>
      <c r="AI919" s="78"/>
      <c r="AJ919" s="78"/>
      <c r="AK919" s="78"/>
      <c r="AL919" s="78"/>
    </row>
    <row r="920" spans="1:38" ht="14.25" customHeight="1" x14ac:dyDescent="0.3">
      <c r="A920" s="78"/>
      <c r="B920" s="78"/>
      <c r="C920" s="78"/>
      <c r="D920" s="78"/>
      <c r="E920" s="78"/>
      <c r="F920" s="78"/>
      <c r="G920" s="78"/>
      <c r="H920" s="78"/>
      <c r="I920" s="78"/>
      <c r="J920" s="78"/>
      <c r="K920" s="78"/>
      <c r="L920" s="78"/>
      <c r="M920" s="78"/>
      <c r="N920" s="78"/>
      <c r="O920" s="78"/>
      <c r="P920" s="78"/>
      <c r="Q920" s="78"/>
      <c r="R920" s="78"/>
      <c r="S920" s="78"/>
      <c r="T920" s="78"/>
      <c r="U920" s="78"/>
      <c r="V920" s="78"/>
      <c r="W920" s="78"/>
      <c r="X920" s="78"/>
      <c r="Y920" s="78"/>
      <c r="Z920" s="78"/>
      <c r="AA920" s="78"/>
      <c r="AB920" s="78"/>
      <c r="AC920" s="78"/>
      <c r="AD920" s="78"/>
      <c r="AE920" s="78"/>
      <c r="AF920" s="78"/>
      <c r="AG920" s="78"/>
      <c r="AH920" s="78"/>
      <c r="AI920" s="78"/>
      <c r="AJ920" s="78"/>
      <c r="AK920" s="78"/>
      <c r="AL920" s="78"/>
    </row>
    <row r="921" spans="1:38" ht="14.25" customHeight="1" x14ac:dyDescent="0.3">
      <c r="A921" s="78"/>
      <c r="B921" s="78"/>
      <c r="C921" s="78"/>
      <c r="D921" s="78"/>
      <c r="E921" s="78"/>
      <c r="F921" s="78"/>
      <c r="G921" s="78"/>
      <c r="H921" s="78"/>
      <c r="I921" s="78"/>
      <c r="J921" s="78"/>
      <c r="K921" s="78"/>
      <c r="L921" s="78"/>
      <c r="M921" s="78"/>
      <c r="N921" s="78"/>
      <c r="O921" s="78"/>
      <c r="P921" s="78"/>
      <c r="Q921" s="78"/>
      <c r="R921" s="78"/>
      <c r="S921" s="78"/>
      <c r="T921" s="78"/>
      <c r="U921" s="78"/>
      <c r="V921" s="78"/>
      <c r="W921" s="78"/>
      <c r="X921" s="78"/>
      <c r="Y921" s="78"/>
      <c r="Z921" s="78"/>
      <c r="AA921" s="78"/>
      <c r="AB921" s="78"/>
      <c r="AC921" s="78"/>
      <c r="AD921" s="78"/>
      <c r="AE921" s="78"/>
      <c r="AF921" s="78"/>
      <c r="AG921" s="78"/>
      <c r="AH921" s="78"/>
      <c r="AI921" s="78"/>
      <c r="AJ921" s="78"/>
      <c r="AK921" s="78"/>
      <c r="AL921" s="78"/>
    </row>
    <row r="922" spans="1:38" ht="14.25" customHeight="1" x14ac:dyDescent="0.3">
      <c r="A922" s="78"/>
      <c r="B922" s="78"/>
      <c r="C922" s="78"/>
      <c r="D922" s="78"/>
      <c r="E922" s="78"/>
      <c r="F922" s="78"/>
      <c r="G922" s="78"/>
      <c r="H922" s="78"/>
      <c r="I922" s="78"/>
      <c r="J922" s="78"/>
      <c r="K922" s="78"/>
      <c r="L922" s="78"/>
      <c r="M922" s="78"/>
      <c r="N922" s="78"/>
      <c r="O922" s="78"/>
      <c r="P922" s="78"/>
      <c r="Q922" s="78"/>
      <c r="R922" s="78"/>
      <c r="S922" s="78"/>
      <c r="T922" s="78"/>
      <c r="U922" s="78"/>
      <c r="V922" s="78"/>
      <c r="W922" s="78"/>
      <c r="X922" s="78"/>
      <c r="Y922" s="78"/>
      <c r="Z922" s="78"/>
      <c r="AA922" s="78"/>
      <c r="AB922" s="78"/>
      <c r="AC922" s="78"/>
      <c r="AD922" s="78"/>
      <c r="AE922" s="78"/>
      <c r="AF922" s="78"/>
      <c r="AG922" s="78"/>
      <c r="AH922" s="78"/>
      <c r="AI922" s="78"/>
      <c r="AJ922" s="78"/>
      <c r="AK922" s="78"/>
      <c r="AL922" s="78"/>
    </row>
    <row r="923" spans="1:38" ht="14.25" customHeight="1" x14ac:dyDescent="0.3">
      <c r="A923" s="78"/>
      <c r="B923" s="78"/>
      <c r="C923" s="78"/>
      <c r="D923" s="78"/>
      <c r="E923" s="78"/>
      <c r="F923" s="78"/>
      <c r="G923" s="78"/>
      <c r="H923" s="78"/>
      <c r="I923" s="78"/>
      <c r="J923" s="78"/>
      <c r="K923" s="78"/>
      <c r="L923" s="78"/>
      <c r="M923" s="78"/>
      <c r="N923" s="78"/>
      <c r="O923" s="78"/>
      <c r="P923" s="78"/>
      <c r="Q923" s="78"/>
      <c r="R923" s="78"/>
      <c r="S923" s="78"/>
      <c r="T923" s="78"/>
      <c r="U923" s="78"/>
      <c r="V923" s="78"/>
      <c r="W923" s="78"/>
      <c r="X923" s="78"/>
      <c r="Y923" s="78"/>
      <c r="Z923" s="78"/>
      <c r="AA923" s="78"/>
      <c r="AB923" s="78"/>
      <c r="AC923" s="78"/>
      <c r="AD923" s="78"/>
      <c r="AE923" s="78"/>
      <c r="AF923" s="78"/>
      <c r="AG923" s="78"/>
      <c r="AH923" s="78"/>
      <c r="AI923" s="78"/>
      <c r="AJ923" s="78"/>
      <c r="AK923" s="78"/>
      <c r="AL923" s="78"/>
    </row>
    <row r="924" spans="1:38" ht="14.25" customHeight="1" x14ac:dyDescent="0.3">
      <c r="A924" s="78"/>
      <c r="B924" s="78"/>
      <c r="C924" s="78"/>
      <c r="D924" s="78"/>
      <c r="E924" s="78"/>
      <c r="F924" s="78"/>
      <c r="G924" s="78"/>
      <c r="H924" s="78"/>
      <c r="I924" s="78"/>
      <c r="J924" s="78"/>
      <c r="K924" s="78"/>
      <c r="L924" s="78"/>
      <c r="M924" s="78"/>
      <c r="N924" s="78"/>
      <c r="O924" s="78"/>
      <c r="P924" s="78"/>
      <c r="Q924" s="78"/>
      <c r="R924" s="78"/>
      <c r="S924" s="78"/>
      <c r="T924" s="78"/>
      <c r="U924" s="78"/>
      <c r="V924" s="78"/>
      <c r="W924" s="78"/>
      <c r="X924" s="78"/>
      <c r="Y924" s="78"/>
      <c r="Z924" s="78"/>
      <c r="AA924" s="78"/>
      <c r="AB924" s="78"/>
      <c r="AC924" s="78"/>
      <c r="AD924" s="78"/>
      <c r="AE924" s="78"/>
      <c r="AF924" s="78"/>
      <c r="AG924" s="78"/>
      <c r="AH924" s="78"/>
      <c r="AI924" s="78"/>
      <c r="AJ924" s="78"/>
      <c r="AK924" s="78"/>
      <c r="AL924" s="78"/>
    </row>
    <row r="925" spans="1:38" ht="14.25" customHeight="1" x14ac:dyDescent="0.3">
      <c r="A925" s="78"/>
      <c r="B925" s="78"/>
      <c r="C925" s="78"/>
      <c r="D925" s="78"/>
      <c r="E925" s="78"/>
      <c r="F925" s="78"/>
      <c r="G925" s="78"/>
      <c r="H925" s="78"/>
      <c r="I925" s="78"/>
      <c r="J925" s="78"/>
      <c r="K925" s="78"/>
      <c r="L925" s="78"/>
      <c r="M925" s="78"/>
      <c r="N925" s="78"/>
      <c r="O925" s="78"/>
      <c r="P925" s="78"/>
      <c r="Q925" s="78"/>
      <c r="R925" s="78"/>
      <c r="S925" s="78"/>
      <c r="T925" s="78"/>
      <c r="U925" s="78"/>
      <c r="V925" s="78"/>
      <c r="W925" s="78"/>
      <c r="X925" s="78"/>
      <c r="Y925" s="78"/>
      <c r="Z925" s="78"/>
      <c r="AA925" s="78"/>
      <c r="AB925" s="78"/>
      <c r="AC925" s="78"/>
      <c r="AD925" s="78"/>
      <c r="AE925" s="78"/>
      <c r="AF925" s="78"/>
      <c r="AG925" s="78"/>
      <c r="AH925" s="78"/>
      <c r="AI925" s="78"/>
      <c r="AJ925" s="78"/>
      <c r="AK925" s="78"/>
      <c r="AL925" s="78"/>
    </row>
    <row r="926" spans="1:38" ht="14.25" customHeight="1" x14ac:dyDescent="0.3">
      <c r="A926" s="78"/>
      <c r="B926" s="78"/>
      <c r="C926" s="78"/>
      <c r="D926" s="78"/>
      <c r="E926" s="78"/>
      <c r="F926" s="78"/>
      <c r="G926" s="78"/>
      <c r="H926" s="78"/>
      <c r="I926" s="78"/>
      <c r="J926" s="78"/>
      <c r="K926" s="78"/>
      <c r="L926" s="78"/>
      <c r="M926" s="78"/>
      <c r="N926" s="78"/>
      <c r="O926" s="78"/>
      <c r="P926" s="78"/>
      <c r="Q926" s="78"/>
      <c r="R926" s="78"/>
      <c r="S926" s="78"/>
      <c r="T926" s="78"/>
      <c r="U926" s="78"/>
      <c r="V926" s="78"/>
      <c r="W926" s="78"/>
      <c r="X926" s="78"/>
      <c r="Y926" s="78"/>
      <c r="Z926" s="78"/>
      <c r="AA926" s="78"/>
      <c r="AB926" s="78"/>
      <c r="AC926" s="78"/>
      <c r="AD926" s="78"/>
      <c r="AE926" s="78"/>
      <c r="AF926" s="78"/>
      <c r="AG926" s="78"/>
      <c r="AH926" s="78"/>
      <c r="AI926" s="78"/>
      <c r="AJ926" s="78"/>
      <c r="AK926" s="78"/>
      <c r="AL926" s="78"/>
    </row>
    <row r="927" spans="1:38" ht="14.25" customHeight="1" x14ac:dyDescent="0.3">
      <c r="A927" s="78"/>
      <c r="B927" s="78"/>
      <c r="C927" s="78"/>
      <c r="D927" s="78"/>
      <c r="E927" s="78"/>
      <c r="F927" s="78"/>
      <c r="G927" s="78"/>
      <c r="H927" s="78"/>
      <c r="I927" s="78"/>
      <c r="J927" s="78"/>
      <c r="K927" s="78"/>
      <c r="L927" s="78"/>
      <c r="M927" s="78"/>
      <c r="N927" s="78"/>
      <c r="O927" s="78"/>
      <c r="P927" s="78"/>
      <c r="Q927" s="78"/>
      <c r="R927" s="78"/>
      <c r="S927" s="78"/>
      <c r="T927" s="78"/>
      <c r="U927" s="78"/>
      <c r="V927" s="78"/>
      <c r="W927" s="78"/>
      <c r="X927" s="78"/>
      <c r="Y927" s="78"/>
      <c r="Z927" s="78"/>
      <c r="AA927" s="78"/>
      <c r="AB927" s="78"/>
      <c r="AC927" s="78"/>
      <c r="AD927" s="78"/>
      <c r="AE927" s="78"/>
      <c r="AF927" s="78"/>
      <c r="AG927" s="78"/>
      <c r="AH927" s="78"/>
      <c r="AI927" s="78"/>
      <c r="AJ927" s="78"/>
      <c r="AK927" s="78"/>
      <c r="AL927" s="78"/>
    </row>
    <row r="928" spans="1:38" ht="14.25" customHeight="1" x14ac:dyDescent="0.3">
      <c r="A928" s="78"/>
      <c r="B928" s="78"/>
      <c r="C928" s="78"/>
      <c r="D928" s="78"/>
      <c r="E928" s="78"/>
      <c r="F928" s="78"/>
      <c r="G928" s="78"/>
      <c r="H928" s="78"/>
      <c r="I928" s="78"/>
      <c r="J928" s="78"/>
      <c r="K928" s="78"/>
      <c r="L928" s="78"/>
      <c r="M928" s="78"/>
      <c r="N928" s="78"/>
      <c r="O928" s="78"/>
      <c r="P928" s="78"/>
      <c r="Q928" s="78"/>
      <c r="R928" s="78"/>
      <c r="S928" s="78"/>
      <c r="T928" s="78"/>
      <c r="U928" s="78"/>
      <c r="V928" s="78"/>
      <c r="W928" s="78"/>
      <c r="X928" s="78"/>
      <c r="Y928" s="78"/>
      <c r="Z928" s="78"/>
      <c r="AA928" s="78"/>
      <c r="AB928" s="78"/>
      <c r="AC928" s="78"/>
      <c r="AD928" s="78"/>
      <c r="AE928" s="78"/>
      <c r="AF928" s="78"/>
      <c r="AG928" s="78"/>
      <c r="AH928" s="78"/>
      <c r="AI928" s="78"/>
      <c r="AJ928" s="78"/>
      <c r="AK928" s="78"/>
      <c r="AL928" s="78"/>
    </row>
    <row r="929" spans="1:38" ht="14.25" customHeight="1" x14ac:dyDescent="0.3">
      <c r="A929" s="78"/>
      <c r="B929" s="78"/>
      <c r="C929" s="78"/>
      <c r="D929" s="78"/>
      <c r="E929" s="78"/>
      <c r="F929" s="78"/>
      <c r="G929" s="78"/>
      <c r="H929" s="78"/>
      <c r="I929" s="78"/>
      <c r="J929" s="78"/>
      <c r="K929" s="78"/>
      <c r="L929" s="78"/>
      <c r="M929" s="78"/>
      <c r="N929" s="78"/>
      <c r="O929" s="78"/>
      <c r="P929" s="78"/>
      <c r="Q929" s="78"/>
      <c r="R929" s="78"/>
      <c r="S929" s="78"/>
      <c r="T929" s="78"/>
      <c r="U929" s="78"/>
      <c r="V929" s="78"/>
      <c r="W929" s="78"/>
      <c r="X929" s="78"/>
      <c r="Y929" s="78"/>
      <c r="Z929" s="78"/>
      <c r="AA929" s="78"/>
      <c r="AB929" s="78"/>
      <c r="AC929" s="78"/>
      <c r="AD929" s="78"/>
      <c r="AE929" s="78"/>
      <c r="AF929" s="78"/>
      <c r="AG929" s="78"/>
      <c r="AH929" s="78"/>
      <c r="AI929" s="78"/>
      <c r="AJ929" s="78"/>
      <c r="AK929" s="78"/>
      <c r="AL929" s="78"/>
    </row>
    <row r="930" spans="1:38" ht="14.25" customHeight="1" x14ac:dyDescent="0.3">
      <c r="A930" s="78"/>
      <c r="B930" s="78"/>
      <c r="C930" s="78"/>
      <c r="D930" s="78"/>
      <c r="E930" s="78"/>
      <c r="F930" s="78"/>
      <c r="G930" s="78"/>
      <c r="H930" s="78"/>
      <c r="I930" s="78"/>
      <c r="J930" s="78"/>
      <c r="K930" s="78"/>
      <c r="L930" s="78"/>
      <c r="M930" s="78"/>
      <c r="N930" s="78"/>
      <c r="O930" s="78"/>
      <c r="P930" s="78"/>
      <c r="Q930" s="78"/>
      <c r="R930" s="78"/>
      <c r="S930" s="78"/>
      <c r="T930" s="78"/>
      <c r="U930" s="78"/>
      <c r="V930" s="78"/>
      <c r="W930" s="78"/>
      <c r="X930" s="78"/>
      <c r="Y930" s="78"/>
      <c r="Z930" s="78"/>
      <c r="AA930" s="78"/>
      <c r="AB930" s="78"/>
      <c r="AC930" s="78"/>
      <c r="AD930" s="78"/>
      <c r="AE930" s="78"/>
      <c r="AF930" s="78"/>
      <c r="AG930" s="78"/>
      <c r="AH930" s="78"/>
      <c r="AI930" s="78"/>
      <c r="AJ930" s="78"/>
      <c r="AK930" s="78"/>
      <c r="AL930" s="78"/>
    </row>
    <row r="931" spans="1:38" ht="14.25" customHeight="1" x14ac:dyDescent="0.3">
      <c r="A931" s="78"/>
      <c r="B931" s="78"/>
      <c r="C931" s="78"/>
      <c r="D931" s="78"/>
      <c r="E931" s="78"/>
      <c r="F931" s="78"/>
      <c r="G931" s="78"/>
      <c r="H931" s="78"/>
      <c r="I931" s="78"/>
      <c r="J931" s="78"/>
      <c r="K931" s="78"/>
      <c r="L931" s="78"/>
      <c r="M931" s="78"/>
      <c r="N931" s="78"/>
      <c r="O931" s="78"/>
      <c r="P931" s="78"/>
      <c r="Q931" s="78"/>
      <c r="R931" s="78"/>
      <c r="S931" s="78"/>
      <c r="T931" s="78"/>
      <c r="U931" s="78"/>
      <c r="V931" s="78"/>
      <c r="W931" s="78"/>
      <c r="X931" s="78"/>
      <c r="Y931" s="78"/>
      <c r="Z931" s="78"/>
      <c r="AA931" s="78"/>
      <c r="AB931" s="78"/>
      <c r="AC931" s="78"/>
      <c r="AD931" s="78"/>
      <c r="AE931" s="78"/>
      <c r="AF931" s="78"/>
      <c r="AG931" s="78"/>
      <c r="AH931" s="78"/>
      <c r="AI931" s="78"/>
      <c r="AJ931" s="78"/>
      <c r="AK931" s="78"/>
      <c r="AL931" s="78"/>
    </row>
    <row r="932" spans="1:38" ht="14.25" customHeight="1" x14ac:dyDescent="0.3">
      <c r="A932" s="78"/>
      <c r="B932" s="78"/>
      <c r="C932" s="78"/>
      <c r="D932" s="78"/>
      <c r="E932" s="78"/>
      <c r="F932" s="78"/>
      <c r="G932" s="78"/>
      <c r="H932" s="78"/>
      <c r="I932" s="78"/>
      <c r="J932" s="78"/>
      <c r="K932" s="78"/>
      <c r="L932" s="78"/>
      <c r="M932" s="78"/>
      <c r="N932" s="78"/>
      <c r="O932" s="78"/>
      <c r="P932" s="78"/>
      <c r="Q932" s="78"/>
      <c r="R932" s="78"/>
      <c r="S932" s="78"/>
      <c r="T932" s="78"/>
      <c r="U932" s="78"/>
      <c r="V932" s="78"/>
      <c r="W932" s="78"/>
      <c r="X932" s="78"/>
      <c r="Y932" s="78"/>
      <c r="Z932" s="78"/>
      <c r="AA932" s="78"/>
      <c r="AB932" s="78"/>
      <c r="AC932" s="78"/>
      <c r="AD932" s="78"/>
      <c r="AE932" s="78"/>
      <c r="AF932" s="78"/>
      <c r="AG932" s="78"/>
      <c r="AH932" s="78"/>
      <c r="AI932" s="78"/>
      <c r="AJ932" s="78"/>
      <c r="AK932" s="78"/>
      <c r="AL932" s="78"/>
    </row>
    <row r="933" spans="1:38" ht="14.25" customHeight="1" x14ac:dyDescent="0.3">
      <c r="A933" s="78"/>
      <c r="B933" s="78"/>
      <c r="C933" s="78"/>
      <c r="D933" s="78"/>
      <c r="E933" s="78"/>
      <c r="F933" s="78"/>
      <c r="G933" s="78"/>
      <c r="H933" s="78"/>
      <c r="I933" s="78"/>
      <c r="J933" s="78"/>
      <c r="K933" s="78"/>
      <c r="L933" s="78"/>
      <c r="M933" s="78"/>
      <c r="N933" s="78"/>
      <c r="O933" s="78"/>
      <c r="P933" s="78"/>
      <c r="Q933" s="78"/>
      <c r="R933" s="78"/>
      <c r="S933" s="78"/>
      <c r="T933" s="78"/>
      <c r="U933" s="78"/>
      <c r="V933" s="78"/>
      <c r="W933" s="78"/>
      <c r="X933" s="78"/>
      <c r="Y933" s="78"/>
      <c r="Z933" s="78"/>
      <c r="AA933" s="78"/>
      <c r="AB933" s="78"/>
      <c r="AC933" s="78"/>
      <c r="AD933" s="78"/>
      <c r="AE933" s="78"/>
      <c r="AF933" s="78"/>
      <c r="AG933" s="78"/>
      <c r="AH933" s="78"/>
      <c r="AI933" s="78"/>
      <c r="AJ933" s="78"/>
      <c r="AK933" s="78"/>
      <c r="AL933" s="78"/>
    </row>
    <row r="934" spans="1:38" ht="14.25" customHeight="1" x14ac:dyDescent="0.3">
      <c r="A934" s="78"/>
      <c r="B934" s="78"/>
      <c r="C934" s="78"/>
      <c r="D934" s="78"/>
      <c r="E934" s="78"/>
      <c r="F934" s="78"/>
      <c r="G934" s="78"/>
      <c r="H934" s="78"/>
      <c r="I934" s="78"/>
      <c r="J934" s="78"/>
      <c r="K934" s="78"/>
      <c r="L934" s="78"/>
      <c r="M934" s="78"/>
      <c r="N934" s="78"/>
      <c r="O934" s="78"/>
      <c r="P934" s="78"/>
      <c r="Q934" s="78"/>
      <c r="R934" s="78"/>
      <c r="S934" s="78"/>
      <c r="T934" s="78"/>
      <c r="U934" s="78"/>
      <c r="V934" s="78"/>
      <c r="W934" s="78"/>
      <c r="X934" s="78"/>
      <c r="Y934" s="78"/>
      <c r="Z934" s="78"/>
      <c r="AA934" s="78"/>
      <c r="AB934" s="78"/>
      <c r="AC934" s="78"/>
      <c r="AD934" s="78"/>
      <c r="AE934" s="78"/>
      <c r="AF934" s="78"/>
      <c r="AG934" s="78"/>
      <c r="AH934" s="78"/>
      <c r="AI934" s="78"/>
      <c r="AJ934" s="78"/>
      <c r="AK934" s="78"/>
      <c r="AL934" s="78"/>
    </row>
    <row r="935" spans="1:38" ht="14.25" customHeight="1" x14ac:dyDescent="0.3">
      <c r="A935" s="78"/>
      <c r="B935" s="78"/>
      <c r="C935" s="78"/>
      <c r="D935" s="78"/>
      <c r="E935" s="78"/>
      <c r="F935" s="78"/>
      <c r="G935" s="78"/>
      <c r="H935" s="78"/>
      <c r="I935" s="78"/>
      <c r="J935" s="78"/>
      <c r="K935" s="78"/>
      <c r="L935" s="78"/>
      <c r="M935" s="78"/>
      <c r="N935" s="78"/>
      <c r="O935" s="78"/>
      <c r="P935" s="78"/>
      <c r="Q935" s="78"/>
      <c r="R935" s="78"/>
      <c r="S935" s="78"/>
      <c r="T935" s="78"/>
      <c r="U935" s="78"/>
      <c r="V935" s="78"/>
      <c r="W935" s="78"/>
      <c r="X935" s="78"/>
      <c r="Y935" s="78"/>
      <c r="Z935" s="78"/>
      <c r="AA935" s="78"/>
      <c r="AB935" s="78"/>
      <c r="AC935" s="78"/>
      <c r="AD935" s="78"/>
      <c r="AE935" s="78"/>
      <c r="AF935" s="78"/>
      <c r="AG935" s="78"/>
      <c r="AH935" s="78"/>
      <c r="AI935" s="78"/>
      <c r="AJ935" s="78"/>
      <c r="AK935" s="78"/>
      <c r="AL935" s="78"/>
    </row>
    <row r="936" spans="1:38" ht="14.25" customHeight="1" x14ac:dyDescent="0.3">
      <c r="A936" s="78"/>
      <c r="B936" s="78"/>
      <c r="C936" s="78"/>
      <c r="D936" s="78"/>
      <c r="E936" s="78"/>
      <c r="F936" s="78"/>
      <c r="G936" s="78"/>
      <c r="H936" s="78"/>
      <c r="I936" s="78"/>
      <c r="J936" s="78"/>
      <c r="K936" s="78"/>
      <c r="L936" s="78"/>
      <c r="M936" s="78"/>
      <c r="N936" s="78"/>
      <c r="O936" s="78"/>
      <c r="P936" s="78"/>
      <c r="Q936" s="78"/>
      <c r="R936" s="78"/>
      <c r="S936" s="78"/>
      <c r="T936" s="78"/>
      <c r="U936" s="78"/>
      <c r="V936" s="78"/>
      <c r="W936" s="78"/>
      <c r="X936" s="78"/>
      <c r="Y936" s="78"/>
      <c r="Z936" s="78"/>
      <c r="AA936" s="78"/>
      <c r="AB936" s="78"/>
      <c r="AC936" s="78"/>
      <c r="AD936" s="78"/>
      <c r="AE936" s="78"/>
      <c r="AF936" s="78"/>
      <c r="AG936" s="78"/>
      <c r="AH936" s="78"/>
      <c r="AI936" s="78"/>
      <c r="AJ936" s="78"/>
      <c r="AK936" s="78"/>
      <c r="AL936" s="78"/>
    </row>
    <row r="937" spans="1:38" ht="14.25" customHeight="1" x14ac:dyDescent="0.3">
      <c r="A937" s="78"/>
      <c r="B937" s="78"/>
      <c r="C937" s="78"/>
      <c r="D937" s="78"/>
      <c r="E937" s="78"/>
      <c r="F937" s="78"/>
      <c r="G937" s="78"/>
      <c r="H937" s="78"/>
      <c r="I937" s="78"/>
      <c r="J937" s="78"/>
      <c r="K937" s="78"/>
      <c r="L937" s="78"/>
      <c r="M937" s="78"/>
      <c r="N937" s="78"/>
      <c r="O937" s="78"/>
      <c r="P937" s="78"/>
      <c r="Q937" s="78"/>
      <c r="R937" s="78"/>
      <c r="S937" s="78"/>
      <c r="T937" s="78"/>
      <c r="U937" s="78"/>
      <c r="V937" s="78"/>
      <c r="W937" s="78"/>
      <c r="X937" s="78"/>
      <c r="Y937" s="78"/>
      <c r="Z937" s="78"/>
      <c r="AA937" s="78"/>
      <c r="AB937" s="78"/>
      <c r="AC937" s="78"/>
      <c r="AD937" s="78"/>
      <c r="AE937" s="78"/>
      <c r="AF937" s="78"/>
      <c r="AG937" s="78"/>
      <c r="AH937" s="78"/>
      <c r="AI937" s="78"/>
      <c r="AJ937" s="78"/>
      <c r="AK937" s="78"/>
      <c r="AL937" s="78"/>
    </row>
    <row r="938" spans="1:38" ht="14.25" customHeight="1" x14ac:dyDescent="0.3">
      <c r="A938" s="78"/>
      <c r="B938" s="78"/>
      <c r="C938" s="78"/>
      <c r="D938" s="78"/>
      <c r="E938" s="78"/>
      <c r="F938" s="78"/>
      <c r="G938" s="78"/>
      <c r="H938" s="78"/>
      <c r="I938" s="78"/>
      <c r="J938" s="78"/>
      <c r="K938" s="78"/>
      <c r="L938" s="78"/>
      <c r="M938" s="78"/>
      <c r="N938" s="78"/>
      <c r="O938" s="78"/>
      <c r="P938" s="78"/>
      <c r="Q938" s="78"/>
      <c r="R938" s="78"/>
      <c r="S938" s="78"/>
      <c r="T938" s="78"/>
      <c r="U938" s="78"/>
      <c r="V938" s="78"/>
      <c r="W938" s="78"/>
      <c r="X938" s="78"/>
      <c r="Y938" s="78"/>
      <c r="Z938" s="78"/>
      <c r="AA938" s="78"/>
      <c r="AB938" s="78"/>
      <c r="AC938" s="78"/>
      <c r="AD938" s="78"/>
      <c r="AE938" s="78"/>
      <c r="AF938" s="78"/>
      <c r="AG938" s="78"/>
      <c r="AH938" s="78"/>
      <c r="AI938" s="78"/>
      <c r="AJ938" s="78"/>
      <c r="AK938" s="78"/>
      <c r="AL938" s="78"/>
    </row>
    <row r="939" spans="1:38" ht="14.25" customHeight="1" x14ac:dyDescent="0.3">
      <c r="A939" s="78"/>
      <c r="B939" s="78"/>
      <c r="C939" s="78"/>
      <c r="D939" s="78"/>
      <c r="E939" s="78"/>
      <c r="F939" s="78"/>
      <c r="G939" s="78"/>
      <c r="H939" s="78"/>
      <c r="I939" s="78"/>
      <c r="J939" s="78"/>
      <c r="K939" s="78"/>
      <c r="L939" s="78"/>
      <c r="M939" s="78"/>
      <c r="N939" s="78"/>
      <c r="O939" s="78"/>
      <c r="P939" s="78"/>
      <c r="Q939" s="78"/>
      <c r="R939" s="78"/>
      <c r="S939" s="78"/>
      <c r="T939" s="78"/>
      <c r="U939" s="78"/>
      <c r="V939" s="78"/>
      <c r="W939" s="78"/>
      <c r="X939" s="78"/>
      <c r="Y939" s="78"/>
      <c r="Z939" s="78"/>
      <c r="AA939" s="78"/>
      <c r="AB939" s="78"/>
      <c r="AC939" s="78"/>
      <c r="AD939" s="78"/>
      <c r="AE939" s="78"/>
      <c r="AF939" s="78"/>
      <c r="AG939" s="78"/>
      <c r="AH939" s="78"/>
      <c r="AI939" s="78"/>
      <c r="AJ939" s="78"/>
      <c r="AK939" s="78"/>
      <c r="AL939" s="78"/>
    </row>
    <row r="940" spans="1:38" ht="14.25" customHeight="1" x14ac:dyDescent="0.3">
      <c r="A940" s="78"/>
      <c r="B940" s="78"/>
      <c r="C940" s="78"/>
      <c r="D940" s="78"/>
      <c r="E940" s="78"/>
      <c r="F940" s="78"/>
      <c r="G940" s="78"/>
      <c r="H940" s="78"/>
      <c r="I940" s="78"/>
      <c r="J940" s="78"/>
      <c r="K940" s="78"/>
      <c r="L940" s="78"/>
      <c r="M940" s="78"/>
      <c r="N940" s="78"/>
      <c r="O940" s="78"/>
      <c r="P940" s="78"/>
      <c r="Q940" s="78"/>
      <c r="R940" s="78"/>
      <c r="S940" s="78"/>
      <c r="T940" s="78"/>
      <c r="U940" s="78"/>
      <c r="V940" s="78"/>
      <c r="W940" s="78"/>
      <c r="X940" s="78"/>
      <c r="Y940" s="78"/>
      <c r="Z940" s="78"/>
      <c r="AA940" s="78"/>
      <c r="AB940" s="78"/>
      <c r="AC940" s="78"/>
      <c r="AD940" s="78"/>
      <c r="AE940" s="78"/>
      <c r="AF940" s="78"/>
      <c r="AG940" s="78"/>
      <c r="AH940" s="78"/>
      <c r="AI940" s="78"/>
      <c r="AJ940" s="78"/>
      <c r="AK940" s="78"/>
      <c r="AL940" s="78"/>
    </row>
    <row r="941" spans="1:38" ht="14.25" customHeight="1" x14ac:dyDescent="0.3">
      <c r="A941" s="78"/>
      <c r="B941" s="78"/>
      <c r="C941" s="78"/>
      <c r="D941" s="78"/>
      <c r="E941" s="78"/>
      <c r="F941" s="78"/>
      <c r="G941" s="78"/>
      <c r="H941" s="78"/>
      <c r="I941" s="78"/>
      <c r="J941" s="78"/>
      <c r="K941" s="78"/>
      <c r="L941" s="78"/>
      <c r="M941" s="78"/>
      <c r="N941" s="78"/>
      <c r="O941" s="78"/>
      <c r="P941" s="78"/>
      <c r="Q941" s="78"/>
      <c r="R941" s="78"/>
      <c r="S941" s="78"/>
      <c r="T941" s="78"/>
      <c r="U941" s="78"/>
      <c r="V941" s="78"/>
      <c r="W941" s="78"/>
      <c r="X941" s="78"/>
      <c r="Y941" s="78"/>
      <c r="Z941" s="78"/>
      <c r="AA941" s="78"/>
      <c r="AB941" s="78"/>
      <c r="AC941" s="78"/>
      <c r="AD941" s="78"/>
      <c r="AE941" s="78"/>
      <c r="AF941" s="78"/>
      <c r="AG941" s="78"/>
      <c r="AH941" s="78"/>
      <c r="AI941" s="78"/>
      <c r="AJ941" s="78"/>
      <c r="AK941" s="78"/>
      <c r="AL941" s="78"/>
    </row>
    <row r="942" spans="1:38" ht="14.25" customHeight="1" x14ac:dyDescent="0.3">
      <c r="A942" s="78"/>
      <c r="B942" s="78"/>
      <c r="C942" s="78"/>
      <c r="D942" s="78"/>
      <c r="E942" s="78"/>
      <c r="F942" s="78"/>
      <c r="G942" s="78"/>
      <c r="H942" s="78"/>
      <c r="I942" s="78"/>
      <c r="J942" s="78"/>
      <c r="K942" s="78"/>
      <c r="L942" s="78"/>
      <c r="M942" s="78"/>
      <c r="N942" s="78"/>
      <c r="O942" s="78"/>
      <c r="P942" s="78"/>
      <c r="Q942" s="78"/>
      <c r="R942" s="78"/>
      <c r="S942" s="78"/>
      <c r="T942" s="78"/>
      <c r="U942" s="78"/>
      <c r="V942" s="78"/>
      <c r="W942" s="78"/>
      <c r="X942" s="78"/>
      <c r="Y942" s="78"/>
      <c r="Z942" s="78"/>
      <c r="AA942" s="78"/>
      <c r="AB942" s="78"/>
      <c r="AC942" s="78"/>
      <c r="AD942" s="78"/>
      <c r="AE942" s="78"/>
      <c r="AF942" s="78"/>
      <c r="AG942" s="78"/>
      <c r="AH942" s="78"/>
      <c r="AI942" s="78"/>
      <c r="AJ942" s="78"/>
      <c r="AK942" s="78"/>
      <c r="AL942" s="78"/>
    </row>
    <row r="943" spans="1:38" ht="14.25" customHeight="1" x14ac:dyDescent="0.3">
      <c r="A943" s="78"/>
      <c r="B943" s="78"/>
      <c r="C943" s="78"/>
      <c r="D943" s="78"/>
      <c r="E943" s="78"/>
      <c r="F943" s="78"/>
      <c r="G943" s="78"/>
      <c r="H943" s="78"/>
      <c r="I943" s="78"/>
      <c r="J943" s="78"/>
      <c r="K943" s="78"/>
      <c r="L943" s="78"/>
      <c r="M943" s="78"/>
      <c r="N943" s="78"/>
      <c r="O943" s="78"/>
      <c r="P943" s="78"/>
      <c r="Q943" s="78"/>
      <c r="R943" s="78"/>
      <c r="S943" s="78"/>
      <c r="T943" s="78"/>
      <c r="U943" s="78"/>
      <c r="V943" s="78"/>
      <c r="W943" s="78"/>
      <c r="X943" s="78"/>
      <c r="Y943" s="78"/>
      <c r="Z943" s="78"/>
      <c r="AA943" s="78"/>
      <c r="AB943" s="78"/>
      <c r="AC943" s="78"/>
      <c r="AD943" s="78"/>
      <c r="AE943" s="78"/>
      <c r="AF943" s="78"/>
      <c r="AG943" s="78"/>
      <c r="AH943" s="78"/>
      <c r="AI943" s="78"/>
      <c r="AJ943" s="78"/>
      <c r="AK943" s="78"/>
      <c r="AL943" s="78"/>
    </row>
    <row r="944" spans="1:38" ht="14.25" customHeight="1" x14ac:dyDescent="0.3">
      <c r="A944" s="78"/>
      <c r="B944" s="78"/>
      <c r="C944" s="78"/>
      <c r="D944" s="78"/>
      <c r="E944" s="78"/>
      <c r="F944" s="78"/>
      <c r="G944" s="78"/>
      <c r="H944" s="78"/>
      <c r="I944" s="78"/>
      <c r="J944" s="78"/>
      <c r="K944" s="78"/>
      <c r="L944" s="78"/>
      <c r="M944" s="78"/>
      <c r="N944" s="78"/>
      <c r="O944" s="78"/>
      <c r="P944" s="78"/>
      <c r="Q944" s="78"/>
      <c r="R944" s="78"/>
      <c r="S944" s="78"/>
      <c r="T944" s="78"/>
      <c r="U944" s="78"/>
      <c r="V944" s="78"/>
      <c r="W944" s="78"/>
      <c r="X944" s="78"/>
      <c r="Y944" s="78"/>
      <c r="Z944" s="78"/>
      <c r="AA944" s="78"/>
      <c r="AB944" s="78"/>
      <c r="AC944" s="78"/>
      <c r="AD944" s="78"/>
      <c r="AE944" s="78"/>
      <c r="AF944" s="78"/>
      <c r="AG944" s="78"/>
      <c r="AH944" s="78"/>
      <c r="AI944" s="78"/>
      <c r="AJ944" s="78"/>
      <c r="AK944" s="78"/>
      <c r="AL944" s="78"/>
    </row>
    <row r="945" spans="1:38" ht="14.25" customHeight="1" x14ac:dyDescent="0.3">
      <c r="A945" s="78"/>
      <c r="B945" s="78"/>
      <c r="C945" s="78"/>
      <c r="D945" s="78"/>
      <c r="E945" s="78"/>
      <c r="F945" s="78"/>
      <c r="G945" s="78"/>
      <c r="H945" s="78"/>
      <c r="I945" s="78"/>
      <c r="J945" s="78"/>
      <c r="K945" s="78"/>
      <c r="L945" s="78"/>
      <c r="M945" s="78"/>
      <c r="N945" s="78"/>
      <c r="O945" s="78"/>
      <c r="P945" s="78"/>
      <c r="Q945" s="78"/>
      <c r="R945" s="78"/>
      <c r="S945" s="78"/>
      <c r="T945" s="78"/>
      <c r="U945" s="78"/>
      <c r="V945" s="78"/>
      <c r="W945" s="78"/>
      <c r="X945" s="78"/>
      <c r="Y945" s="78"/>
      <c r="Z945" s="78"/>
      <c r="AA945" s="78"/>
      <c r="AB945" s="78"/>
      <c r="AC945" s="78"/>
      <c r="AD945" s="78"/>
      <c r="AE945" s="78"/>
      <c r="AF945" s="78"/>
      <c r="AG945" s="78"/>
      <c r="AH945" s="78"/>
      <c r="AI945" s="78"/>
      <c r="AJ945" s="78"/>
      <c r="AK945" s="78"/>
      <c r="AL945" s="78"/>
    </row>
    <row r="946" spans="1:38" ht="14.25" customHeight="1" x14ac:dyDescent="0.3">
      <c r="A946" s="78"/>
      <c r="B946" s="78"/>
      <c r="C946" s="78"/>
      <c r="D946" s="78"/>
      <c r="E946" s="78"/>
      <c r="F946" s="78"/>
      <c r="G946" s="78"/>
      <c r="H946" s="78"/>
      <c r="I946" s="78"/>
      <c r="J946" s="78"/>
      <c r="K946" s="78"/>
      <c r="L946" s="78"/>
      <c r="M946" s="78"/>
      <c r="N946" s="78"/>
      <c r="O946" s="78"/>
      <c r="P946" s="78"/>
      <c r="Q946" s="78"/>
      <c r="R946" s="78"/>
      <c r="S946" s="78"/>
      <c r="T946" s="78"/>
      <c r="U946" s="78"/>
      <c r="V946" s="78"/>
      <c r="W946" s="78"/>
      <c r="X946" s="78"/>
      <c r="Y946" s="78"/>
      <c r="Z946" s="78"/>
      <c r="AA946" s="78"/>
      <c r="AB946" s="78"/>
      <c r="AC946" s="78"/>
      <c r="AD946" s="78"/>
      <c r="AE946" s="78"/>
      <c r="AF946" s="78"/>
      <c r="AG946" s="78"/>
      <c r="AH946" s="78"/>
      <c r="AI946" s="78"/>
      <c r="AJ946" s="78"/>
      <c r="AK946" s="78"/>
      <c r="AL946" s="78"/>
    </row>
    <row r="947" spans="1:38" ht="14.25" customHeight="1" x14ac:dyDescent="0.3">
      <c r="A947" s="78"/>
      <c r="B947" s="78"/>
      <c r="C947" s="78"/>
      <c r="D947" s="78"/>
      <c r="E947" s="78"/>
      <c r="F947" s="78"/>
      <c r="G947" s="78"/>
      <c r="H947" s="78"/>
      <c r="I947" s="78"/>
      <c r="J947" s="78"/>
      <c r="K947" s="78"/>
      <c r="L947" s="78"/>
      <c r="M947" s="78"/>
      <c r="N947" s="78"/>
      <c r="O947" s="78"/>
      <c r="P947" s="78"/>
      <c r="Q947" s="78"/>
      <c r="R947" s="78"/>
      <c r="S947" s="78"/>
      <c r="T947" s="78"/>
      <c r="U947" s="78"/>
      <c r="V947" s="78"/>
      <c r="W947" s="78"/>
      <c r="X947" s="78"/>
      <c r="Y947" s="78"/>
      <c r="Z947" s="78"/>
      <c r="AA947" s="78"/>
      <c r="AB947" s="78"/>
      <c r="AC947" s="78"/>
      <c r="AD947" s="78"/>
      <c r="AE947" s="78"/>
      <c r="AF947" s="78"/>
      <c r="AG947" s="78"/>
      <c r="AH947" s="78"/>
      <c r="AI947" s="78"/>
      <c r="AJ947" s="78"/>
      <c r="AK947" s="78"/>
      <c r="AL947" s="78"/>
    </row>
    <row r="948" spans="1:38" ht="14.25" customHeight="1" x14ac:dyDescent="0.3">
      <c r="A948" s="78"/>
      <c r="B948" s="78"/>
      <c r="C948" s="78"/>
      <c r="D948" s="78"/>
      <c r="E948" s="78"/>
      <c r="F948" s="78"/>
      <c r="G948" s="78"/>
      <c r="H948" s="78"/>
      <c r="I948" s="78"/>
      <c r="J948" s="78"/>
      <c r="K948" s="78"/>
      <c r="L948" s="78"/>
      <c r="M948" s="78"/>
      <c r="N948" s="78"/>
      <c r="O948" s="78"/>
      <c r="P948" s="78"/>
      <c r="Q948" s="78"/>
      <c r="R948" s="78"/>
      <c r="S948" s="78"/>
      <c r="T948" s="78"/>
      <c r="U948" s="78"/>
      <c r="V948" s="78"/>
      <c r="W948" s="78"/>
      <c r="X948" s="78"/>
      <c r="Y948" s="78"/>
      <c r="Z948" s="78"/>
      <c r="AA948" s="78"/>
      <c r="AB948" s="78"/>
      <c r="AC948" s="78"/>
      <c r="AD948" s="78"/>
      <c r="AE948" s="78"/>
      <c r="AF948" s="78"/>
      <c r="AG948" s="78"/>
      <c r="AH948" s="78"/>
      <c r="AI948" s="78"/>
      <c r="AJ948" s="78"/>
      <c r="AK948" s="78"/>
      <c r="AL948" s="78"/>
    </row>
    <row r="949" spans="1:38" ht="14.25" customHeight="1" x14ac:dyDescent="0.3">
      <c r="A949" s="78"/>
      <c r="B949" s="78"/>
      <c r="C949" s="78"/>
      <c r="D949" s="78"/>
      <c r="E949" s="78"/>
      <c r="F949" s="78"/>
      <c r="G949" s="78"/>
      <c r="H949" s="78"/>
      <c r="I949" s="78"/>
      <c r="J949" s="78"/>
      <c r="K949" s="78"/>
      <c r="L949" s="78"/>
      <c r="M949" s="78"/>
      <c r="N949" s="78"/>
      <c r="O949" s="78"/>
      <c r="P949" s="78"/>
      <c r="Q949" s="78"/>
      <c r="R949" s="78"/>
      <c r="S949" s="78"/>
      <c r="T949" s="78"/>
      <c r="U949" s="78"/>
      <c r="V949" s="78"/>
      <c r="W949" s="78"/>
      <c r="X949" s="78"/>
      <c r="Y949" s="78"/>
      <c r="Z949" s="78"/>
      <c r="AA949" s="78"/>
      <c r="AB949" s="78"/>
      <c r="AC949" s="78"/>
      <c r="AD949" s="78"/>
      <c r="AE949" s="78"/>
      <c r="AF949" s="78"/>
      <c r="AG949" s="78"/>
      <c r="AH949" s="78"/>
      <c r="AI949" s="78"/>
      <c r="AJ949" s="78"/>
      <c r="AK949" s="78"/>
      <c r="AL949" s="78"/>
    </row>
    <row r="950" spans="1:38" ht="14.25" customHeight="1" x14ac:dyDescent="0.3">
      <c r="A950" s="78"/>
      <c r="B950" s="78"/>
      <c r="C950" s="78"/>
      <c r="D950" s="78"/>
      <c r="E950" s="78"/>
      <c r="F950" s="78"/>
      <c r="G950" s="78"/>
      <c r="H950" s="78"/>
      <c r="I950" s="78"/>
      <c r="J950" s="78"/>
      <c r="K950" s="78"/>
      <c r="L950" s="78"/>
      <c r="M950" s="78"/>
      <c r="N950" s="78"/>
      <c r="O950" s="78"/>
      <c r="P950" s="78"/>
      <c r="Q950" s="78"/>
      <c r="R950" s="78"/>
      <c r="S950" s="78"/>
      <c r="T950" s="78"/>
      <c r="U950" s="78"/>
      <c r="V950" s="78"/>
      <c r="W950" s="78"/>
      <c r="X950" s="78"/>
      <c r="Y950" s="78"/>
      <c r="Z950" s="78"/>
      <c r="AA950" s="78"/>
      <c r="AB950" s="78"/>
      <c r="AC950" s="78"/>
      <c r="AD950" s="78"/>
      <c r="AE950" s="78"/>
      <c r="AF950" s="78"/>
      <c r="AG950" s="78"/>
      <c r="AH950" s="78"/>
      <c r="AI950" s="78"/>
      <c r="AJ950" s="78"/>
      <c r="AK950" s="78"/>
      <c r="AL950" s="78"/>
    </row>
    <row r="951" spans="1:38" ht="14.25" customHeight="1" x14ac:dyDescent="0.3">
      <c r="A951" s="78"/>
      <c r="B951" s="78"/>
      <c r="C951" s="78"/>
      <c r="D951" s="78"/>
      <c r="E951" s="78"/>
      <c r="F951" s="78"/>
      <c r="G951" s="78"/>
      <c r="H951" s="78"/>
      <c r="I951" s="78"/>
      <c r="J951" s="78"/>
      <c r="K951" s="78"/>
      <c r="L951" s="78"/>
      <c r="M951" s="78"/>
      <c r="N951" s="78"/>
      <c r="O951" s="78"/>
      <c r="P951" s="78"/>
      <c r="Q951" s="78"/>
      <c r="R951" s="78"/>
      <c r="S951" s="78"/>
      <c r="T951" s="78"/>
      <c r="U951" s="78"/>
      <c r="V951" s="78"/>
      <c r="W951" s="78"/>
      <c r="X951" s="78"/>
      <c r="Y951" s="78"/>
      <c r="Z951" s="78"/>
      <c r="AA951" s="78"/>
      <c r="AB951" s="78"/>
      <c r="AC951" s="78"/>
      <c r="AD951" s="78"/>
      <c r="AE951" s="78"/>
      <c r="AF951" s="78"/>
      <c r="AG951" s="78"/>
      <c r="AH951" s="78"/>
      <c r="AI951" s="78"/>
      <c r="AJ951" s="78"/>
      <c r="AK951" s="78"/>
      <c r="AL951" s="78"/>
    </row>
    <row r="952" spans="1:38" ht="14.25" customHeight="1" x14ac:dyDescent="0.3">
      <c r="A952" s="78"/>
      <c r="B952" s="78"/>
      <c r="C952" s="78"/>
      <c r="D952" s="78"/>
      <c r="E952" s="78"/>
      <c r="F952" s="78"/>
      <c r="G952" s="78"/>
      <c r="H952" s="78"/>
      <c r="I952" s="78"/>
      <c r="J952" s="78"/>
      <c r="K952" s="78"/>
      <c r="L952" s="78"/>
      <c r="M952" s="78"/>
      <c r="N952" s="78"/>
      <c r="O952" s="78"/>
      <c r="P952" s="78"/>
      <c r="Q952" s="78"/>
      <c r="R952" s="78"/>
      <c r="S952" s="78"/>
      <c r="T952" s="78"/>
      <c r="U952" s="78"/>
      <c r="V952" s="78"/>
      <c r="W952" s="78"/>
      <c r="X952" s="78"/>
      <c r="Y952" s="78"/>
      <c r="Z952" s="78"/>
      <c r="AA952" s="78"/>
      <c r="AB952" s="78"/>
      <c r="AC952" s="78"/>
      <c r="AD952" s="78"/>
      <c r="AE952" s="78"/>
      <c r="AF952" s="78"/>
      <c r="AG952" s="78"/>
      <c r="AH952" s="78"/>
      <c r="AI952" s="78"/>
      <c r="AJ952" s="78"/>
      <c r="AK952" s="78"/>
      <c r="AL952" s="78"/>
    </row>
    <row r="953" spans="1:38" ht="14.25" customHeight="1" x14ac:dyDescent="0.3">
      <c r="A953" s="78"/>
      <c r="B953" s="78"/>
      <c r="C953" s="78"/>
      <c r="D953" s="78"/>
      <c r="E953" s="78"/>
      <c r="F953" s="78"/>
      <c r="G953" s="78"/>
      <c r="H953" s="78"/>
      <c r="I953" s="78"/>
      <c r="J953" s="78"/>
      <c r="K953" s="78"/>
      <c r="L953" s="78"/>
      <c r="M953" s="78"/>
      <c r="N953" s="78"/>
      <c r="O953" s="78"/>
      <c r="P953" s="78"/>
      <c r="Q953" s="78"/>
      <c r="R953" s="78"/>
      <c r="S953" s="78"/>
      <c r="T953" s="78"/>
      <c r="U953" s="78"/>
      <c r="V953" s="78"/>
      <c r="W953" s="78"/>
      <c r="X953" s="78"/>
      <c r="Y953" s="78"/>
      <c r="Z953" s="78"/>
      <c r="AA953" s="78"/>
      <c r="AB953" s="78"/>
      <c r="AC953" s="78"/>
      <c r="AD953" s="78"/>
      <c r="AE953" s="78"/>
      <c r="AF953" s="78"/>
      <c r="AG953" s="78"/>
      <c r="AH953" s="78"/>
      <c r="AI953" s="78"/>
      <c r="AJ953" s="78"/>
      <c r="AK953" s="78"/>
      <c r="AL953" s="78"/>
    </row>
    <row r="954" spans="1:38" ht="14.25" customHeight="1" x14ac:dyDescent="0.3">
      <c r="A954" s="78"/>
      <c r="B954" s="78"/>
      <c r="C954" s="78"/>
      <c r="D954" s="78"/>
      <c r="E954" s="78"/>
      <c r="F954" s="78"/>
      <c r="G954" s="78"/>
      <c r="H954" s="78"/>
      <c r="I954" s="78"/>
      <c r="J954" s="78"/>
      <c r="K954" s="78"/>
      <c r="L954" s="78"/>
      <c r="M954" s="78"/>
      <c r="N954" s="78"/>
      <c r="O954" s="78"/>
      <c r="P954" s="78"/>
      <c r="Q954" s="78"/>
      <c r="R954" s="78"/>
      <c r="S954" s="78"/>
      <c r="T954" s="78"/>
      <c r="U954" s="78"/>
      <c r="V954" s="78"/>
      <c r="W954" s="78"/>
      <c r="X954" s="78"/>
      <c r="Y954" s="78"/>
      <c r="Z954" s="78"/>
      <c r="AA954" s="78"/>
      <c r="AB954" s="78"/>
      <c r="AC954" s="78"/>
      <c r="AD954" s="78"/>
      <c r="AE954" s="78"/>
      <c r="AF954" s="78"/>
      <c r="AG954" s="78"/>
      <c r="AH954" s="78"/>
      <c r="AI954" s="78"/>
      <c r="AJ954" s="78"/>
      <c r="AK954" s="78"/>
      <c r="AL954" s="78"/>
    </row>
    <row r="955" spans="1:38" ht="14.25" customHeight="1" x14ac:dyDescent="0.3">
      <c r="A955" s="78"/>
      <c r="B955" s="78"/>
      <c r="C955" s="78"/>
      <c r="D955" s="78"/>
      <c r="E955" s="78"/>
      <c r="F955" s="78"/>
      <c r="G955" s="78"/>
      <c r="H955" s="78"/>
      <c r="I955" s="78"/>
      <c r="J955" s="78"/>
      <c r="K955" s="78"/>
      <c r="L955" s="78"/>
      <c r="M955" s="78"/>
      <c r="N955" s="78"/>
      <c r="O955" s="78"/>
      <c r="P955" s="78"/>
      <c r="Q955" s="78"/>
      <c r="R955" s="78"/>
      <c r="S955" s="78"/>
      <c r="T955" s="78"/>
      <c r="U955" s="78"/>
      <c r="V955" s="78"/>
      <c r="W955" s="78"/>
      <c r="X955" s="78"/>
      <c r="Y955" s="78"/>
      <c r="Z955" s="78"/>
      <c r="AA955" s="78"/>
      <c r="AB955" s="78"/>
      <c r="AC955" s="78"/>
      <c r="AD955" s="78"/>
      <c r="AE955" s="78"/>
      <c r="AF955" s="78"/>
      <c r="AG955" s="78"/>
      <c r="AH955" s="78"/>
      <c r="AI955" s="78"/>
      <c r="AJ955" s="78"/>
      <c r="AK955" s="78"/>
      <c r="AL955" s="78"/>
    </row>
    <row r="956" spans="1:38" ht="14.25" customHeight="1" x14ac:dyDescent="0.3">
      <c r="A956" s="78"/>
      <c r="B956" s="78"/>
      <c r="C956" s="78"/>
      <c r="D956" s="78"/>
      <c r="E956" s="78"/>
      <c r="F956" s="78"/>
      <c r="G956" s="78"/>
      <c r="H956" s="78"/>
      <c r="I956" s="78"/>
      <c r="J956" s="78"/>
      <c r="K956" s="78"/>
      <c r="L956" s="78"/>
      <c r="M956" s="78"/>
      <c r="N956" s="78"/>
      <c r="O956" s="78"/>
      <c r="P956" s="78"/>
      <c r="Q956" s="78"/>
      <c r="R956" s="78"/>
      <c r="S956" s="78"/>
      <c r="T956" s="78"/>
      <c r="U956" s="78"/>
      <c r="V956" s="78"/>
      <c r="W956" s="78"/>
      <c r="X956" s="78"/>
      <c r="Y956" s="78"/>
      <c r="Z956" s="78"/>
      <c r="AA956" s="78"/>
      <c r="AB956" s="78"/>
      <c r="AC956" s="78"/>
      <c r="AD956" s="78"/>
      <c r="AE956" s="78"/>
      <c r="AF956" s="78"/>
      <c r="AG956" s="78"/>
      <c r="AH956" s="78"/>
      <c r="AI956" s="78"/>
      <c r="AJ956" s="78"/>
      <c r="AK956" s="78"/>
      <c r="AL956" s="78"/>
    </row>
    <row r="957" spans="1:38" ht="14.25" customHeight="1" x14ac:dyDescent="0.3">
      <c r="A957" s="78"/>
      <c r="B957" s="78"/>
      <c r="C957" s="78"/>
      <c r="D957" s="78"/>
      <c r="E957" s="78"/>
      <c r="F957" s="78"/>
      <c r="G957" s="78"/>
      <c r="H957" s="78"/>
      <c r="I957" s="78"/>
      <c r="J957" s="78"/>
      <c r="K957" s="78"/>
      <c r="L957" s="78"/>
      <c r="M957" s="78"/>
      <c r="N957" s="78"/>
      <c r="O957" s="78"/>
      <c r="P957" s="78"/>
      <c r="Q957" s="78"/>
      <c r="R957" s="78"/>
      <c r="S957" s="78"/>
      <c r="T957" s="78"/>
      <c r="U957" s="78"/>
      <c r="V957" s="78"/>
      <c r="W957" s="78"/>
      <c r="X957" s="78"/>
      <c r="Y957" s="78"/>
      <c r="Z957" s="78"/>
      <c r="AA957" s="78"/>
      <c r="AB957" s="78"/>
      <c r="AC957" s="78"/>
      <c r="AD957" s="78"/>
      <c r="AE957" s="78"/>
      <c r="AF957" s="78"/>
      <c r="AG957" s="78"/>
      <c r="AH957" s="78"/>
      <c r="AI957" s="78"/>
      <c r="AJ957" s="78"/>
      <c r="AK957" s="78"/>
      <c r="AL957" s="78"/>
    </row>
    <row r="958" spans="1:38" ht="14.25" customHeight="1" x14ac:dyDescent="0.3">
      <c r="A958" s="78"/>
      <c r="B958" s="78"/>
      <c r="C958" s="78"/>
      <c r="D958" s="78"/>
      <c r="E958" s="78"/>
      <c r="F958" s="78"/>
      <c r="G958" s="78"/>
      <c r="H958" s="78"/>
      <c r="I958" s="78"/>
      <c r="J958" s="78"/>
      <c r="K958" s="78"/>
      <c r="L958" s="78"/>
      <c r="M958" s="78"/>
      <c r="N958" s="78"/>
      <c r="O958" s="78"/>
      <c r="P958" s="78"/>
      <c r="Q958" s="78"/>
      <c r="R958" s="78"/>
      <c r="S958" s="78"/>
      <c r="T958" s="78"/>
      <c r="U958" s="78"/>
      <c r="V958" s="78"/>
      <c r="W958" s="78"/>
      <c r="X958" s="78"/>
      <c r="Y958" s="78"/>
      <c r="Z958" s="78"/>
      <c r="AA958" s="78"/>
      <c r="AB958" s="78"/>
      <c r="AC958" s="78"/>
      <c r="AD958" s="78"/>
      <c r="AE958" s="78"/>
      <c r="AF958" s="78"/>
      <c r="AG958" s="78"/>
      <c r="AH958" s="78"/>
      <c r="AI958" s="78"/>
      <c r="AJ958" s="78"/>
      <c r="AK958" s="78"/>
      <c r="AL958" s="78"/>
    </row>
    <row r="959" spans="1:38" ht="14.25" customHeight="1" x14ac:dyDescent="0.3">
      <c r="A959" s="78"/>
      <c r="B959" s="78"/>
      <c r="C959" s="78"/>
      <c r="D959" s="78"/>
      <c r="E959" s="78"/>
      <c r="F959" s="78"/>
      <c r="G959" s="78"/>
      <c r="H959" s="78"/>
      <c r="I959" s="78"/>
      <c r="J959" s="78"/>
      <c r="K959" s="78"/>
      <c r="L959" s="78"/>
      <c r="M959" s="78"/>
      <c r="N959" s="78"/>
      <c r="O959" s="78"/>
      <c r="P959" s="78"/>
      <c r="Q959" s="78"/>
      <c r="R959" s="78"/>
      <c r="S959" s="78"/>
      <c r="T959" s="78"/>
      <c r="U959" s="78"/>
      <c r="V959" s="78"/>
      <c r="W959" s="78"/>
      <c r="X959" s="78"/>
      <c r="Y959" s="78"/>
      <c r="Z959" s="78"/>
      <c r="AA959" s="78"/>
      <c r="AB959" s="78"/>
      <c r="AC959" s="78"/>
      <c r="AD959" s="78"/>
      <c r="AE959" s="78"/>
      <c r="AF959" s="78"/>
      <c r="AG959" s="78"/>
      <c r="AH959" s="78"/>
      <c r="AI959" s="78"/>
      <c r="AJ959" s="78"/>
      <c r="AK959" s="78"/>
      <c r="AL959" s="78"/>
    </row>
    <row r="960" spans="1:38" ht="14.25" customHeight="1" x14ac:dyDescent="0.3">
      <c r="A960" s="78"/>
      <c r="B960" s="78"/>
      <c r="C960" s="78"/>
      <c r="D960" s="78"/>
      <c r="E960" s="78"/>
      <c r="F960" s="78"/>
      <c r="G960" s="78"/>
      <c r="H960" s="78"/>
      <c r="I960" s="78"/>
      <c r="J960" s="78"/>
      <c r="K960" s="78"/>
      <c r="L960" s="78"/>
      <c r="M960" s="78"/>
      <c r="N960" s="78"/>
      <c r="O960" s="78"/>
      <c r="P960" s="78"/>
      <c r="Q960" s="78"/>
      <c r="R960" s="78"/>
      <c r="S960" s="78"/>
      <c r="T960" s="78"/>
      <c r="U960" s="78"/>
      <c r="V960" s="78"/>
      <c r="W960" s="78"/>
      <c r="X960" s="78"/>
      <c r="Y960" s="78"/>
      <c r="Z960" s="78"/>
      <c r="AA960" s="78"/>
      <c r="AB960" s="78"/>
      <c r="AC960" s="78"/>
      <c r="AD960" s="78"/>
      <c r="AE960" s="78"/>
      <c r="AF960" s="78"/>
      <c r="AG960" s="78"/>
      <c r="AH960" s="78"/>
      <c r="AI960" s="78"/>
      <c r="AJ960" s="78"/>
      <c r="AK960" s="78"/>
      <c r="AL960" s="78"/>
    </row>
    <row r="961" spans="1:38" ht="14.25" customHeight="1" x14ac:dyDescent="0.3">
      <c r="A961" s="78"/>
      <c r="B961" s="78"/>
      <c r="C961" s="78"/>
      <c r="D961" s="78"/>
      <c r="E961" s="78"/>
      <c r="F961" s="78"/>
      <c r="G961" s="78"/>
      <c r="H961" s="78"/>
      <c r="I961" s="78"/>
      <c r="J961" s="78"/>
      <c r="K961" s="78"/>
      <c r="L961" s="78"/>
      <c r="M961" s="78"/>
      <c r="N961" s="78"/>
      <c r="O961" s="78"/>
      <c r="P961" s="78"/>
      <c r="Q961" s="78"/>
      <c r="R961" s="78"/>
      <c r="S961" s="78"/>
      <c r="T961" s="78"/>
      <c r="U961" s="78"/>
      <c r="V961" s="78"/>
      <c r="W961" s="78"/>
      <c r="X961" s="78"/>
      <c r="Y961" s="78"/>
      <c r="Z961" s="78"/>
      <c r="AA961" s="78"/>
      <c r="AB961" s="78"/>
      <c r="AC961" s="78"/>
      <c r="AD961" s="78"/>
      <c r="AE961" s="78"/>
      <c r="AF961" s="78"/>
      <c r="AG961" s="78"/>
      <c r="AH961" s="78"/>
      <c r="AI961" s="78"/>
      <c r="AJ961" s="78"/>
      <c r="AK961" s="78"/>
      <c r="AL961" s="78"/>
    </row>
    <row r="962" spans="1:38" ht="14.25" customHeight="1" x14ac:dyDescent="0.3">
      <c r="A962" s="78"/>
      <c r="B962" s="78"/>
      <c r="C962" s="78"/>
      <c r="D962" s="78"/>
      <c r="E962" s="78"/>
      <c r="F962" s="78"/>
      <c r="G962" s="78"/>
      <c r="H962" s="78"/>
      <c r="I962" s="78"/>
      <c r="J962" s="78"/>
      <c r="K962" s="78"/>
      <c r="L962" s="78"/>
      <c r="M962" s="78"/>
      <c r="N962" s="78"/>
      <c r="O962" s="78"/>
      <c r="P962" s="78"/>
      <c r="Q962" s="78"/>
      <c r="R962" s="78"/>
      <c r="S962" s="78"/>
      <c r="T962" s="78"/>
      <c r="U962" s="78"/>
      <c r="V962" s="78"/>
      <c r="W962" s="78"/>
      <c r="X962" s="78"/>
      <c r="Y962" s="78"/>
      <c r="Z962" s="78"/>
      <c r="AA962" s="78"/>
      <c r="AB962" s="78"/>
      <c r="AC962" s="78"/>
      <c r="AD962" s="78"/>
      <c r="AE962" s="78"/>
      <c r="AF962" s="78"/>
      <c r="AG962" s="78"/>
      <c r="AH962" s="78"/>
      <c r="AI962" s="78"/>
      <c r="AJ962" s="78"/>
      <c r="AK962" s="78"/>
      <c r="AL962" s="78"/>
    </row>
    <row r="963" spans="1:38" ht="14.25" customHeight="1" x14ac:dyDescent="0.3">
      <c r="A963" s="78"/>
      <c r="B963" s="78"/>
      <c r="C963" s="78"/>
      <c r="D963" s="78"/>
      <c r="E963" s="78"/>
      <c r="F963" s="78"/>
      <c r="G963" s="78"/>
      <c r="H963" s="78"/>
      <c r="I963" s="78"/>
      <c r="J963" s="78"/>
      <c r="K963" s="78"/>
      <c r="L963" s="78"/>
      <c r="M963" s="78"/>
      <c r="N963" s="78"/>
      <c r="O963" s="78"/>
      <c r="P963" s="78"/>
      <c r="Q963" s="78"/>
      <c r="R963" s="78"/>
      <c r="S963" s="78"/>
      <c r="T963" s="78"/>
      <c r="U963" s="78"/>
      <c r="V963" s="78"/>
      <c r="W963" s="78"/>
      <c r="X963" s="78"/>
      <c r="Y963" s="78"/>
      <c r="Z963" s="78"/>
      <c r="AA963" s="78"/>
      <c r="AB963" s="78"/>
      <c r="AC963" s="78"/>
      <c r="AD963" s="78"/>
      <c r="AE963" s="78"/>
      <c r="AF963" s="78"/>
      <c r="AG963" s="78"/>
      <c r="AH963" s="78"/>
      <c r="AI963" s="78"/>
      <c r="AJ963" s="78"/>
      <c r="AK963" s="78"/>
      <c r="AL963" s="78"/>
    </row>
    <row r="964" spans="1:38" ht="14.25" customHeight="1" x14ac:dyDescent="0.3">
      <c r="A964" s="78"/>
      <c r="B964" s="78"/>
      <c r="C964" s="78"/>
      <c r="D964" s="78"/>
      <c r="E964" s="78"/>
      <c r="F964" s="78"/>
      <c r="G964" s="78"/>
      <c r="H964" s="78"/>
      <c r="I964" s="78"/>
      <c r="J964" s="78"/>
      <c r="K964" s="78"/>
      <c r="L964" s="78"/>
      <c r="M964" s="78"/>
      <c r="N964" s="78"/>
      <c r="O964" s="78"/>
      <c r="P964" s="78"/>
      <c r="Q964" s="78"/>
      <c r="R964" s="78"/>
      <c r="S964" s="78"/>
      <c r="T964" s="78"/>
      <c r="U964" s="78"/>
      <c r="V964" s="78"/>
      <c r="W964" s="78"/>
      <c r="X964" s="78"/>
      <c r="Y964" s="78"/>
      <c r="Z964" s="78"/>
      <c r="AA964" s="78"/>
      <c r="AB964" s="78"/>
      <c r="AC964" s="78"/>
      <c r="AD964" s="78"/>
      <c r="AE964" s="78"/>
      <c r="AF964" s="78"/>
      <c r="AG964" s="78"/>
      <c r="AH964" s="78"/>
      <c r="AI964" s="78"/>
      <c r="AJ964" s="78"/>
      <c r="AK964" s="78"/>
      <c r="AL964" s="78"/>
    </row>
    <row r="965" spans="1:38" ht="14.25" customHeight="1" x14ac:dyDescent="0.3">
      <c r="A965" s="78"/>
      <c r="B965" s="78"/>
      <c r="C965" s="78"/>
      <c r="D965" s="78"/>
      <c r="E965" s="78"/>
      <c r="F965" s="78"/>
      <c r="G965" s="78"/>
      <c r="H965" s="78"/>
      <c r="I965" s="78"/>
      <c r="J965" s="78"/>
      <c r="K965" s="78"/>
      <c r="L965" s="78"/>
      <c r="M965" s="78"/>
      <c r="N965" s="78"/>
      <c r="O965" s="78"/>
      <c r="P965" s="78"/>
      <c r="Q965" s="78"/>
      <c r="R965" s="78"/>
      <c r="S965" s="78"/>
      <c r="T965" s="78"/>
      <c r="U965" s="78"/>
      <c r="V965" s="78"/>
      <c r="W965" s="78"/>
      <c r="X965" s="78"/>
      <c r="Y965" s="78"/>
      <c r="Z965" s="78"/>
      <c r="AA965" s="78"/>
      <c r="AB965" s="78"/>
      <c r="AC965" s="78"/>
      <c r="AD965" s="78"/>
      <c r="AE965" s="78"/>
      <c r="AF965" s="78"/>
      <c r="AG965" s="78"/>
      <c r="AH965" s="78"/>
      <c r="AI965" s="78"/>
      <c r="AJ965" s="78"/>
      <c r="AK965" s="78"/>
      <c r="AL965" s="78"/>
    </row>
    <row r="966" spans="1:38" ht="14.25" customHeight="1" x14ac:dyDescent="0.3">
      <c r="A966" s="78"/>
      <c r="B966" s="78"/>
      <c r="C966" s="78"/>
      <c r="D966" s="78"/>
      <c r="E966" s="78"/>
      <c r="F966" s="78"/>
      <c r="G966" s="78"/>
      <c r="H966" s="78"/>
      <c r="I966" s="78"/>
      <c r="J966" s="78"/>
      <c r="K966" s="78"/>
      <c r="L966" s="78"/>
      <c r="M966" s="78"/>
      <c r="N966" s="78"/>
      <c r="O966" s="78"/>
      <c r="P966" s="78"/>
      <c r="Q966" s="78"/>
      <c r="R966" s="78"/>
      <c r="S966" s="78"/>
      <c r="T966" s="78"/>
      <c r="U966" s="78"/>
      <c r="V966" s="78"/>
      <c r="W966" s="78"/>
      <c r="X966" s="78"/>
      <c r="Y966" s="78"/>
      <c r="Z966" s="78"/>
      <c r="AA966" s="78"/>
      <c r="AB966" s="78"/>
      <c r="AC966" s="78"/>
      <c r="AD966" s="78"/>
      <c r="AE966" s="78"/>
      <c r="AF966" s="78"/>
      <c r="AG966" s="78"/>
      <c r="AH966" s="78"/>
      <c r="AI966" s="78"/>
      <c r="AJ966" s="78"/>
      <c r="AK966" s="78"/>
      <c r="AL966" s="78"/>
    </row>
    <row r="967" spans="1:38" ht="14.25" customHeight="1" x14ac:dyDescent="0.3">
      <c r="A967" s="78"/>
      <c r="B967" s="78"/>
      <c r="C967" s="78"/>
      <c r="D967" s="78"/>
      <c r="E967" s="78"/>
      <c r="F967" s="78"/>
      <c r="G967" s="78"/>
      <c r="H967" s="78"/>
      <c r="I967" s="78"/>
      <c r="J967" s="78"/>
      <c r="K967" s="78"/>
      <c r="L967" s="78"/>
      <c r="M967" s="78"/>
      <c r="N967" s="78"/>
      <c r="O967" s="78"/>
      <c r="P967" s="78"/>
      <c r="Q967" s="78"/>
      <c r="R967" s="78"/>
      <c r="S967" s="78"/>
      <c r="T967" s="78"/>
      <c r="U967" s="78"/>
      <c r="V967" s="78"/>
      <c r="W967" s="78"/>
      <c r="X967" s="78"/>
      <c r="Y967" s="78"/>
      <c r="Z967" s="78"/>
      <c r="AA967" s="78"/>
      <c r="AB967" s="78"/>
      <c r="AC967" s="78"/>
      <c r="AD967" s="78"/>
      <c r="AE967" s="78"/>
      <c r="AF967" s="78"/>
      <c r="AG967" s="78"/>
      <c r="AH967" s="78"/>
      <c r="AI967" s="78"/>
      <c r="AJ967" s="78"/>
      <c r="AK967" s="78"/>
      <c r="AL967" s="78"/>
    </row>
    <row r="968" spans="1:38" ht="14.25" customHeight="1" x14ac:dyDescent="0.3">
      <c r="A968" s="78"/>
      <c r="B968" s="78"/>
      <c r="C968" s="78"/>
      <c r="D968" s="78"/>
      <c r="E968" s="78"/>
      <c r="F968" s="78"/>
      <c r="G968" s="78"/>
      <c r="H968" s="78"/>
      <c r="I968" s="78"/>
      <c r="J968" s="78"/>
      <c r="K968" s="78"/>
      <c r="L968" s="78"/>
      <c r="M968" s="78"/>
      <c r="N968" s="78"/>
      <c r="O968" s="78"/>
      <c r="P968" s="78"/>
      <c r="Q968" s="78"/>
      <c r="R968" s="78"/>
      <c r="S968" s="78"/>
      <c r="T968" s="78"/>
      <c r="U968" s="78"/>
      <c r="V968" s="78"/>
      <c r="W968" s="78"/>
      <c r="X968" s="78"/>
      <c r="Y968" s="78"/>
      <c r="Z968" s="78"/>
      <c r="AA968" s="78"/>
      <c r="AB968" s="78"/>
      <c r="AC968" s="78"/>
      <c r="AD968" s="78"/>
      <c r="AE968" s="78"/>
      <c r="AF968" s="78"/>
      <c r="AG968" s="78"/>
      <c r="AH968" s="78"/>
      <c r="AI968" s="78"/>
      <c r="AJ968" s="78"/>
      <c r="AK968" s="78"/>
      <c r="AL968" s="78"/>
    </row>
    <row r="969" spans="1:38" ht="14.25" customHeight="1" x14ac:dyDescent="0.3">
      <c r="A969" s="78"/>
      <c r="B969" s="78"/>
      <c r="C969" s="78"/>
      <c r="D969" s="78"/>
      <c r="E969" s="78"/>
      <c r="F969" s="78"/>
      <c r="G969" s="78"/>
      <c r="H969" s="78"/>
      <c r="I969" s="78"/>
      <c r="J969" s="78"/>
      <c r="K969" s="78"/>
      <c r="L969" s="78"/>
      <c r="M969" s="78"/>
      <c r="N969" s="78"/>
      <c r="O969" s="78"/>
      <c r="P969" s="78"/>
      <c r="Q969" s="78"/>
      <c r="R969" s="78"/>
      <c r="S969" s="78"/>
      <c r="T969" s="78"/>
      <c r="U969" s="78"/>
      <c r="V969" s="78"/>
      <c r="W969" s="78"/>
      <c r="X969" s="78"/>
      <c r="Y969" s="78"/>
      <c r="Z969" s="78"/>
      <c r="AA969" s="78"/>
      <c r="AB969" s="78"/>
      <c r="AC969" s="78"/>
      <c r="AD969" s="78"/>
      <c r="AE969" s="78"/>
      <c r="AF969" s="78"/>
      <c r="AG969" s="78"/>
      <c r="AH969" s="78"/>
      <c r="AI969" s="78"/>
      <c r="AJ969" s="78"/>
      <c r="AK969" s="78"/>
      <c r="AL969" s="78"/>
    </row>
    <row r="970" spans="1:38" ht="14.25" customHeight="1" x14ac:dyDescent="0.3">
      <c r="A970" s="78"/>
      <c r="B970" s="78"/>
      <c r="C970" s="78"/>
      <c r="D970" s="78"/>
      <c r="E970" s="78"/>
      <c r="F970" s="78"/>
      <c r="G970" s="78"/>
      <c r="H970" s="78"/>
      <c r="I970" s="78"/>
      <c r="J970" s="78"/>
      <c r="K970" s="78"/>
      <c r="L970" s="78"/>
      <c r="M970" s="78"/>
      <c r="N970" s="78"/>
      <c r="O970" s="78"/>
      <c r="P970" s="78"/>
      <c r="Q970" s="78"/>
      <c r="R970" s="78"/>
      <c r="S970" s="78"/>
      <c r="T970" s="78"/>
      <c r="U970" s="78"/>
      <c r="V970" s="78"/>
      <c r="W970" s="78"/>
      <c r="X970" s="78"/>
      <c r="Y970" s="78"/>
      <c r="Z970" s="78"/>
      <c r="AA970" s="78"/>
      <c r="AB970" s="78"/>
      <c r="AC970" s="78"/>
      <c r="AD970" s="78"/>
      <c r="AE970" s="78"/>
      <c r="AF970" s="78"/>
      <c r="AG970" s="78"/>
      <c r="AH970" s="78"/>
      <c r="AI970" s="78"/>
      <c r="AJ970" s="78"/>
      <c r="AK970" s="78"/>
      <c r="AL970" s="78"/>
    </row>
    <row r="971" spans="1:38" ht="14.25" customHeight="1" x14ac:dyDescent="0.3">
      <c r="A971" s="78"/>
      <c r="B971" s="78"/>
      <c r="C971" s="78"/>
      <c r="D971" s="78"/>
      <c r="E971" s="78"/>
      <c r="F971" s="78"/>
      <c r="G971" s="78"/>
      <c r="H971" s="78"/>
      <c r="I971" s="78"/>
      <c r="J971" s="78"/>
      <c r="K971" s="78"/>
      <c r="L971" s="78"/>
      <c r="M971" s="78"/>
      <c r="N971" s="78"/>
      <c r="O971" s="78"/>
      <c r="P971" s="78"/>
      <c r="Q971" s="78"/>
      <c r="R971" s="78"/>
      <c r="S971" s="78"/>
      <c r="T971" s="78"/>
      <c r="U971" s="78"/>
      <c r="V971" s="78"/>
      <c r="W971" s="78"/>
      <c r="X971" s="78"/>
      <c r="Y971" s="78"/>
      <c r="Z971" s="78"/>
      <c r="AA971" s="78"/>
      <c r="AB971" s="78"/>
      <c r="AC971" s="78"/>
      <c r="AD971" s="78"/>
      <c r="AE971" s="78"/>
      <c r="AF971" s="78"/>
      <c r="AG971" s="78"/>
      <c r="AH971" s="78"/>
      <c r="AI971" s="78"/>
      <c r="AJ971" s="78"/>
      <c r="AK971" s="78"/>
      <c r="AL971" s="78"/>
    </row>
    <row r="972" spans="1:38" ht="14.25" customHeight="1" x14ac:dyDescent="0.3">
      <c r="A972" s="78"/>
      <c r="B972" s="78"/>
      <c r="C972" s="78"/>
      <c r="D972" s="78"/>
      <c r="E972" s="78"/>
      <c r="F972" s="78"/>
      <c r="G972" s="78"/>
      <c r="H972" s="78"/>
      <c r="I972" s="78"/>
      <c r="J972" s="78"/>
      <c r="K972" s="78"/>
      <c r="L972" s="78"/>
      <c r="M972" s="78"/>
      <c r="N972" s="78"/>
      <c r="O972" s="78"/>
      <c r="P972" s="78"/>
      <c r="Q972" s="78"/>
      <c r="R972" s="78"/>
      <c r="S972" s="78"/>
      <c r="T972" s="78"/>
      <c r="U972" s="78"/>
      <c r="V972" s="78"/>
      <c r="W972" s="78"/>
      <c r="X972" s="78"/>
      <c r="Y972" s="78"/>
      <c r="Z972" s="78"/>
      <c r="AA972" s="78"/>
      <c r="AB972" s="78"/>
      <c r="AC972" s="78"/>
      <c r="AD972" s="78"/>
      <c r="AE972" s="78"/>
      <c r="AF972" s="78"/>
      <c r="AG972" s="78"/>
      <c r="AH972" s="78"/>
      <c r="AI972" s="78"/>
      <c r="AJ972" s="78"/>
      <c r="AK972" s="78"/>
      <c r="AL972" s="78"/>
    </row>
    <row r="973" spans="1:38" ht="14.25" customHeight="1" x14ac:dyDescent="0.3">
      <c r="A973" s="78"/>
      <c r="B973" s="78"/>
      <c r="C973" s="78"/>
      <c r="D973" s="78"/>
      <c r="E973" s="78"/>
      <c r="F973" s="78"/>
      <c r="G973" s="78"/>
      <c r="H973" s="78"/>
      <c r="I973" s="78"/>
      <c r="J973" s="78"/>
      <c r="K973" s="78"/>
      <c r="L973" s="78"/>
      <c r="M973" s="78"/>
      <c r="N973" s="78"/>
      <c r="O973" s="78"/>
      <c r="P973" s="78"/>
      <c r="Q973" s="78"/>
      <c r="R973" s="78"/>
      <c r="S973" s="78"/>
      <c r="T973" s="78"/>
      <c r="U973" s="78"/>
      <c r="V973" s="78"/>
      <c r="W973" s="78"/>
      <c r="X973" s="78"/>
      <c r="Y973" s="78"/>
      <c r="Z973" s="78"/>
      <c r="AA973" s="78"/>
      <c r="AB973" s="78"/>
      <c r="AC973" s="78"/>
      <c r="AD973" s="78"/>
      <c r="AE973" s="78"/>
      <c r="AF973" s="78"/>
      <c r="AG973" s="78"/>
      <c r="AH973" s="78"/>
      <c r="AI973" s="78"/>
      <c r="AJ973" s="78"/>
      <c r="AK973" s="78"/>
      <c r="AL973" s="78"/>
    </row>
    <row r="974" spans="1:38" ht="14.25" customHeight="1" x14ac:dyDescent="0.3">
      <c r="A974" s="78"/>
      <c r="B974" s="78"/>
      <c r="C974" s="78"/>
      <c r="D974" s="78"/>
      <c r="E974" s="78"/>
      <c r="F974" s="78"/>
      <c r="G974" s="78"/>
      <c r="H974" s="78"/>
      <c r="I974" s="78"/>
      <c r="J974" s="78"/>
      <c r="K974" s="78"/>
      <c r="L974" s="78"/>
      <c r="M974" s="78"/>
      <c r="N974" s="78"/>
      <c r="O974" s="78"/>
      <c r="P974" s="78"/>
      <c r="Q974" s="78"/>
      <c r="R974" s="78"/>
      <c r="S974" s="78"/>
      <c r="T974" s="78"/>
      <c r="U974" s="78"/>
      <c r="V974" s="78"/>
      <c r="W974" s="78"/>
      <c r="X974" s="78"/>
      <c r="Y974" s="78"/>
      <c r="Z974" s="78"/>
      <c r="AA974" s="78"/>
      <c r="AB974" s="78"/>
      <c r="AC974" s="78"/>
      <c r="AD974" s="78"/>
      <c r="AE974" s="78"/>
      <c r="AF974" s="78"/>
      <c r="AG974" s="78"/>
      <c r="AH974" s="78"/>
      <c r="AI974" s="78"/>
      <c r="AJ974" s="78"/>
      <c r="AK974" s="78"/>
      <c r="AL974" s="78"/>
    </row>
    <row r="975" spans="1:38" ht="14.25" customHeight="1" x14ac:dyDescent="0.3">
      <c r="A975" s="78"/>
      <c r="B975" s="78"/>
      <c r="C975" s="78"/>
      <c r="D975" s="78"/>
      <c r="E975" s="78"/>
      <c r="F975" s="78"/>
      <c r="G975" s="78"/>
      <c r="H975" s="78"/>
      <c r="I975" s="78"/>
      <c r="J975" s="78"/>
      <c r="K975" s="78"/>
      <c r="L975" s="78"/>
      <c r="M975" s="78"/>
      <c r="N975" s="78"/>
      <c r="O975" s="78"/>
      <c r="P975" s="78"/>
      <c r="Q975" s="78"/>
      <c r="R975" s="78"/>
      <c r="S975" s="78"/>
      <c r="T975" s="78"/>
      <c r="U975" s="78"/>
      <c r="V975" s="78"/>
      <c r="W975" s="78"/>
      <c r="X975" s="78"/>
      <c r="Y975" s="78"/>
      <c r="Z975" s="78"/>
      <c r="AA975" s="78"/>
      <c r="AB975" s="78"/>
      <c r="AC975" s="78"/>
      <c r="AD975" s="78"/>
      <c r="AE975" s="78"/>
      <c r="AF975" s="78"/>
      <c r="AG975" s="78"/>
      <c r="AH975" s="78"/>
      <c r="AI975" s="78"/>
      <c r="AJ975" s="78"/>
      <c r="AK975" s="78"/>
      <c r="AL975" s="78"/>
    </row>
    <row r="976" spans="1:38" ht="14.25" customHeight="1" x14ac:dyDescent="0.3">
      <c r="A976" s="78"/>
      <c r="B976" s="78"/>
      <c r="C976" s="78"/>
      <c r="D976" s="78"/>
      <c r="E976" s="78"/>
      <c r="F976" s="78"/>
      <c r="G976" s="78"/>
      <c r="H976" s="78"/>
      <c r="I976" s="78"/>
      <c r="J976" s="78"/>
      <c r="K976" s="78"/>
      <c r="L976" s="78"/>
      <c r="M976" s="78"/>
      <c r="N976" s="78"/>
      <c r="O976" s="78"/>
      <c r="P976" s="78"/>
      <c r="Q976" s="78"/>
      <c r="R976" s="78"/>
      <c r="S976" s="78"/>
      <c r="T976" s="78"/>
      <c r="U976" s="78"/>
      <c r="V976" s="78"/>
      <c r="W976" s="78"/>
      <c r="X976" s="78"/>
      <c r="Y976" s="78"/>
      <c r="Z976" s="78"/>
      <c r="AA976" s="78"/>
      <c r="AB976" s="78"/>
      <c r="AC976" s="78"/>
      <c r="AD976" s="78"/>
      <c r="AE976" s="78"/>
      <c r="AF976" s="78"/>
      <c r="AG976" s="78"/>
      <c r="AH976" s="78"/>
      <c r="AI976" s="78"/>
      <c r="AJ976" s="78"/>
      <c r="AK976" s="78"/>
      <c r="AL976" s="78"/>
    </row>
    <row r="977" spans="1:38" ht="14.25" customHeight="1" x14ac:dyDescent="0.3">
      <c r="A977" s="78"/>
      <c r="B977" s="78"/>
      <c r="C977" s="78"/>
      <c r="D977" s="78"/>
      <c r="E977" s="78"/>
      <c r="F977" s="78"/>
      <c r="G977" s="78"/>
      <c r="H977" s="78"/>
      <c r="I977" s="78"/>
      <c r="J977" s="78"/>
      <c r="K977" s="78"/>
      <c r="L977" s="78"/>
      <c r="M977" s="78"/>
      <c r="N977" s="78"/>
      <c r="O977" s="78"/>
      <c r="P977" s="78"/>
      <c r="Q977" s="78"/>
      <c r="R977" s="78"/>
      <c r="S977" s="78"/>
      <c r="T977" s="78"/>
      <c r="U977" s="78"/>
      <c r="V977" s="78"/>
      <c r="W977" s="78"/>
      <c r="X977" s="78"/>
      <c r="Y977" s="78"/>
      <c r="Z977" s="78"/>
      <c r="AA977" s="78"/>
      <c r="AB977" s="78"/>
      <c r="AC977" s="78"/>
      <c r="AD977" s="78"/>
      <c r="AE977" s="78"/>
      <c r="AF977" s="78"/>
      <c r="AG977" s="78"/>
      <c r="AH977" s="78"/>
      <c r="AI977" s="78"/>
      <c r="AJ977" s="78"/>
      <c r="AK977" s="78"/>
      <c r="AL977" s="78"/>
    </row>
    <row r="978" spans="1:38" ht="14.25" customHeight="1" x14ac:dyDescent="0.3">
      <c r="A978" s="78"/>
      <c r="B978" s="78"/>
      <c r="C978" s="78"/>
      <c r="D978" s="78"/>
      <c r="E978" s="78"/>
      <c r="F978" s="78"/>
      <c r="G978" s="78"/>
      <c r="H978" s="78"/>
      <c r="I978" s="78"/>
      <c r="J978" s="78"/>
      <c r="K978" s="78"/>
      <c r="L978" s="78"/>
      <c r="M978" s="78"/>
      <c r="N978" s="78"/>
      <c r="O978" s="78"/>
      <c r="P978" s="78"/>
      <c r="Q978" s="78"/>
      <c r="R978" s="78"/>
      <c r="S978" s="78"/>
      <c r="T978" s="78"/>
      <c r="U978" s="78"/>
      <c r="V978" s="78"/>
      <c r="W978" s="78"/>
      <c r="X978" s="78"/>
      <c r="Y978" s="78"/>
      <c r="Z978" s="78"/>
      <c r="AA978" s="78"/>
      <c r="AB978" s="78"/>
      <c r="AC978" s="78"/>
      <c r="AD978" s="78"/>
      <c r="AE978" s="78"/>
      <c r="AF978" s="78"/>
      <c r="AG978" s="78"/>
      <c r="AH978" s="78"/>
      <c r="AI978" s="78"/>
      <c r="AJ978" s="78"/>
      <c r="AK978" s="78"/>
      <c r="AL978" s="78"/>
    </row>
    <row r="979" spans="1:38" ht="14.25" customHeight="1" x14ac:dyDescent="0.3">
      <c r="A979" s="78"/>
      <c r="B979" s="78"/>
      <c r="C979" s="78"/>
      <c r="D979" s="78"/>
      <c r="E979" s="78"/>
      <c r="F979" s="78"/>
      <c r="G979" s="78"/>
      <c r="H979" s="78"/>
      <c r="I979" s="78"/>
      <c r="J979" s="78"/>
      <c r="K979" s="78"/>
      <c r="L979" s="78"/>
      <c r="M979" s="78"/>
      <c r="N979" s="78"/>
      <c r="O979" s="78"/>
      <c r="P979" s="78"/>
      <c r="Q979" s="78"/>
      <c r="R979" s="78"/>
      <c r="S979" s="78"/>
      <c r="T979" s="78"/>
      <c r="U979" s="78"/>
      <c r="V979" s="78"/>
      <c r="W979" s="78"/>
      <c r="X979" s="78"/>
      <c r="Y979" s="78"/>
      <c r="Z979" s="78"/>
      <c r="AA979" s="78"/>
      <c r="AB979" s="78"/>
      <c r="AC979" s="78"/>
      <c r="AD979" s="78"/>
      <c r="AE979" s="78"/>
      <c r="AF979" s="78"/>
      <c r="AG979" s="78"/>
      <c r="AH979" s="78"/>
      <c r="AI979" s="78"/>
      <c r="AJ979" s="78"/>
      <c r="AK979" s="78"/>
      <c r="AL979" s="78"/>
    </row>
    <row r="980" spans="1:38" ht="14.25" customHeight="1" x14ac:dyDescent="0.3">
      <c r="A980" s="78"/>
      <c r="B980" s="78"/>
      <c r="C980" s="78"/>
      <c r="D980" s="78"/>
      <c r="E980" s="78"/>
      <c r="F980" s="78"/>
      <c r="G980" s="78"/>
      <c r="H980" s="78"/>
      <c r="I980" s="78"/>
      <c r="J980" s="78"/>
      <c r="K980" s="78"/>
      <c r="L980" s="78"/>
      <c r="M980" s="78"/>
      <c r="N980" s="78"/>
      <c r="O980" s="78"/>
      <c r="P980" s="78"/>
      <c r="Q980" s="78"/>
      <c r="R980" s="78"/>
      <c r="S980" s="78"/>
      <c r="T980" s="78"/>
      <c r="U980" s="78"/>
      <c r="V980" s="78"/>
      <c r="W980" s="78"/>
      <c r="X980" s="78"/>
      <c r="Y980" s="78"/>
      <c r="Z980" s="78"/>
      <c r="AA980" s="78"/>
      <c r="AB980" s="78"/>
      <c r="AC980" s="78"/>
      <c r="AD980" s="78"/>
      <c r="AE980" s="78"/>
      <c r="AF980" s="78"/>
      <c r="AG980" s="78"/>
      <c r="AH980" s="78"/>
      <c r="AI980" s="78"/>
      <c r="AJ980" s="78"/>
      <c r="AK980" s="78"/>
      <c r="AL980" s="78"/>
    </row>
    <row r="981" spans="1:38" ht="14.25" customHeight="1" x14ac:dyDescent="0.3">
      <c r="A981" s="78"/>
      <c r="B981" s="78"/>
      <c r="C981" s="78"/>
      <c r="D981" s="78"/>
      <c r="E981" s="78"/>
      <c r="F981" s="78"/>
      <c r="G981" s="78"/>
      <c r="H981" s="78"/>
      <c r="I981" s="78"/>
      <c r="J981" s="78"/>
      <c r="K981" s="78"/>
      <c r="L981" s="78"/>
      <c r="M981" s="78"/>
      <c r="N981" s="78"/>
      <c r="O981" s="78"/>
      <c r="P981" s="78"/>
      <c r="Q981" s="78"/>
      <c r="R981" s="78"/>
      <c r="S981" s="78"/>
      <c r="T981" s="78"/>
      <c r="U981" s="78"/>
      <c r="V981" s="78"/>
      <c r="W981" s="78"/>
      <c r="X981" s="78"/>
      <c r="Y981" s="78"/>
      <c r="Z981" s="78"/>
      <c r="AA981" s="78"/>
      <c r="AB981" s="78"/>
      <c r="AC981" s="78"/>
      <c r="AD981" s="78"/>
      <c r="AE981" s="78"/>
      <c r="AF981" s="78"/>
      <c r="AG981" s="78"/>
      <c r="AH981" s="78"/>
      <c r="AI981" s="78"/>
      <c r="AJ981" s="78"/>
      <c r="AK981" s="78"/>
      <c r="AL981" s="78"/>
    </row>
    <row r="982" spans="1:38" ht="14.25" customHeight="1" x14ac:dyDescent="0.3">
      <c r="A982" s="78"/>
      <c r="B982" s="78"/>
      <c r="C982" s="78"/>
      <c r="D982" s="78"/>
      <c r="E982" s="78"/>
      <c r="F982" s="78"/>
      <c r="G982" s="78"/>
      <c r="H982" s="78"/>
      <c r="I982" s="78"/>
      <c r="J982" s="78"/>
      <c r="K982" s="78"/>
      <c r="L982" s="78"/>
      <c r="M982" s="78"/>
      <c r="N982" s="78"/>
      <c r="O982" s="78"/>
      <c r="P982" s="78"/>
      <c r="Q982" s="78"/>
      <c r="R982" s="78"/>
      <c r="S982" s="78"/>
      <c r="T982" s="78"/>
      <c r="U982" s="78"/>
      <c r="V982" s="78"/>
      <c r="W982" s="78"/>
      <c r="X982" s="78"/>
      <c r="Y982" s="78"/>
      <c r="Z982" s="78"/>
      <c r="AA982" s="78"/>
      <c r="AB982" s="78"/>
      <c r="AC982" s="78"/>
      <c r="AD982" s="78"/>
      <c r="AE982" s="78"/>
      <c r="AF982" s="78"/>
      <c r="AG982" s="78"/>
      <c r="AH982" s="78"/>
      <c r="AI982" s="78"/>
      <c r="AJ982" s="78"/>
      <c r="AK982" s="78"/>
      <c r="AL982" s="78"/>
    </row>
    <row r="983" spans="1:38" ht="14.25" customHeight="1" x14ac:dyDescent="0.3">
      <c r="A983" s="78"/>
      <c r="B983" s="78"/>
      <c r="C983" s="78"/>
      <c r="D983" s="78"/>
      <c r="E983" s="78"/>
      <c r="F983" s="78"/>
      <c r="G983" s="78"/>
      <c r="H983" s="78"/>
      <c r="I983" s="78"/>
      <c r="J983" s="78"/>
      <c r="K983" s="78"/>
      <c r="L983" s="78"/>
      <c r="M983" s="78"/>
      <c r="N983" s="78"/>
      <c r="O983" s="78"/>
      <c r="P983" s="78"/>
      <c r="Q983" s="78"/>
      <c r="R983" s="78"/>
      <c r="S983" s="78"/>
      <c r="T983" s="78"/>
      <c r="U983" s="78"/>
      <c r="V983" s="78"/>
      <c r="W983" s="78"/>
      <c r="X983" s="78"/>
      <c r="Y983" s="78"/>
      <c r="Z983" s="78"/>
      <c r="AA983" s="78"/>
      <c r="AB983" s="78"/>
      <c r="AC983" s="78"/>
      <c r="AD983" s="78"/>
      <c r="AE983" s="78"/>
      <c r="AF983" s="78"/>
      <c r="AG983" s="78"/>
      <c r="AH983" s="78"/>
      <c r="AI983" s="78"/>
      <c r="AJ983" s="78"/>
      <c r="AK983" s="78"/>
      <c r="AL983" s="78"/>
    </row>
    <row r="984" spans="1:38" ht="14.25" customHeight="1" x14ac:dyDescent="0.3">
      <c r="A984" s="78"/>
      <c r="B984" s="78"/>
      <c r="C984" s="78"/>
      <c r="D984" s="78"/>
      <c r="E984" s="78"/>
      <c r="F984" s="78"/>
      <c r="G984" s="78"/>
      <c r="H984" s="78"/>
      <c r="I984" s="78"/>
      <c r="J984" s="78"/>
      <c r="K984" s="78"/>
      <c r="L984" s="78"/>
      <c r="M984" s="78"/>
      <c r="N984" s="78"/>
      <c r="O984" s="78"/>
      <c r="P984" s="78"/>
      <c r="Q984" s="78"/>
      <c r="R984" s="78"/>
      <c r="S984" s="78"/>
      <c r="T984" s="78"/>
      <c r="U984" s="78"/>
      <c r="V984" s="78"/>
      <c r="W984" s="78"/>
      <c r="X984" s="78"/>
      <c r="Y984" s="78"/>
      <c r="Z984" s="78"/>
      <c r="AA984" s="78"/>
      <c r="AB984" s="78"/>
      <c r="AC984" s="78"/>
      <c r="AD984" s="78"/>
      <c r="AE984" s="78"/>
      <c r="AF984" s="78"/>
      <c r="AG984" s="78"/>
      <c r="AH984" s="78"/>
      <c r="AI984" s="78"/>
      <c r="AJ984" s="78"/>
      <c r="AK984" s="78"/>
      <c r="AL984" s="78"/>
    </row>
    <row r="985" spans="1:38" ht="14.25" customHeight="1" x14ac:dyDescent="0.3">
      <c r="A985" s="78"/>
      <c r="B985" s="78"/>
      <c r="C985" s="78"/>
      <c r="D985" s="78"/>
      <c r="E985" s="78"/>
      <c r="F985" s="78"/>
      <c r="G985" s="78"/>
      <c r="H985" s="78"/>
      <c r="I985" s="78"/>
      <c r="J985" s="78"/>
      <c r="K985" s="78"/>
      <c r="L985" s="78"/>
      <c r="M985" s="78"/>
      <c r="N985" s="78"/>
      <c r="O985" s="78"/>
      <c r="P985" s="78"/>
      <c r="Q985" s="78"/>
      <c r="R985" s="78"/>
      <c r="S985" s="78"/>
      <c r="T985" s="78"/>
      <c r="U985" s="78"/>
      <c r="V985" s="78"/>
      <c r="W985" s="78"/>
      <c r="X985" s="78"/>
      <c r="Y985" s="78"/>
      <c r="Z985" s="78"/>
      <c r="AA985" s="78"/>
      <c r="AB985" s="78"/>
      <c r="AC985" s="78"/>
      <c r="AD985" s="78"/>
      <c r="AE985" s="78"/>
      <c r="AF985" s="78"/>
      <c r="AG985" s="78"/>
      <c r="AH985" s="78"/>
      <c r="AI985" s="78"/>
      <c r="AJ985" s="78"/>
      <c r="AK985" s="78"/>
      <c r="AL985" s="78"/>
    </row>
    <row r="986" spans="1:38" ht="14.25" customHeight="1" x14ac:dyDescent="0.3">
      <c r="A986" s="78"/>
      <c r="B986" s="78"/>
      <c r="C986" s="78"/>
      <c r="D986" s="78"/>
      <c r="E986" s="78"/>
      <c r="F986" s="78"/>
      <c r="G986" s="78"/>
      <c r="H986" s="78"/>
      <c r="I986" s="78"/>
      <c r="J986" s="78"/>
      <c r="K986" s="78"/>
      <c r="L986" s="78"/>
      <c r="M986" s="78"/>
      <c r="N986" s="78"/>
      <c r="O986" s="78"/>
      <c r="P986" s="78"/>
      <c r="Q986" s="78"/>
      <c r="R986" s="78"/>
      <c r="S986" s="78"/>
      <c r="T986" s="78"/>
      <c r="U986" s="78"/>
      <c r="V986" s="78"/>
      <c r="W986" s="78"/>
      <c r="X986" s="78"/>
      <c r="Y986" s="78"/>
      <c r="Z986" s="78"/>
      <c r="AA986" s="78"/>
      <c r="AB986" s="78"/>
      <c r="AC986" s="78"/>
      <c r="AD986" s="78"/>
      <c r="AE986" s="78"/>
      <c r="AF986" s="78"/>
      <c r="AG986" s="78"/>
      <c r="AH986" s="78"/>
      <c r="AI986" s="78"/>
      <c r="AJ986" s="78"/>
      <c r="AK986" s="78"/>
      <c r="AL986" s="78"/>
    </row>
    <row r="987" spans="1:38" ht="14.25" customHeight="1" x14ac:dyDescent="0.3">
      <c r="A987" s="78"/>
      <c r="B987" s="78"/>
      <c r="C987" s="78"/>
      <c r="D987" s="78"/>
      <c r="E987" s="78"/>
      <c r="F987" s="78"/>
      <c r="G987" s="78"/>
      <c r="H987" s="78"/>
      <c r="I987" s="78"/>
      <c r="J987" s="78"/>
      <c r="K987" s="78"/>
      <c r="L987" s="78"/>
      <c r="M987" s="78"/>
      <c r="N987" s="78"/>
      <c r="O987" s="78"/>
      <c r="P987" s="78"/>
      <c r="Q987" s="78"/>
      <c r="R987" s="78"/>
      <c r="S987" s="78"/>
      <c r="T987" s="78"/>
      <c r="U987" s="78"/>
      <c r="V987" s="78"/>
      <c r="W987" s="78"/>
      <c r="X987" s="78"/>
      <c r="Y987" s="78"/>
      <c r="Z987" s="78"/>
      <c r="AA987" s="78"/>
      <c r="AB987" s="78"/>
      <c r="AC987" s="78"/>
      <c r="AD987" s="78"/>
      <c r="AE987" s="78"/>
      <c r="AF987" s="78"/>
      <c r="AG987" s="78"/>
      <c r="AH987" s="78"/>
      <c r="AI987" s="78"/>
      <c r="AJ987" s="78"/>
      <c r="AK987" s="78"/>
      <c r="AL987" s="78"/>
    </row>
    <row r="988" spans="1:38" ht="14.25" customHeight="1" x14ac:dyDescent="0.3">
      <c r="A988" s="78"/>
      <c r="B988" s="78"/>
      <c r="C988" s="78"/>
      <c r="D988" s="78"/>
      <c r="E988" s="78"/>
      <c r="F988" s="78"/>
      <c r="G988" s="78"/>
      <c r="H988" s="78"/>
      <c r="I988" s="78"/>
      <c r="J988" s="78"/>
      <c r="K988" s="78"/>
      <c r="L988" s="78"/>
      <c r="M988" s="78"/>
      <c r="N988" s="78"/>
      <c r="O988" s="78"/>
      <c r="P988" s="78"/>
      <c r="Q988" s="78"/>
      <c r="R988" s="78"/>
      <c r="S988" s="78"/>
      <c r="T988" s="78"/>
      <c r="U988" s="78"/>
      <c r="V988" s="78"/>
      <c r="W988" s="78"/>
      <c r="X988" s="78"/>
      <c r="Y988" s="78"/>
      <c r="Z988" s="78"/>
      <c r="AA988" s="78"/>
      <c r="AB988" s="78"/>
      <c r="AC988" s="78"/>
      <c r="AD988" s="78"/>
      <c r="AE988" s="78"/>
      <c r="AF988" s="78"/>
      <c r="AG988" s="78"/>
      <c r="AH988" s="78"/>
      <c r="AI988" s="78"/>
      <c r="AJ988" s="78"/>
      <c r="AK988" s="78"/>
      <c r="AL988" s="78"/>
    </row>
    <row r="989" spans="1:38" ht="14.25" customHeight="1" x14ac:dyDescent="0.3">
      <c r="A989" s="78"/>
      <c r="B989" s="78"/>
      <c r="C989" s="78"/>
      <c r="D989" s="78"/>
      <c r="E989" s="78"/>
      <c r="F989" s="78"/>
      <c r="G989" s="78"/>
      <c r="H989" s="78"/>
      <c r="I989" s="78"/>
      <c r="J989" s="78"/>
      <c r="K989" s="78"/>
      <c r="L989" s="78"/>
      <c r="M989" s="78"/>
      <c r="N989" s="78"/>
      <c r="O989" s="78"/>
      <c r="P989" s="78"/>
      <c r="Q989" s="78"/>
      <c r="R989" s="78"/>
      <c r="S989" s="78"/>
      <c r="T989" s="78"/>
      <c r="U989" s="78"/>
      <c r="V989" s="78"/>
      <c r="W989" s="78"/>
      <c r="X989" s="78"/>
      <c r="Y989" s="78"/>
      <c r="Z989" s="78"/>
      <c r="AA989" s="78"/>
      <c r="AB989" s="78"/>
      <c r="AC989" s="78"/>
      <c r="AD989" s="78"/>
      <c r="AE989" s="78"/>
      <c r="AF989" s="78"/>
      <c r="AG989" s="78"/>
      <c r="AH989" s="78"/>
      <c r="AI989" s="78"/>
      <c r="AJ989" s="78"/>
      <c r="AK989" s="78"/>
      <c r="AL989" s="78"/>
    </row>
    <row r="990" spans="1:38" ht="14.25" customHeight="1" x14ac:dyDescent="0.3">
      <c r="A990" s="78"/>
      <c r="B990" s="78"/>
      <c r="C990" s="78"/>
      <c r="D990" s="78"/>
      <c r="E990" s="78"/>
      <c r="F990" s="78"/>
      <c r="G990" s="78"/>
      <c r="H990" s="78"/>
      <c r="I990" s="78"/>
      <c r="J990" s="78"/>
      <c r="K990" s="78"/>
      <c r="L990" s="78"/>
      <c r="M990" s="78"/>
      <c r="N990" s="78"/>
      <c r="O990" s="78"/>
      <c r="P990" s="78"/>
      <c r="Q990" s="78"/>
      <c r="R990" s="78"/>
      <c r="S990" s="78"/>
      <c r="T990" s="78"/>
      <c r="U990" s="78"/>
      <c r="V990" s="78"/>
      <c r="W990" s="78"/>
      <c r="X990" s="78"/>
      <c r="Y990" s="78"/>
      <c r="Z990" s="78"/>
      <c r="AA990" s="78"/>
      <c r="AB990" s="78"/>
      <c r="AC990" s="78"/>
      <c r="AD990" s="78"/>
      <c r="AE990" s="78"/>
      <c r="AF990" s="78"/>
      <c r="AG990" s="78"/>
      <c r="AH990" s="78"/>
      <c r="AI990" s="78"/>
      <c r="AJ990" s="78"/>
      <c r="AK990" s="78"/>
      <c r="AL990" s="78"/>
    </row>
    <row r="991" spans="1:38" ht="14.25" customHeight="1" x14ac:dyDescent="0.3">
      <c r="A991" s="78"/>
      <c r="B991" s="78"/>
      <c r="C991" s="78"/>
      <c r="D991" s="78"/>
      <c r="E991" s="78"/>
      <c r="F991" s="78"/>
      <c r="G991" s="78"/>
      <c r="H991" s="78"/>
      <c r="I991" s="78"/>
      <c r="J991" s="78"/>
      <c r="K991" s="78"/>
      <c r="L991" s="78"/>
      <c r="M991" s="78"/>
      <c r="N991" s="78"/>
      <c r="O991" s="78"/>
      <c r="P991" s="78"/>
      <c r="Q991" s="78"/>
      <c r="R991" s="78"/>
      <c r="S991" s="78"/>
      <c r="T991" s="78"/>
      <c r="U991" s="78"/>
      <c r="V991" s="78"/>
      <c r="W991" s="78"/>
      <c r="X991" s="78"/>
      <c r="Y991" s="78"/>
      <c r="Z991" s="78"/>
      <c r="AA991" s="78"/>
      <c r="AB991" s="78"/>
      <c r="AC991" s="78"/>
      <c r="AD991" s="78"/>
      <c r="AE991" s="78"/>
      <c r="AF991" s="78"/>
      <c r="AG991" s="78"/>
      <c r="AH991" s="78"/>
      <c r="AI991" s="78"/>
      <c r="AJ991" s="78"/>
      <c r="AK991" s="78"/>
      <c r="AL991" s="78"/>
    </row>
    <row r="992" spans="1:38" ht="14.25" customHeight="1" x14ac:dyDescent="0.3">
      <c r="A992" s="78"/>
      <c r="B992" s="78"/>
      <c r="C992" s="78"/>
      <c r="D992" s="78"/>
      <c r="E992" s="78"/>
      <c r="F992" s="78"/>
      <c r="G992" s="78"/>
      <c r="H992" s="78"/>
      <c r="I992" s="78"/>
      <c r="J992" s="78"/>
      <c r="K992" s="78"/>
      <c r="L992" s="78"/>
      <c r="M992" s="78"/>
      <c r="N992" s="78"/>
      <c r="O992" s="78"/>
      <c r="P992" s="78"/>
      <c r="Q992" s="78"/>
      <c r="R992" s="78"/>
      <c r="S992" s="78"/>
      <c r="T992" s="78"/>
      <c r="U992" s="78"/>
      <c r="V992" s="78"/>
      <c r="W992" s="78"/>
      <c r="X992" s="78"/>
      <c r="Y992" s="78"/>
      <c r="Z992" s="78"/>
      <c r="AA992" s="78"/>
      <c r="AB992" s="78"/>
      <c r="AC992" s="78"/>
      <c r="AD992" s="78"/>
      <c r="AE992" s="78"/>
      <c r="AF992" s="78"/>
      <c r="AG992" s="78"/>
      <c r="AH992" s="78"/>
      <c r="AI992" s="78"/>
      <c r="AJ992" s="78"/>
      <c r="AK992" s="78"/>
      <c r="AL992" s="78"/>
    </row>
    <row r="993" spans="1:38" ht="14.25" customHeight="1" x14ac:dyDescent="0.3">
      <c r="A993" s="78"/>
      <c r="B993" s="78"/>
      <c r="C993" s="78"/>
      <c r="D993" s="78"/>
      <c r="E993" s="78"/>
      <c r="F993" s="78"/>
      <c r="G993" s="78"/>
      <c r="H993" s="78"/>
      <c r="I993" s="78"/>
      <c r="J993" s="78"/>
      <c r="K993" s="78"/>
      <c r="L993" s="78"/>
      <c r="M993" s="78"/>
      <c r="N993" s="78"/>
      <c r="O993" s="78"/>
      <c r="P993" s="78"/>
      <c r="Q993" s="78"/>
      <c r="R993" s="78"/>
      <c r="S993" s="78"/>
      <c r="T993" s="78"/>
      <c r="U993" s="78"/>
      <c r="V993" s="78"/>
      <c r="W993" s="78"/>
      <c r="X993" s="78"/>
      <c r="Y993" s="78"/>
      <c r="Z993" s="78"/>
      <c r="AA993" s="78"/>
      <c r="AB993" s="78"/>
      <c r="AC993" s="78"/>
      <c r="AD993" s="78"/>
      <c r="AE993" s="78"/>
      <c r="AF993" s="78"/>
      <c r="AG993" s="78"/>
      <c r="AH993" s="78"/>
      <c r="AI993" s="78"/>
      <c r="AJ993" s="78"/>
      <c r="AK993" s="78"/>
      <c r="AL993" s="78"/>
    </row>
    <row r="994" spans="1:38" ht="14.25" customHeight="1" x14ac:dyDescent="0.3">
      <c r="A994" s="78"/>
      <c r="B994" s="78"/>
      <c r="C994" s="78"/>
      <c r="D994" s="78"/>
      <c r="E994" s="78"/>
      <c r="F994" s="78"/>
      <c r="G994" s="78"/>
      <c r="H994" s="78"/>
      <c r="I994" s="78"/>
      <c r="J994" s="78"/>
      <c r="K994" s="78"/>
      <c r="L994" s="78"/>
      <c r="M994" s="78"/>
      <c r="N994" s="78"/>
      <c r="O994" s="78"/>
      <c r="P994" s="78"/>
      <c r="Q994" s="78"/>
      <c r="R994" s="78"/>
      <c r="S994" s="78"/>
      <c r="T994" s="78"/>
      <c r="U994" s="78"/>
      <c r="V994" s="78"/>
      <c r="W994" s="78"/>
      <c r="X994" s="78"/>
      <c r="Y994" s="78"/>
      <c r="Z994" s="78"/>
      <c r="AA994" s="78"/>
      <c r="AB994" s="78"/>
      <c r="AC994" s="78"/>
      <c r="AD994" s="78"/>
      <c r="AE994" s="78"/>
      <c r="AF994" s="78"/>
      <c r="AG994" s="78"/>
      <c r="AH994" s="78"/>
      <c r="AI994" s="78"/>
      <c r="AJ994" s="78"/>
      <c r="AK994" s="78"/>
      <c r="AL994" s="78"/>
    </row>
    <row r="995" spans="1:38" ht="14.25" customHeight="1" x14ac:dyDescent="0.3">
      <c r="A995" s="78"/>
      <c r="B995" s="78"/>
      <c r="C995" s="78"/>
      <c r="D995" s="78"/>
      <c r="E995" s="78"/>
      <c r="F995" s="78"/>
      <c r="G995" s="78"/>
      <c r="H995" s="78"/>
      <c r="I995" s="78"/>
      <c r="J995" s="78"/>
      <c r="K995" s="78"/>
      <c r="L995" s="78"/>
      <c r="M995" s="78"/>
      <c r="N995" s="78"/>
      <c r="O995" s="78"/>
      <c r="P995" s="78"/>
      <c r="Q995" s="78"/>
      <c r="R995" s="78"/>
      <c r="S995" s="78"/>
      <c r="T995" s="78"/>
      <c r="U995" s="78"/>
      <c r="V995" s="78"/>
      <c r="W995" s="78"/>
      <c r="X995" s="78"/>
      <c r="Y995" s="78"/>
      <c r="Z995" s="78"/>
      <c r="AA995" s="78"/>
      <c r="AB995" s="78"/>
      <c r="AC995" s="78"/>
      <c r="AD995" s="78"/>
      <c r="AE995" s="78"/>
      <c r="AF995" s="78"/>
      <c r="AG995" s="78"/>
      <c r="AH995" s="78"/>
      <c r="AI995" s="78"/>
      <c r="AJ995" s="78"/>
      <c r="AK995" s="78"/>
      <c r="AL995" s="78"/>
    </row>
    <row r="996" spans="1:38" ht="14.25" customHeight="1" x14ac:dyDescent="0.3">
      <c r="A996" s="78"/>
      <c r="B996" s="78"/>
      <c r="C996" s="78"/>
      <c r="D996" s="78"/>
      <c r="E996" s="78"/>
      <c r="F996" s="78"/>
      <c r="G996" s="78"/>
      <c r="H996" s="78"/>
      <c r="I996" s="78"/>
      <c r="J996" s="78"/>
      <c r="K996" s="78"/>
      <c r="L996" s="78"/>
      <c r="M996" s="78"/>
      <c r="N996" s="78"/>
      <c r="O996" s="78"/>
      <c r="P996" s="78"/>
      <c r="Q996" s="78"/>
      <c r="R996" s="78"/>
      <c r="S996" s="78"/>
      <c r="T996" s="78"/>
      <c r="U996" s="78"/>
      <c r="V996" s="78"/>
      <c r="W996" s="78"/>
      <c r="X996" s="78"/>
      <c r="Y996" s="78"/>
      <c r="Z996" s="78"/>
      <c r="AA996" s="78"/>
      <c r="AB996" s="78"/>
      <c r="AC996" s="78"/>
      <c r="AD996" s="78"/>
      <c r="AE996" s="78"/>
      <c r="AF996" s="78"/>
      <c r="AG996" s="78"/>
      <c r="AH996" s="78"/>
      <c r="AI996" s="78"/>
      <c r="AJ996" s="78"/>
      <c r="AK996" s="78"/>
      <c r="AL996" s="78"/>
    </row>
    <row r="997" spans="1:38" ht="14.25" customHeight="1" x14ac:dyDescent="0.3">
      <c r="A997" s="78"/>
      <c r="B997" s="78"/>
      <c r="C997" s="78"/>
      <c r="D997" s="78"/>
      <c r="E997" s="78"/>
      <c r="F997" s="78"/>
      <c r="G997" s="78"/>
      <c r="H997" s="78"/>
      <c r="I997" s="78"/>
      <c r="J997" s="78"/>
      <c r="K997" s="78"/>
      <c r="L997" s="78"/>
      <c r="M997" s="78"/>
      <c r="N997" s="78"/>
      <c r="O997" s="78"/>
      <c r="P997" s="78"/>
      <c r="Q997" s="78"/>
      <c r="R997" s="78"/>
      <c r="S997" s="78"/>
      <c r="T997" s="78"/>
      <c r="U997" s="78"/>
      <c r="V997" s="78"/>
      <c r="W997" s="78"/>
      <c r="X997" s="78"/>
      <c r="Y997" s="78"/>
      <c r="Z997" s="78"/>
      <c r="AA997" s="78"/>
      <c r="AB997" s="78"/>
      <c r="AC997" s="78"/>
      <c r="AD997" s="78"/>
      <c r="AE997" s="78"/>
      <c r="AF997" s="78"/>
      <c r="AG997" s="78"/>
      <c r="AH997" s="78"/>
      <c r="AI997" s="78"/>
      <c r="AJ997" s="78"/>
      <c r="AK997" s="78"/>
      <c r="AL997" s="78"/>
    </row>
    <row r="998" spans="1:38" ht="14.25" customHeight="1" x14ac:dyDescent="0.3">
      <c r="A998" s="78"/>
      <c r="B998" s="78"/>
      <c r="C998" s="78"/>
      <c r="D998" s="78"/>
      <c r="E998" s="78"/>
      <c r="F998" s="78"/>
      <c r="G998" s="78"/>
      <c r="H998" s="78"/>
      <c r="I998" s="78"/>
      <c r="J998" s="78"/>
      <c r="K998" s="78"/>
      <c r="L998" s="78"/>
      <c r="M998" s="78"/>
      <c r="N998" s="78"/>
      <c r="O998" s="78"/>
      <c r="P998" s="78"/>
      <c r="Q998" s="78"/>
      <c r="R998" s="78"/>
      <c r="S998" s="78"/>
      <c r="T998" s="78"/>
      <c r="U998" s="78"/>
      <c r="V998" s="78"/>
      <c r="W998" s="78"/>
      <c r="X998" s="78"/>
      <c r="Y998" s="78"/>
      <c r="Z998" s="78"/>
      <c r="AA998" s="78"/>
      <c r="AB998" s="78"/>
      <c r="AC998" s="78"/>
      <c r="AD998" s="78"/>
      <c r="AE998" s="78"/>
      <c r="AF998" s="78"/>
      <c r="AG998" s="78"/>
      <c r="AH998" s="78"/>
      <c r="AI998" s="78"/>
      <c r="AJ998" s="78"/>
      <c r="AK998" s="78"/>
      <c r="AL998" s="78"/>
    </row>
    <row r="999" spans="1:38" ht="14.25" customHeight="1" x14ac:dyDescent="0.3">
      <c r="A999" s="78"/>
      <c r="B999" s="78"/>
      <c r="C999" s="78"/>
      <c r="D999" s="78"/>
      <c r="E999" s="78"/>
      <c r="F999" s="78"/>
      <c r="G999" s="78"/>
      <c r="H999" s="78"/>
      <c r="I999" s="78"/>
      <c r="J999" s="78"/>
      <c r="K999" s="78"/>
      <c r="L999" s="78"/>
      <c r="M999" s="78"/>
      <c r="N999" s="78"/>
      <c r="O999" s="78"/>
      <c r="P999" s="78"/>
      <c r="Q999" s="78"/>
      <c r="R999" s="78"/>
      <c r="S999" s="78"/>
      <c r="T999" s="78"/>
      <c r="U999" s="78"/>
      <c r="V999" s="78"/>
      <c r="W999" s="78"/>
      <c r="X999" s="78"/>
      <c r="Y999" s="78"/>
      <c r="Z999" s="78"/>
      <c r="AA999" s="78"/>
      <c r="AB999" s="78"/>
      <c r="AC999" s="78"/>
      <c r="AD999" s="78"/>
      <c r="AE999" s="78"/>
      <c r="AF999" s="78"/>
      <c r="AG999" s="78"/>
      <c r="AH999" s="78"/>
      <c r="AI999" s="78"/>
      <c r="AJ999" s="78"/>
      <c r="AK999" s="78"/>
      <c r="AL999" s="78"/>
    </row>
    <row r="1000" spans="1:38" ht="14.25" customHeight="1" x14ac:dyDescent="0.3">
      <c r="A1000" s="78"/>
      <c r="B1000" s="78"/>
      <c r="C1000" s="78"/>
      <c r="D1000" s="78"/>
      <c r="E1000" s="78"/>
      <c r="F1000" s="78"/>
      <c r="G1000" s="78"/>
      <c r="H1000" s="78"/>
      <c r="I1000" s="78"/>
      <c r="J1000" s="78"/>
      <c r="K1000" s="78"/>
      <c r="L1000" s="78"/>
      <c r="M1000" s="78"/>
      <c r="N1000" s="78"/>
      <c r="O1000" s="78"/>
      <c r="P1000" s="78"/>
      <c r="Q1000" s="78"/>
      <c r="R1000" s="78"/>
      <c r="S1000" s="78"/>
      <c r="T1000" s="78"/>
      <c r="U1000" s="78"/>
      <c r="V1000" s="78"/>
      <c r="W1000" s="78"/>
      <c r="X1000" s="78"/>
      <c r="Y1000" s="78"/>
      <c r="Z1000" s="78"/>
      <c r="AA1000" s="78"/>
      <c r="AB1000" s="78"/>
      <c r="AC1000" s="78"/>
      <c r="AD1000" s="78"/>
      <c r="AE1000" s="78"/>
      <c r="AF1000" s="78"/>
      <c r="AG1000" s="78"/>
      <c r="AH1000" s="78"/>
      <c r="AI1000" s="78"/>
      <c r="AJ1000" s="78"/>
      <c r="AK1000" s="78"/>
      <c r="AL1000" s="78"/>
    </row>
  </sheetData>
  <mergeCells count="158">
    <mergeCell ref="G48:G49"/>
    <mergeCell ref="H48:H49"/>
    <mergeCell ref="E44:E45"/>
    <mergeCell ref="E46:E47"/>
    <mergeCell ref="F46:F47"/>
    <mergeCell ref="G46:G47"/>
    <mergeCell ref="H46:H47"/>
    <mergeCell ref="E48:E49"/>
    <mergeCell ref="F48:F49"/>
    <mergeCell ref="H36:H37"/>
    <mergeCell ref="H40:H41"/>
    <mergeCell ref="F44:F45"/>
    <mergeCell ref="G44:G45"/>
    <mergeCell ref="F40:F41"/>
    <mergeCell ref="G40:G41"/>
    <mergeCell ref="E42:E43"/>
    <mergeCell ref="F42:F43"/>
    <mergeCell ref="G42:G43"/>
    <mergeCell ref="H42:H43"/>
    <mergeCell ref="H44:H45"/>
    <mergeCell ref="E36:E37"/>
    <mergeCell ref="F36:F37"/>
    <mergeCell ref="G36:G37"/>
    <mergeCell ref="E38:E39"/>
    <mergeCell ref="F38:F39"/>
    <mergeCell ref="G38:G39"/>
    <mergeCell ref="H38:H39"/>
    <mergeCell ref="E40:E41"/>
    <mergeCell ref="D38:D39"/>
    <mergeCell ref="C42:C49"/>
    <mergeCell ref="D42:D43"/>
    <mergeCell ref="D44:D45"/>
    <mergeCell ref="D46:D47"/>
    <mergeCell ref="D48:D49"/>
    <mergeCell ref="B28:C28"/>
    <mergeCell ref="C34:C41"/>
    <mergeCell ref="E34:E35"/>
    <mergeCell ref="D36:D37"/>
    <mergeCell ref="D40:D41"/>
    <mergeCell ref="D25:D26"/>
    <mergeCell ref="D21:D22"/>
    <mergeCell ref="D27:D28"/>
    <mergeCell ref="J27:J28"/>
    <mergeCell ref="K27:K28"/>
    <mergeCell ref="E32:H32"/>
    <mergeCell ref="N25:N26"/>
    <mergeCell ref="N27:N28"/>
    <mergeCell ref="D34:D35"/>
    <mergeCell ref="F34:F35"/>
    <mergeCell ref="G34:G35"/>
    <mergeCell ref="H34:H35"/>
    <mergeCell ref="K31:L32"/>
    <mergeCell ref="I34:I35"/>
    <mergeCell ref="J34:J35"/>
    <mergeCell ref="K34:K35"/>
    <mergeCell ref="A12:A19"/>
    <mergeCell ref="I12:I13"/>
    <mergeCell ref="J12:J13"/>
    <mergeCell ref="K12:K13"/>
    <mergeCell ref="L12:L13"/>
    <mergeCell ref="N16:N17"/>
    <mergeCell ref="N18:N19"/>
    <mergeCell ref="J23:J24"/>
    <mergeCell ref="K23:K24"/>
    <mergeCell ref="D23:D24"/>
    <mergeCell ref="B15:C15"/>
    <mergeCell ref="D16:D17"/>
    <mergeCell ref="B17:C17"/>
    <mergeCell ref="B13:C13"/>
    <mergeCell ref="D18:D19"/>
    <mergeCell ref="B19:C19"/>
    <mergeCell ref="A21:A28"/>
    <mergeCell ref="B22:C22"/>
    <mergeCell ref="B24:C24"/>
    <mergeCell ref="B26:C26"/>
    <mergeCell ref="I16:I17"/>
    <mergeCell ref="J16:J17"/>
    <mergeCell ref="K16:K17"/>
    <mergeCell ref="L16:L17"/>
    <mergeCell ref="I40:I41"/>
    <mergeCell ref="J40:J41"/>
    <mergeCell ref="K40:K41"/>
    <mergeCell ref="J46:J47"/>
    <mergeCell ref="K46:K47"/>
    <mergeCell ref="I48:I49"/>
    <mergeCell ref="J48:J49"/>
    <mergeCell ref="K48:K49"/>
    <mergeCell ref="I42:I43"/>
    <mergeCell ref="J42:J43"/>
    <mergeCell ref="K42:K43"/>
    <mergeCell ref="I44:I45"/>
    <mergeCell ref="J44:J45"/>
    <mergeCell ref="K44:K45"/>
    <mergeCell ref="I46:I47"/>
    <mergeCell ref="I38:I39"/>
    <mergeCell ref="J38:J39"/>
    <mergeCell ref="K38:K39"/>
    <mergeCell ref="L23:L24"/>
    <mergeCell ref="I23:I24"/>
    <mergeCell ref="I25:I26"/>
    <mergeCell ref="J25:J26"/>
    <mergeCell ref="K25:K26"/>
    <mergeCell ref="L25:L26"/>
    <mergeCell ref="I27:I28"/>
    <mergeCell ref="L27:L28"/>
    <mergeCell ref="J30:K30"/>
    <mergeCell ref="I18:I19"/>
    <mergeCell ref="J18:J19"/>
    <mergeCell ref="I21:I22"/>
    <mergeCell ref="J21:J22"/>
    <mergeCell ref="K21:K22"/>
    <mergeCell ref="L21:L22"/>
    <mergeCell ref="K18:K19"/>
    <mergeCell ref="L18:L19"/>
    <mergeCell ref="J36:J37"/>
    <mergeCell ref="K36:K37"/>
    <mergeCell ref="I36:I37"/>
    <mergeCell ref="C1:X1"/>
    <mergeCell ref="Q8:T9"/>
    <mergeCell ref="U8:W10"/>
    <mergeCell ref="X8:X10"/>
    <mergeCell ref="Q10:T10"/>
    <mergeCell ref="Q11:R11"/>
    <mergeCell ref="S11:T11"/>
    <mergeCell ref="D12:D13"/>
    <mergeCell ref="D14:D15"/>
    <mergeCell ref="I14:I15"/>
    <mergeCell ref="J14:J15"/>
    <mergeCell ref="K14:K15"/>
    <mergeCell ref="L14:L15"/>
    <mergeCell ref="Q14:R15"/>
    <mergeCell ref="S14:T15"/>
    <mergeCell ref="W14:W15"/>
    <mergeCell ref="E8:O10"/>
    <mergeCell ref="Q12:R13"/>
    <mergeCell ref="S12:T13"/>
    <mergeCell ref="W12:W13"/>
    <mergeCell ref="Q27:R28"/>
    <mergeCell ref="S27:T28"/>
    <mergeCell ref="W27:W28"/>
    <mergeCell ref="U30:V33"/>
    <mergeCell ref="W18:W19"/>
    <mergeCell ref="Q20:V20"/>
    <mergeCell ref="Q21:R22"/>
    <mergeCell ref="S21:T22"/>
    <mergeCell ref="W21:W22"/>
    <mergeCell ref="S23:T24"/>
    <mergeCell ref="W23:W24"/>
    <mergeCell ref="U15:V19"/>
    <mergeCell ref="Q16:R17"/>
    <mergeCell ref="S16:T17"/>
    <mergeCell ref="W16:W17"/>
    <mergeCell ref="Q23:R24"/>
    <mergeCell ref="Q25:R26"/>
    <mergeCell ref="S25:T26"/>
    <mergeCell ref="W25:W26"/>
    <mergeCell ref="Q18:R19"/>
    <mergeCell ref="S18:T19"/>
  </mergeCells>
  <conditionalFormatting sqref="E13:H13">
    <cfRule type="cellIs" dxfId="55" priority="25" operator="equal">
      <formula>"conditional ok"</formula>
    </cfRule>
    <cfRule type="cellIs" dxfId="54" priority="23" operator="equal">
      <formula>"NOK"</formula>
    </cfRule>
    <cfRule type="cellIs" dxfId="53" priority="24" operator="equal">
      <formula>"OK"</formula>
    </cfRule>
  </conditionalFormatting>
  <conditionalFormatting sqref="E15:H15">
    <cfRule type="cellIs" dxfId="52" priority="29" operator="equal">
      <formula>"NOK"</formula>
    </cfRule>
    <cfRule type="cellIs" dxfId="51" priority="30" operator="equal">
      <formula>"OK"</formula>
    </cfRule>
    <cfRule type="cellIs" dxfId="50" priority="31" operator="equal">
      <formula>"conditional ok"</formula>
    </cfRule>
  </conditionalFormatting>
  <conditionalFormatting sqref="E17:H17">
    <cfRule type="cellIs" dxfId="49" priority="37" operator="equal">
      <formula>"conditional ok"</formula>
    </cfRule>
    <cfRule type="cellIs" dxfId="48" priority="36" operator="equal">
      <formula>"OK"</formula>
    </cfRule>
    <cfRule type="cellIs" dxfId="47" priority="35" operator="equal">
      <formula>"NOK"</formula>
    </cfRule>
  </conditionalFormatting>
  <conditionalFormatting sqref="E19:H19">
    <cfRule type="cellIs" dxfId="46" priority="43" operator="equal">
      <formula>"conditional ok"</formula>
    </cfRule>
    <cfRule type="cellIs" dxfId="45" priority="42" operator="equal">
      <formula>"OK"</formula>
    </cfRule>
    <cfRule type="cellIs" dxfId="44" priority="41" operator="equal">
      <formula>"NOK"</formula>
    </cfRule>
  </conditionalFormatting>
  <conditionalFormatting sqref="E22:H22">
    <cfRule type="cellIs" dxfId="43" priority="49" operator="equal">
      <formula>"conditional ok"</formula>
    </cfRule>
    <cfRule type="cellIs" dxfId="42" priority="48" operator="equal">
      <formula>"OK"</formula>
    </cfRule>
    <cfRule type="cellIs" dxfId="41" priority="47" operator="equal">
      <formula>"NOK"</formula>
    </cfRule>
  </conditionalFormatting>
  <conditionalFormatting sqref="E24:H24">
    <cfRule type="cellIs" dxfId="40" priority="55" operator="equal">
      <formula>"conditional ok"</formula>
    </cfRule>
    <cfRule type="cellIs" dxfId="39" priority="54" operator="equal">
      <formula>"OK"</formula>
    </cfRule>
    <cfRule type="cellIs" dxfId="38" priority="53" operator="equal">
      <formula>"NOK"</formula>
    </cfRule>
  </conditionalFormatting>
  <conditionalFormatting sqref="E26:H26">
    <cfRule type="cellIs" dxfId="37" priority="61" operator="equal">
      <formula>"conditional ok"</formula>
    </cfRule>
    <cfRule type="cellIs" dxfId="36" priority="59" operator="equal">
      <formula>"NOK"</formula>
    </cfRule>
    <cfRule type="cellIs" dxfId="35" priority="60" operator="equal">
      <formula>"OK"</formula>
    </cfRule>
  </conditionalFormatting>
  <conditionalFormatting sqref="E28:H28">
    <cfRule type="cellIs" dxfId="34" priority="65" operator="equal">
      <formula>"NOK"</formula>
    </cfRule>
    <cfRule type="cellIs" dxfId="33" priority="66" operator="equal">
      <formula>"OK"</formula>
    </cfRule>
    <cfRule type="cellIs" dxfId="32" priority="67" operator="equal">
      <formula>"conditional ok"</formula>
    </cfRule>
  </conditionalFormatting>
  <conditionalFormatting sqref="I12:J12 I14:J14 I16:J16 I18:J18 I21:J21 I23:J23 I25:J25 I27:J27">
    <cfRule type="cellIs" dxfId="31" priority="6" operator="equal">
      <formula>"NOK"</formula>
    </cfRule>
    <cfRule type="cellIs" dxfId="30" priority="7" operator="equal">
      <formula>"OK"</formula>
    </cfRule>
  </conditionalFormatting>
  <conditionalFormatting sqref="I12:L29">
    <cfRule type="cellIs" dxfId="29" priority="11" operator="equal">
      <formula>"conditional ok"</formula>
    </cfRule>
  </conditionalFormatting>
  <conditionalFormatting sqref="J30:K30">
    <cfRule type="cellIs" dxfId="28" priority="2" operator="notEqual">
      <formula>"100%"</formula>
    </cfRule>
    <cfRule type="cellIs" dxfId="27" priority="3" operator="equal">
      <formula>"100%"</formula>
    </cfRule>
    <cfRule type="cellIs" dxfId="26" priority="14" operator="equal">
      <formula>"100%"</formula>
    </cfRule>
    <cfRule type="cellIs" dxfId="25" priority="13" operator="notEqual">
      <formula>"100%"</formula>
    </cfRule>
    <cfRule type="containsBlanks" dxfId="24" priority="12">
      <formula>LEN(TRIM(J30))=0</formula>
    </cfRule>
    <cfRule type="containsBlanks" dxfId="23" priority="1">
      <formula>LEN(TRIM(J30))=0</formula>
    </cfRule>
  </conditionalFormatting>
  <conditionalFormatting sqref="K12:L29">
    <cfRule type="cellIs" dxfId="22" priority="10" operator="equal">
      <formula>"OK"</formula>
    </cfRule>
    <cfRule type="cellIs" dxfId="21" priority="9" operator="equal">
      <formula>"NOK"</formula>
    </cfRule>
    <cfRule type="cellIs" dxfId="20" priority="8" operator="equal">
      <formula>"CONDITIONNAL OK"</formula>
    </cfRule>
  </conditionalFormatting>
  <conditionalFormatting sqref="W12:W19">
    <cfRule type="cellIs" dxfId="19" priority="5" operator="notEqual">
      <formula>9</formula>
    </cfRule>
    <cfRule type="cellIs" dxfId="18" priority="4" operator="equal">
      <formula>9</formula>
    </cfRule>
  </conditionalFormatting>
  <conditionalFormatting sqref="W21:W28">
    <cfRule type="cellIs" dxfId="17" priority="71" operator="equal">
      <formula>9</formula>
    </cfRule>
    <cfRule type="cellIs" dxfId="16" priority="72" operator="notEqual">
      <formula>9</formula>
    </cfRule>
  </conditionalFormatting>
  <conditionalFormatting sqref="W30">
    <cfRule type="cellIs" dxfId="15" priority="16" operator="notEqual">
      <formula>9</formula>
    </cfRule>
    <cfRule type="cellIs" dxfId="14" priority="15" operator="equal">
      <formula>9</formula>
    </cfRule>
  </conditionalFormatting>
  <dataValidations count="11">
    <dataValidation type="list" allowBlank="1" showErrorMessage="1" sqref="K12 K21" xr:uid="{00000000-0002-0000-0900-000000000000}">
      <formula1>TB__</formula1>
    </dataValidation>
    <dataValidation type="list" allowBlank="1" showErrorMessage="1" sqref="J14 J23" xr:uid="{00000000-0002-0000-0900-000001000000}">
      <formula1>TL__</formula1>
    </dataValidation>
    <dataValidation type="list" allowBlank="1" showErrorMessage="1" sqref="L16 L18 L20 L25 L27 L29" xr:uid="{00000000-0002-0000-0900-000002000000}">
      <formula1>TG__</formula1>
    </dataValidation>
    <dataValidation type="list" allowBlank="1" showErrorMessage="1" sqref="I12 E13:H13 I14 E15:H15 I16 E17:H17 I18 E19:H19 I20:I21 E22:H22 I23 E24:H24 I25 E26:H26 I27 E28:H28 I29" xr:uid="{00000000-0002-0000-0900-000003000000}">
      <formula1>NEWOK__</formula1>
    </dataValidation>
    <dataValidation type="list" allowBlank="1" showErrorMessage="1" sqref="K16 K18 K20 K25 K27 K29" xr:uid="{00000000-0002-0000-0900-000004000000}">
      <formula1>TF__</formula1>
    </dataValidation>
    <dataValidation type="list" allowBlank="1" showErrorMessage="1" sqref="K14 K23" xr:uid="{00000000-0002-0000-0900-000005000000}">
      <formula1>TD__</formula1>
    </dataValidation>
    <dataValidation type="list" allowBlank="1" showErrorMessage="1" sqref="W12 W14 W16 W18 W21 W23 W25 W27" xr:uid="{00000000-0002-0000-0900-000006000000}">
      <formula1>"0,1,2,3,4,5,6,7,8,9"</formula1>
    </dataValidation>
    <dataValidation type="list" allowBlank="1" showErrorMessage="1" sqref="J16 J18 J20 J25 J27 J29" xr:uid="{00000000-0002-0000-0900-000007000000}">
      <formula1>TM__</formula1>
    </dataValidation>
    <dataValidation type="list" allowBlank="1" showErrorMessage="1" sqref="J12 J21" xr:uid="{00000000-0002-0000-0900-000008000000}">
      <formula1>TK__</formula1>
    </dataValidation>
    <dataValidation type="list" allowBlank="1" showErrorMessage="1" sqref="L12 L21" xr:uid="{00000000-0002-0000-0900-000009000000}">
      <formula1>TC__</formula1>
    </dataValidation>
    <dataValidation type="list" allowBlank="1" showErrorMessage="1" sqref="L14 L23" xr:uid="{00000000-0002-0000-0900-00000A000000}">
      <formula1>TE__</formula1>
    </dataValidation>
  </dataValidations>
  <printOptions verticalCentered="1"/>
  <pageMargins left="0.19685039370078741" right="0.19685039370078741" top="0.15748031496062992" bottom="7.874015748031496E-2" header="0" footer="0"/>
  <pageSetup paperSize="9" orientation="landscape"/>
  <colBreaks count="1" manualBreakCount="1">
    <brk id="15" man="1"/>
  </colBreaks>
  <drawing r:id="rId1"/>
  <legacy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7030A0"/>
  </sheetPr>
  <dimension ref="A1:Z1000"/>
  <sheetViews>
    <sheetView workbookViewId="0"/>
  </sheetViews>
  <sheetFormatPr baseColWidth="10" defaultColWidth="14.44140625" defaultRowHeight="15" customHeight="1" x14ac:dyDescent="0.3"/>
  <cols>
    <col min="1" max="1" width="31.109375" customWidth="1"/>
    <col min="2" max="3" width="10.109375" customWidth="1"/>
    <col min="4" max="4" width="29.44140625" customWidth="1"/>
    <col min="5" max="5" width="15.44140625" customWidth="1"/>
    <col min="6" max="6" width="15.6640625" customWidth="1"/>
    <col min="7" max="7" width="10.109375" customWidth="1"/>
    <col min="8" max="8" width="27" customWidth="1"/>
    <col min="9" max="9" width="32.44140625" customWidth="1"/>
    <col min="10" max="10" width="31.6640625" customWidth="1"/>
    <col min="11" max="11" width="29.6640625" customWidth="1"/>
    <col min="12" max="12" width="13.5546875" customWidth="1"/>
    <col min="13" max="13" width="17.44140625" customWidth="1"/>
    <col min="14" max="14" width="16.6640625" customWidth="1"/>
    <col min="15" max="15" width="15.109375" customWidth="1"/>
    <col min="16" max="26" width="10.109375" customWidth="1"/>
  </cols>
  <sheetData>
    <row r="1" spans="1:26" ht="14.25" customHeight="1" x14ac:dyDescent="0.3">
      <c r="A1" s="233"/>
      <c r="B1" s="233"/>
      <c r="C1" s="233"/>
      <c r="D1" s="233"/>
      <c r="E1" s="233"/>
      <c r="F1" s="233"/>
      <c r="G1" s="233"/>
      <c r="H1" s="233"/>
      <c r="I1" s="233"/>
      <c r="J1" s="233"/>
      <c r="K1" s="233"/>
      <c r="L1" s="233"/>
      <c r="M1" s="233"/>
      <c r="N1" s="233"/>
      <c r="O1" s="233"/>
      <c r="P1" s="233"/>
      <c r="Q1" s="233"/>
      <c r="R1" s="233"/>
      <c r="S1" s="233"/>
      <c r="T1" s="233"/>
      <c r="U1" s="233"/>
      <c r="V1" s="233"/>
      <c r="W1" s="233"/>
      <c r="X1" s="233"/>
      <c r="Y1" s="233"/>
      <c r="Z1" s="233"/>
    </row>
    <row r="2" spans="1:26" ht="14.25" customHeight="1" x14ac:dyDescent="0.3">
      <c r="A2" s="233"/>
      <c r="B2" s="584" t="s">
        <v>1678</v>
      </c>
      <c r="C2" s="561"/>
      <c r="D2" s="561"/>
      <c r="E2" s="561"/>
      <c r="F2" s="561"/>
      <c r="G2" s="561"/>
      <c r="H2" s="561"/>
      <c r="I2" s="561"/>
      <c r="J2" s="561"/>
      <c r="K2" s="561"/>
      <c r="L2" s="562"/>
      <c r="M2" s="233"/>
      <c r="N2" s="233"/>
      <c r="O2" s="233"/>
      <c r="P2" s="233"/>
      <c r="Q2" s="233"/>
      <c r="R2" s="233"/>
      <c r="S2" s="233"/>
      <c r="T2" s="233"/>
      <c r="U2" s="233"/>
      <c r="V2" s="233"/>
      <c r="W2" s="233"/>
      <c r="X2" s="233"/>
      <c r="Y2" s="233"/>
      <c r="Z2" s="233"/>
    </row>
    <row r="3" spans="1:26" ht="14.25" customHeight="1" x14ac:dyDescent="0.3">
      <c r="A3" s="233"/>
      <c r="B3" s="233"/>
      <c r="C3" s="233"/>
      <c r="D3" s="233"/>
      <c r="E3" s="233"/>
      <c r="F3" s="233"/>
      <c r="G3" s="233"/>
      <c r="H3" s="233"/>
      <c r="I3" s="240">
        <f>COUNTIF(I15:K17,"ok")</f>
        <v>0</v>
      </c>
      <c r="J3" s="233"/>
      <c r="K3" s="233"/>
      <c r="L3" s="233"/>
      <c r="M3" s="233"/>
      <c r="N3" s="233"/>
      <c r="O3" s="233"/>
      <c r="P3" s="233"/>
      <c r="Q3" s="233"/>
      <c r="R3" s="233"/>
      <c r="S3" s="233"/>
      <c r="T3" s="233"/>
      <c r="U3" s="233"/>
      <c r="V3" s="233"/>
      <c r="W3" s="233"/>
      <c r="X3" s="233"/>
      <c r="Y3" s="233"/>
      <c r="Z3" s="233"/>
    </row>
    <row r="4" spans="1:26" ht="14.25" customHeight="1" x14ac:dyDescent="0.3">
      <c r="A4" s="233"/>
      <c r="B4" s="233"/>
      <c r="C4" s="233"/>
      <c r="D4" s="233"/>
      <c r="E4" s="233"/>
      <c r="F4" s="233"/>
      <c r="G4" s="233"/>
      <c r="H4" s="233"/>
      <c r="I4" s="240"/>
      <c r="J4" s="233"/>
      <c r="K4" s="233"/>
      <c r="L4" s="233"/>
      <c r="M4" s="233"/>
      <c r="N4" s="233"/>
      <c r="O4" s="233"/>
      <c r="P4" s="233"/>
      <c r="Q4" s="233"/>
      <c r="R4" s="233"/>
      <c r="S4" s="233"/>
      <c r="T4" s="233"/>
      <c r="U4" s="233"/>
      <c r="V4" s="233"/>
      <c r="W4" s="233"/>
      <c r="X4" s="233"/>
      <c r="Y4" s="233"/>
      <c r="Z4" s="233"/>
    </row>
    <row r="5" spans="1:26" ht="14.25" customHeight="1" x14ac:dyDescent="0.3">
      <c r="A5" s="241" t="s">
        <v>1679</v>
      </c>
      <c r="B5" s="585"/>
      <c r="C5" s="322"/>
      <c r="D5" s="311"/>
      <c r="E5" s="233"/>
      <c r="F5" s="233"/>
      <c r="G5" s="233"/>
      <c r="H5" s="233"/>
      <c r="I5" s="233"/>
      <c r="J5" s="233"/>
      <c r="K5" s="233"/>
      <c r="L5" s="233"/>
      <c r="M5" s="233"/>
      <c r="N5" s="233"/>
      <c r="O5" s="233"/>
      <c r="P5" s="233"/>
      <c r="Q5" s="233"/>
      <c r="R5" s="233"/>
      <c r="S5" s="233"/>
      <c r="T5" s="233"/>
      <c r="U5" s="233"/>
      <c r="V5" s="233"/>
      <c r="W5" s="233"/>
      <c r="X5" s="233"/>
      <c r="Y5" s="233"/>
      <c r="Z5" s="233"/>
    </row>
    <row r="6" spans="1:26" ht="14.25" customHeight="1" x14ac:dyDescent="0.3">
      <c r="A6" s="241" t="s">
        <v>1680</v>
      </c>
      <c r="B6" s="585"/>
      <c r="C6" s="322"/>
      <c r="D6" s="311"/>
      <c r="E6" s="233"/>
      <c r="F6" s="233"/>
      <c r="G6" s="233"/>
      <c r="H6" s="233"/>
      <c r="I6" s="233"/>
      <c r="J6" s="233"/>
      <c r="K6" s="233"/>
      <c r="L6" s="233"/>
      <c r="M6" s="233"/>
      <c r="N6" s="233"/>
      <c r="O6" s="233"/>
      <c r="P6" s="233"/>
      <c r="Q6" s="233"/>
      <c r="R6" s="233"/>
      <c r="S6" s="233"/>
      <c r="T6" s="233"/>
      <c r="U6" s="233"/>
      <c r="V6" s="233"/>
      <c r="W6" s="233"/>
      <c r="X6" s="233"/>
      <c r="Y6" s="233"/>
      <c r="Z6" s="233"/>
    </row>
    <row r="7" spans="1:26" ht="14.25" customHeight="1" x14ac:dyDescent="0.3">
      <c r="A7" s="241" t="s">
        <v>1681</v>
      </c>
      <c r="B7" s="585"/>
      <c r="C7" s="322"/>
      <c r="D7" s="311"/>
      <c r="E7" s="586" t="s">
        <v>1682</v>
      </c>
      <c r="F7" s="342"/>
      <c r="G7" s="342"/>
      <c r="H7" s="342"/>
      <c r="I7" s="587" t="str">
        <f>COUNTIF(I15:K17,"ok")&amp;"/ 9"</f>
        <v>0/ 9</v>
      </c>
      <c r="J7" s="588"/>
      <c r="K7" s="553"/>
      <c r="L7" s="233"/>
      <c r="M7" s="233"/>
      <c r="N7" s="233"/>
      <c r="O7" s="233"/>
      <c r="P7" s="233"/>
      <c r="Q7" s="233"/>
      <c r="R7" s="233"/>
      <c r="S7" s="233"/>
      <c r="T7" s="233"/>
      <c r="U7" s="233"/>
      <c r="V7" s="233"/>
      <c r="W7" s="233"/>
      <c r="X7" s="233"/>
      <c r="Y7" s="233"/>
      <c r="Z7" s="233"/>
    </row>
    <row r="8" spans="1:26" ht="14.25" customHeight="1" x14ac:dyDescent="0.3">
      <c r="A8" s="241" t="s">
        <v>1683</v>
      </c>
      <c r="B8" s="585"/>
      <c r="C8" s="322"/>
      <c r="D8" s="311"/>
      <c r="E8" s="342"/>
      <c r="F8" s="327"/>
      <c r="G8" s="327"/>
      <c r="H8" s="342"/>
      <c r="I8" s="554"/>
      <c r="J8" s="327"/>
      <c r="K8" s="555"/>
      <c r="L8" s="233"/>
      <c r="M8" s="233"/>
      <c r="N8" s="233"/>
      <c r="O8" s="233"/>
      <c r="P8" s="233"/>
      <c r="Q8" s="233"/>
      <c r="R8" s="233"/>
      <c r="S8" s="233"/>
      <c r="T8" s="233"/>
      <c r="U8" s="233"/>
      <c r="V8" s="233"/>
      <c r="W8" s="233"/>
      <c r="X8" s="233"/>
      <c r="Y8" s="233"/>
      <c r="Z8" s="233"/>
    </row>
    <row r="9" spans="1:26" ht="14.25" customHeight="1" x14ac:dyDescent="0.3">
      <c r="A9" s="241" t="s">
        <v>1684</v>
      </c>
      <c r="B9" s="585"/>
      <c r="C9" s="322"/>
      <c r="D9" s="311"/>
      <c r="E9" s="342"/>
      <c r="F9" s="342"/>
      <c r="G9" s="342"/>
      <c r="H9" s="342"/>
      <c r="I9" s="556"/>
      <c r="J9" s="589"/>
      <c r="K9" s="557"/>
      <c r="L9" s="233"/>
      <c r="M9" s="233"/>
      <c r="N9" s="233"/>
      <c r="O9" s="233"/>
      <c r="P9" s="233"/>
      <c r="Q9" s="233"/>
      <c r="R9" s="233"/>
      <c r="S9" s="233"/>
      <c r="T9" s="233"/>
      <c r="U9" s="233"/>
      <c r="V9" s="233"/>
      <c r="W9" s="233"/>
      <c r="X9" s="233"/>
      <c r="Y9" s="233"/>
      <c r="Z9" s="233"/>
    </row>
    <row r="10" spans="1:26" ht="18.75" customHeight="1" x14ac:dyDescent="0.3">
      <c r="A10" s="241" t="s">
        <v>1685</v>
      </c>
      <c r="B10" s="585"/>
      <c r="C10" s="322"/>
      <c r="D10" s="311"/>
      <c r="E10" s="242"/>
      <c r="F10" s="242"/>
      <c r="G10" s="242"/>
      <c r="H10" s="242"/>
      <c r="I10" s="233"/>
      <c r="J10" s="233"/>
      <c r="K10" s="233"/>
      <c r="L10" s="233"/>
      <c r="M10" s="233"/>
      <c r="N10" s="233"/>
      <c r="O10" s="233"/>
      <c r="P10" s="233"/>
      <c r="Q10" s="233"/>
      <c r="R10" s="233"/>
      <c r="S10" s="233"/>
      <c r="T10" s="233"/>
      <c r="U10" s="233"/>
      <c r="V10" s="233"/>
      <c r="W10" s="233"/>
      <c r="X10" s="233"/>
      <c r="Y10" s="233"/>
      <c r="Z10" s="233"/>
    </row>
    <row r="11" spans="1:26" ht="18" customHeight="1" x14ac:dyDescent="0.3">
      <c r="A11" s="241" t="s">
        <v>1686</v>
      </c>
      <c r="B11" s="590"/>
      <c r="C11" s="322"/>
      <c r="D11" s="311"/>
      <c r="E11" s="233"/>
      <c r="F11" s="233"/>
      <c r="G11" s="233"/>
      <c r="H11" s="233"/>
      <c r="I11" s="591" t="s">
        <v>1687</v>
      </c>
      <c r="J11" s="322"/>
      <c r="K11" s="311"/>
      <c r="L11" s="233"/>
      <c r="M11" s="233"/>
      <c r="N11" s="233"/>
      <c r="O11" s="233"/>
      <c r="P11" s="233"/>
      <c r="Q11" s="233"/>
      <c r="R11" s="233"/>
      <c r="S11" s="233"/>
      <c r="T11" s="233"/>
      <c r="U11" s="233"/>
      <c r="V11" s="233"/>
      <c r="W11" s="233"/>
      <c r="X11" s="233"/>
      <c r="Y11" s="233"/>
      <c r="Z11" s="233"/>
    </row>
    <row r="12" spans="1:26" ht="36" customHeight="1" x14ac:dyDescent="0.3">
      <c r="A12" s="592" t="s">
        <v>1688</v>
      </c>
      <c r="B12" s="342"/>
      <c r="C12" s="342"/>
      <c r="D12" s="342"/>
      <c r="E12" s="593" t="s">
        <v>1689</v>
      </c>
      <c r="F12" s="589"/>
      <c r="G12" s="589"/>
      <c r="H12" s="589"/>
      <c r="I12" s="591" t="s">
        <v>1690</v>
      </c>
      <c r="J12" s="311"/>
      <c r="K12" s="126" t="s">
        <v>1691</v>
      </c>
      <c r="L12" s="233"/>
      <c r="M12" s="233"/>
      <c r="N12" s="233"/>
      <c r="O12" s="233"/>
      <c r="P12" s="233"/>
      <c r="Q12" s="233"/>
      <c r="R12" s="233"/>
      <c r="S12" s="233"/>
      <c r="T12" s="233"/>
      <c r="U12" s="233"/>
      <c r="V12" s="233"/>
      <c r="W12" s="233"/>
      <c r="X12" s="233"/>
      <c r="Y12" s="233"/>
      <c r="Z12" s="233"/>
    </row>
    <row r="13" spans="1:26" ht="192" customHeight="1" x14ac:dyDescent="0.3">
      <c r="A13" s="594" t="s">
        <v>1692</v>
      </c>
      <c r="B13" s="342"/>
      <c r="C13" s="342"/>
      <c r="D13" s="342"/>
      <c r="E13" s="595" t="s">
        <v>1693</v>
      </c>
      <c r="F13" s="588"/>
      <c r="G13" s="588"/>
      <c r="H13" s="596"/>
      <c r="I13" s="127" t="s">
        <v>1694</v>
      </c>
      <c r="J13" s="128" t="s">
        <v>1695</v>
      </c>
      <c r="K13" s="129" t="s">
        <v>1696</v>
      </c>
      <c r="L13" s="233"/>
      <c r="M13" s="233"/>
      <c r="N13" s="233"/>
      <c r="O13" s="233"/>
      <c r="P13" s="233"/>
      <c r="Q13" s="233"/>
      <c r="R13" s="233"/>
      <c r="S13" s="233"/>
      <c r="T13" s="233"/>
      <c r="U13" s="233"/>
      <c r="V13" s="233"/>
      <c r="W13" s="233"/>
      <c r="X13" s="233"/>
      <c r="Y13" s="233"/>
      <c r="Z13" s="233"/>
    </row>
    <row r="14" spans="1:26" ht="112.5" customHeight="1" x14ac:dyDescent="0.3">
      <c r="A14" s="342"/>
      <c r="B14" s="342"/>
      <c r="C14" s="342"/>
      <c r="D14" s="342"/>
      <c r="E14" s="597"/>
      <c r="F14" s="328"/>
      <c r="G14" s="328"/>
      <c r="H14" s="320"/>
      <c r="I14" s="130" t="s">
        <v>1697</v>
      </c>
      <c r="J14" s="130" t="s">
        <v>1698</v>
      </c>
      <c r="K14" s="130" t="s">
        <v>1699</v>
      </c>
      <c r="L14" s="233"/>
      <c r="M14" s="233"/>
      <c r="N14" s="233"/>
      <c r="O14" s="233"/>
      <c r="P14" s="233"/>
      <c r="Q14" s="233"/>
      <c r="R14" s="233"/>
      <c r="S14" s="233"/>
      <c r="T14" s="233"/>
      <c r="U14" s="233"/>
      <c r="V14" s="233"/>
      <c r="W14" s="233"/>
      <c r="X14" s="233"/>
      <c r="Y14" s="233"/>
      <c r="Z14" s="233"/>
    </row>
    <row r="15" spans="1:26" ht="153.75" customHeight="1" x14ac:dyDescent="0.3">
      <c r="A15" s="233"/>
      <c r="B15" s="233"/>
      <c r="C15" s="233"/>
      <c r="D15" s="233"/>
      <c r="E15" s="598" t="s">
        <v>1700</v>
      </c>
      <c r="F15" s="601" t="s">
        <v>1701</v>
      </c>
      <c r="G15" s="311"/>
      <c r="H15" s="131" t="s">
        <v>1702</v>
      </c>
      <c r="I15" s="132"/>
      <c r="J15" s="132"/>
      <c r="K15" s="132"/>
      <c r="L15" s="233"/>
      <c r="M15" s="233"/>
      <c r="N15" s="233"/>
      <c r="O15" s="233"/>
      <c r="P15" s="233"/>
      <c r="Q15" s="233"/>
      <c r="R15" s="233"/>
      <c r="S15" s="233"/>
      <c r="T15" s="233"/>
      <c r="U15" s="233"/>
      <c r="V15" s="233"/>
      <c r="W15" s="233"/>
      <c r="X15" s="233"/>
      <c r="Y15" s="233"/>
      <c r="Z15" s="233"/>
    </row>
    <row r="16" spans="1:26" ht="126" customHeight="1" x14ac:dyDescent="0.3">
      <c r="A16" s="233"/>
      <c r="B16" s="233"/>
      <c r="C16" s="233"/>
      <c r="D16" s="233"/>
      <c r="E16" s="599"/>
      <c r="F16" s="601" t="s">
        <v>1703</v>
      </c>
      <c r="G16" s="311"/>
      <c r="H16" s="131" t="s">
        <v>1704</v>
      </c>
      <c r="I16" s="132"/>
      <c r="J16" s="132"/>
      <c r="K16" s="132"/>
      <c r="L16" s="233"/>
      <c r="M16" s="233"/>
      <c r="N16" s="233"/>
      <c r="O16" s="233"/>
      <c r="P16" s="233"/>
      <c r="Q16" s="233"/>
      <c r="R16" s="233"/>
      <c r="S16" s="233"/>
      <c r="T16" s="233"/>
      <c r="U16" s="233"/>
      <c r="V16" s="233"/>
      <c r="W16" s="233"/>
      <c r="X16" s="233"/>
      <c r="Y16" s="233"/>
      <c r="Z16" s="233"/>
    </row>
    <row r="17" spans="1:26" ht="105" customHeight="1" x14ac:dyDescent="0.3">
      <c r="A17" s="233"/>
      <c r="B17" s="233"/>
      <c r="C17" s="233"/>
      <c r="D17" s="233"/>
      <c r="E17" s="600"/>
      <c r="F17" s="601" t="s">
        <v>1705</v>
      </c>
      <c r="G17" s="311"/>
      <c r="H17" s="131" t="s">
        <v>1706</v>
      </c>
      <c r="I17" s="132"/>
      <c r="J17" s="132"/>
      <c r="K17" s="132"/>
      <c r="L17" s="233"/>
      <c r="M17" s="233"/>
      <c r="N17" s="233"/>
      <c r="O17" s="233"/>
      <c r="P17" s="233"/>
      <c r="Q17" s="233"/>
      <c r="R17" s="233"/>
      <c r="S17" s="233"/>
      <c r="T17" s="233"/>
      <c r="U17" s="233"/>
      <c r="V17" s="233"/>
      <c r="W17" s="233"/>
      <c r="X17" s="233"/>
      <c r="Y17" s="233"/>
      <c r="Z17" s="233"/>
    </row>
    <row r="18" spans="1:26" ht="14.25" customHeight="1" x14ac:dyDescent="0.3">
      <c r="A18" s="233"/>
      <c r="B18" s="233"/>
      <c r="C18" s="233"/>
      <c r="D18" s="233"/>
      <c r="E18" s="233"/>
      <c r="F18" s="233"/>
      <c r="G18" s="233"/>
      <c r="H18" s="233"/>
      <c r="I18" s="233"/>
      <c r="J18" s="233"/>
      <c r="K18" s="233"/>
      <c r="L18" s="233"/>
      <c r="M18" s="233"/>
      <c r="N18" s="233"/>
      <c r="O18" s="233"/>
      <c r="P18" s="233"/>
      <c r="Q18" s="233"/>
      <c r="R18" s="233"/>
      <c r="S18" s="233"/>
      <c r="T18" s="233"/>
      <c r="U18" s="233"/>
      <c r="V18" s="233"/>
      <c r="W18" s="233"/>
      <c r="X18" s="233"/>
      <c r="Y18" s="233"/>
      <c r="Z18" s="233"/>
    </row>
    <row r="19" spans="1:26" ht="14.25" customHeight="1" x14ac:dyDescent="0.3">
      <c r="A19" s="233"/>
      <c r="B19" s="233"/>
      <c r="C19" s="233"/>
      <c r="D19" s="233"/>
      <c r="E19" s="233"/>
      <c r="F19" s="233"/>
      <c r="G19" s="233"/>
      <c r="H19" s="233"/>
      <c r="I19" s="233"/>
      <c r="J19" s="233"/>
      <c r="K19" s="233"/>
      <c r="L19" s="233"/>
      <c r="M19" s="233"/>
      <c r="N19" s="233"/>
      <c r="O19" s="233"/>
      <c r="P19" s="233"/>
      <c r="Q19" s="233"/>
      <c r="R19" s="233"/>
      <c r="S19" s="233"/>
      <c r="T19" s="233"/>
      <c r="U19" s="233"/>
      <c r="V19" s="233"/>
      <c r="W19" s="233"/>
      <c r="X19" s="233"/>
      <c r="Y19" s="233"/>
      <c r="Z19" s="233"/>
    </row>
    <row r="20" spans="1:26" ht="14.25" customHeight="1" x14ac:dyDescent="0.3">
      <c r="A20" s="233"/>
      <c r="B20" s="233"/>
      <c r="C20" s="233"/>
      <c r="D20" s="233"/>
      <c r="E20" s="233"/>
      <c r="F20" s="233"/>
      <c r="G20" s="233"/>
      <c r="H20" s="233"/>
      <c r="I20" s="233"/>
      <c r="J20" s="233"/>
      <c r="K20" s="233"/>
      <c r="L20" s="233"/>
      <c r="M20" s="233"/>
      <c r="N20" s="233"/>
      <c r="O20" s="233"/>
      <c r="P20" s="233"/>
      <c r="Q20" s="233"/>
      <c r="R20" s="233"/>
      <c r="S20" s="233"/>
      <c r="T20" s="233"/>
      <c r="U20" s="233"/>
      <c r="V20" s="233"/>
      <c r="W20" s="233"/>
      <c r="X20" s="233"/>
      <c r="Y20" s="233"/>
      <c r="Z20" s="233"/>
    </row>
    <row r="21" spans="1:26" ht="14.25" customHeight="1" x14ac:dyDescent="0.3">
      <c r="A21" s="233"/>
      <c r="B21" s="602" t="s">
        <v>1707</v>
      </c>
      <c r="C21" s="588"/>
      <c r="D21" s="588"/>
      <c r="E21" s="588"/>
      <c r="F21" s="588"/>
      <c r="G21" s="588"/>
      <c r="H21" s="588"/>
      <c r="I21" s="588"/>
      <c r="J21" s="588"/>
      <c r="K21" s="588"/>
      <c r="L21" s="553"/>
      <c r="M21" s="233"/>
      <c r="N21" s="233"/>
      <c r="O21" s="233"/>
      <c r="P21" s="233"/>
      <c r="Q21" s="233"/>
      <c r="R21" s="233"/>
      <c r="S21" s="233"/>
      <c r="T21" s="233"/>
      <c r="U21" s="233"/>
      <c r="V21" s="233"/>
      <c r="W21" s="233"/>
      <c r="X21" s="233"/>
      <c r="Y21" s="233"/>
      <c r="Z21" s="233"/>
    </row>
    <row r="22" spans="1:26" ht="14.25" customHeight="1" x14ac:dyDescent="0.3">
      <c r="A22" s="233"/>
      <c r="B22" s="554"/>
      <c r="C22" s="327"/>
      <c r="D22" s="327"/>
      <c r="E22" s="327"/>
      <c r="F22" s="327"/>
      <c r="G22" s="327"/>
      <c r="H22" s="327"/>
      <c r="I22" s="327"/>
      <c r="J22" s="327"/>
      <c r="K22" s="327"/>
      <c r="L22" s="555"/>
      <c r="M22" s="233"/>
      <c r="N22" s="233"/>
      <c r="O22" s="233"/>
      <c r="P22" s="233"/>
      <c r="Q22" s="233"/>
      <c r="R22" s="233"/>
      <c r="S22" s="233"/>
      <c r="T22" s="233"/>
      <c r="U22" s="233"/>
      <c r="V22" s="233"/>
      <c r="W22" s="233"/>
      <c r="X22" s="233"/>
      <c r="Y22" s="233"/>
      <c r="Z22" s="233"/>
    </row>
    <row r="23" spans="1:26" ht="14.25" customHeight="1" x14ac:dyDescent="0.3">
      <c r="A23" s="233"/>
      <c r="B23" s="554"/>
      <c r="C23" s="327"/>
      <c r="D23" s="327"/>
      <c r="E23" s="327"/>
      <c r="F23" s="327"/>
      <c r="G23" s="327"/>
      <c r="H23" s="327"/>
      <c r="I23" s="327"/>
      <c r="J23" s="327"/>
      <c r="K23" s="327"/>
      <c r="L23" s="555"/>
      <c r="M23" s="233"/>
      <c r="N23" s="233"/>
      <c r="O23" s="233"/>
      <c r="P23" s="233"/>
      <c r="Q23" s="233"/>
      <c r="R23" s="233"/>
      <c r="S23" s="233"/>
      <c r="T23" s="233"/>
      <c r="U23" s="233"/>
      <c r="V23" s="233"/>
      <c r="W23" s="233"/>
      <c r="X23" s="233"/>
      <c r="Y23" s="233"/>
      <c r="Z23" s="233"/>
    </row>
    <row r="24" spans="1:26" ht="14.25" customHeight="1" x14ac:dyDescent="0.3">
      <c r="A24" s="233"/>
      <c r="B24" s="554"/>
      <c r="C24" s="327"/>
      <c r="D24" s="327"/>
      <c r="E24" s="327"/>
      <c r="F24" s="327"/>
      <c r="G24" s="327"/>
      <c r="H24" s="327"/>
      <c r="I24" s="327"/>
      <c r="J24" s="327"/>
      <c r="K24" s="327"/>
      <c r="L24" s="555"/>
      <c r="M24" s="233"/>
      <c r="N24" s="233"/>
      <c r="O24" s="233"/>
      <c r="P24" s="233"/>
      <c r="Q24" s="233"/>
      <c r="R24" s="233"/>
      <c r="S24" s="233"/>
      <c r="T24" s="233"/>
      <c r="U24" s="233"/>
      <c r="V24" s="233"/>
      <c r="W24" s="233"/>
      <c r="X24" s="233"/>
      <c r="Y24" s="233"/>
      <c r="Z24" s="233"/>
    </row>
    <row r="25" spans="1:26" ht="14.25" customHeight="1" x14ac:dyDescent="0.3">
      <c r="A25" s="233"/>
      <c r="B25" s="554"/>
      <c r="C25" s="327"/>
      <c r="D25" s="327"/>
      <c r="E25" s="327"/>
      <c r="F25" s="327"/>
      <c r="G25" s="327"/>
      <c r="H25" s="327"/>
      <c r="I25" s="327"/>
      <c r="J25" s="327"/>
      <c r="K25" s="327"/>
      <c r="L25" s="555"/>
      <c r="M25" s="233"/>
      <c r="N25" s="233"/>
      <c r="O25" s="233"/>
      <c r="P25" s="233"/>
      <c r="Q25" s="233"/>
      <c r="R25" s="233"/>
      <c r="S25" s="233"/>
      <c r="T25" s="233"/>
      <c r="U25" s="233"/>
      <c r="V25" s="233"/>
      <c r="W25" s="233"/>
      <c r="X25" s="233"/>
      <c r="Y25" s="233"/>
      <c r="Z25" s="233"/>
    </row>
    <row r="26" spans="1:26" ht="14.25" customHeight="1" x14ac:dyDescent="0.3">
      <c r="A26" s="233"/>
      <c r="B26" s="554"/>
      <c r="C26" s="327"/>
      <c r="D26" s="327"/>
      <c r="E26" s="327"/>
      <c r="F26" s="327"/>
      <c r="G26" s="327"/>
      <c r="H26" s="327"/>
      <c r="I26" s="327"/>
      <c r="J26" s="327"/>
      <c r="K26" s="327"/>
      <c r="L26" s="555"/>
      <c r="M26" s="233"/>
      <c r="N26" s="233"/>
      <c r="O26" s="233"/>
      <c r="P26" s="233"/>
      <c r="Q26" s="233"/>
      <c r="R26" s="233"/>
      <c r="S26" s="233"/>
      <c r="T26" s="233"/>
      <c r="U26" s="233"/>
      <c r="V26" s="233"/>
      <c r="W26" s="233"/>
      <c r="X26" s="233"/>
      <c r="Y26" s="233"/>
      <c r="Z26" s="233"/>
    </row>
    <row r="27" spans="1:26" ht="14.25" customHeight="1" x14ac:dyDescent="0.3">
      <c r="A27" s="233"/>
      <c r="B27" s="556"/>
      <c r="C27" s="589"/>
      <c r="D27" s="589"/>
      <c r="E27" s="589"/>
      <c r="F27" s="589"/>
      <c r="G27" s="589"/>
      <c r="H27" s="589"/>
      <c r="I27" s="589"/>
      <c r="J27" s="589"/>
      <c r="K27" s="589"/>
      <c r="L27" s="557"/>
      <c r="M27" s="233"/>
      <c r="N27" s="233"/>
      <c r="O27" s="233"/>
      <c r="P27" s="233"/>
      <c r="Q27" s="233"/>
      <c r="R27" s="233"/>
      <c r="S27" s="233"/>
      <c r="T27" s="233"/>
      <c r="U27" s="233"/>
      <c r="V27" s="233"/>
      <c r="W27" s="233"/>
      <c r="X27" s="233"/>
      <c r="Y27" s="233"/>
      <c r="Z27" s="233"/>
    </row>
    <row r="28" spans="1:26" ht="14.25" customHeight="1" x14ac:dyDescent="0.3">
      <c r="A28" s="233"/>
      <c r="B28" s="233"/>
      <c r="C28" s="233"/>
      <c r="D28" s="233"/>
      <c r="E28" s="233"/>
      <c r="F28" s="233"/>
      <c r="G28" s="233"/>
      <c r="H28" s="233"/>
      <c r="I28" s="233"/>
      <c r="J28" s="233"/>
      <c r="K28" s="233"/>
      <c r="L28" s="233"/>
      <c r="M28" s="233"/>
      <c r="N28" s="233"/>
      <c r="O28" s="233"/>
      <c r="P28" s="233"/>
      <c r="Q28" s="233"/>
      <c r="R28" s="233"/>
      <c r="S28" s="233"/>
      <c r="T28" s="233"/>
      <c r="U28" s="233"/>
      <c r="V28" s="233"/>
      <c r="W28" s="233"/>
      <c r="X28" s="233"/>
      <c r="Y28" s="233"/>
      <c r="Z28" s="233"/>
    </row>
    <row r="29" spans="1:26" ht="14.25" customHeight="1" x14ac:dyDescent="0.3">
      <c r="A29" s="233"/>
      <c r="B29" s="233"/>
      <c r="C29" s="233"/>
      <c r="D29" s="233"/>
      <c r="E29" s="233"/>
      <c r="F29" s="233"/>
      <c r="G29" s="233"/>
      <c r="H29" s="233"/>
      <c r="I29" s="233"/>
      <c r="J29" s="233"/>
      <c r="K29" s="233"/>
      <c r="L29" s="233"/>
      <c r="M29" s="233"/>
      <c r="N29" s="233"/>
      <c r="O29" s="233"/>
      <c r="P29" s="233"/>
      <c r="Q29" s="233"/>
      <c r="R29" s="233"/>
      <c r="S29" s="233"/>
      <c r="T29" s="233"/>
      <c r="U29" s="233"/>
      <c r="V29" s="233"/>
      <c r="W29" s="233"/>
      <c r="X29" s="233"/>
      <c r="Y29" s="233"/>
      <c r="Z29" s="233"/>
    </row>
    <row r="30" spans="1:26" ht="36.75" customHeight="1" x14ac:dyDescent="0.3">
      <c r="A30" s="243" t="s">
        <v>1708</v>
      </c>
      <c r="B30" s="233"/>
      <c r="C30" s="233"/>
      <c r="D30" s="233"/>
      <c r="E30" s="233"/>
      <c r="F30" s="233"/>
      <c r="G30" s="233"/>
      <c r="H30" s="233"/>
      <c r="I30" s="233"/>
      <c r="J30" s="233"/>
      <c r="K30" s="233"/>
      <c r="L30" s="233"/>
      <c r="M30" s="233"/>
      <c r="N30" s="233"/>
      <c r="O30" s="233"/>
      <c r="P30" s="233"/>
      <c r="Q30" s="233"/>
      <c r="R30" s="233"/>
      <c r="S30" s="233"/>
      <c r="T30" s="233"/>
      <c r="U30" s="233"/>
      <c r="V30" s="233"/>
      <c r="W30" s="233"/>
      <c r="X30" s="233"/>
      <c r="Y30" s="233"/>
      <c r="Z30" s="233"/>
    </row>
    <row r="31" spans="1:26" ht="113.25" customHeight="1" x14ac:dyDescent="0.3">
      <c r="A31" s="610" t="s">
        <v>1693</v>
      </c>
      <c r="B31" s="322"/>
      <c r="C31" s="311"/>
      <c r="D31" s="133" t="s">
        <v>1709</v>
      </c>
      <c r="E31" s="133" t="s">
        <v>1710</v>
      </c>
      <c r="F31" s="133" t="s">
        <v>1711</v>
      </c>
      <c r="G31" s="134"/>
      <c r="H31" s="611" t="s">
        <v>1712</v>
      </c>
      <c r="I31" s="322"/>
      <c r="J31" s="322"/>
      <c r="K31" s="322"/>
      <c r="L31" s="322"/>
      <c r="M31" s="322"/>
      <c r="N31" s="322"/>
      <c r="O31" s="311"/>
      <c r="P31" s="233"/>
      <c r="Q31" s="233"/>
      <c r="R31" s="233"/>
      <c r="S31" s="233"/>
      <c r="T31" s="233"/>
      <c r="U31" s="233"/>
      <c r="V31" s="233"/>
      <c r="W31" s="233"/>
      <c r="X31" s="233"/>
      <c r="Y31" s="233"/>
      <c r="Z31" s="233"/>
    </row>
    <row r="32" spans="1:26" ht="160.5" customHeight="1" x14ac:dyDescent="0.3">
      <c r="A32" s="612" t="str">
        <f>COUNTIF(I15:K17,"ok")&amp;" / 9"</f>
        <v>0 / 9</v>
      </c>
      <c r="B32" s="322"/>
      <c r="C32" s="311"/>
      <c r="D32" s="135" t="s">
        <v>1697</v>
      </c>
      <c r="E32" s="135" t="s">
        <v>1698</v>
      </c>
      <c r="F32" s="135" t="s">
        <v>1713</v>
      </c>
      <c r="G32" s="136" t="s">
        <v>1714</v>
      </c>
      <c r="H32" s="607" t="s">
        <v>1715</v>
      </c>
      <c r="I32" s="322"/>
      <c r="J32" s="311"/>
      <c r="K32" s="137" t="s">
        <v>1716</v>
      </c>
      <c r="L32" s="137" t="s">
        <v>1437</v>
      </c>
      <c r="M32" s="138" t="s">
        <v>1717</v>
      </c>
      <c r="N32" s="139" t="s">
        <v>1718</v>
      </c>
      <c r="O32" s="140" t="s">
        <v>1719</v>
      </c>
      <c r="P32" s="233"/>
      <c r="Q32" s="233"/>
      <c r="R32" s="233"/>
      <c r="S32" s="233"/>
      <c r="T32" s="233"/>
      <c r="U32" s="233"/>
      <c r="V32" s="233"/>
      <c r="W32" s="233"/>
      <c r="X32" s="233"/>
      <c r="Y32" s="233"/>
      <c r="Z32" s="233"/>
    </row>
    <row r="33" spans="1:26" ht="40.5" customHeight="1" x14ac:dyDescent="0.3">
      <c r="A33" s="613" t="s">
        <v>1700</v>
      </c>
      <c r="B33" s="614" t="s">
        <v>1720</v>
      </c>
      <c r="C33" s="316"/>
      <c r="D33" s="603">
        <f t="shared" ref="D33:F33" si="0">I15</f>
        <v>0</v>
      </c>
      <c r="E33" s="603">
        <f t="shared" si="0"/>
        <v>0</v>
      </c>
      <c r="F33" s="603">
        <f t="shared" si="0"/>
        <v>0</v>
      </c>
      <c r="G33" s="604"/>
      <c r="H33" s="605" t="s">
        <v>1721</v>
      </c>
      <c r="I33" s="325"/>
      <c r="J33" s="316"/>
      <c r="K33" s="570"/>
      <c r="L33" s="570"/>
      <c r="M33" s="606"/>
      <c r="N33" s="606"/>
      <c r="O33" s="606"/>
      <c r="P33" s="233"/>
      <c r="Q33" s="233"/>
      <c r="R33" s="233"/>
      <c r="S33" s="233"/>
      <c r="T33" s="233"/>
      <c r="U33" s="233"/>
      <c r="V33" s="233"/>
      <c r="W33" s="233"/>
      <c r="X33" s="233"/>
      <c r="Y33" s="233"/>
      <c r="Z33" s="233"/>
    </row>
    <row r="34" spans="1:26" ht="40.5" customHeight="1" x14ac:dyDescent="0.3">
      <c r="A34" s="599"/>
      <c r="B34" s="317"/>
      <c r="C34" s="318"/>
      <c r="D34" s="313"/>
      <c r="E34" s="313"/>
      <c r="F34" s="313"/>
      <c r="G34" s="314"/>
      <c r="H34" s="319"/>
      <c r="I34" s="328"/>
      <c r="J34" s="320"/>
      <c r="K34" s="314"/>
      <c r="L34" s="314"/>
      <c r="M34" s="314"/>
      <c r="N34" s="314"/>
      <c r="O34" s="314"/>
      <c r="P34" s="233"/>
      <c r="Q34" s="233"/>
      <c r="R34" s="233"/>
      <c r="S34" s="233"/>
      <c r="T34" s="233"/>
      <c r="U34" s="233"/>
      <c r="V34" s="233"/>
      <c r="W34" s="233"/>
      <c r="X34" s="233"/>
      <c r="Y34" s="233"/>
      <c r="Z34" s="233"/>
    </row>
    <row r="35" spans="1:26" ht="40.5" customHeight="1" x14ac:dyDescent="0.3">
      <c r="A35" s="599"/>
      <c r="B35" s="317"/>
      <c r="C35" s="318"/>
      <c r="D35" s="313"/>
      <c r="E35" s="313"/>
      <c r="F35" s="313"/>
      <c r="G35" s="604"/>
      <c r="H35" s="605" t="s">
        <v>1722</v>
      </c>
      <c r="I35" s="325"/>
      <c r="J35" s="316"/>
      <c r="K35" s="570"/>
      <c r="L35" s="570"/>
      <c r="M35" s="550"/>
      <c r="N35" s="550"/>
      <c r="O35" s="570"/>
      <c r="P35" s="233"/>
      <c r="Q35" s="233"/>
      <c r="R35" s="233"/>
      <c r="S35" s="233"/>
      <c r="T35" s="233"/>
      <c r="U35" s="233"/>
      <c r="V35" s="233"/>
      <c r="W35" s="233"/>
      <c r="X35" s="233"/>
      <c r="Y35" s="233"/>
      <c r="Z35" s="233"/>
    </row>
    <row r="36" spans="1:26" ht="40.5" customHeight="1" x14ac:dyDescent="0.3">
      <c r="A36" s="599"/>
      <c r="B36" s="317"/>
      <c r="C36" s="318"/>
      <c r="D36" s="313"/>
      <c r="E36" s="313"/>
      <c r="F36" s="313"/>
      <c r="G36" s="314"/>
      <c r="H36" s="319"/>
      <c r="I36" s="328"/>
      <c r="J36" s="320"/>
      <c r="K36" s="314"/>
      <c r="L36" s="314"/>
      <c r="M36" s="319"/>
      <c r="N36" s="319"/>
      <c r="O36" s="314"/>
      <c r="P36" s="233"/>
      <c r="Q36" s="233"/>
      <c r="R36" s="233"/>
      <c r="S36" s="233"/>
      <c r="T36" s="233"/>
      <c r="U36" s="233"/>
      <c r="V36" s="233"/>
      <c r="W36" s="233"/>
      <c r="X36" s="233"/>
      <c r="Y36" s="233"/>
      <c r="Z36" s="233"/>
    </row>
    <row r="37" spans="1:26" ht="40.5" customHeight="1" x14ac:dyDescent="0.3">
      <c r="A37" s="599"/>
      <c r="B37" s="317"/>
      <c r="C37" s="318"/>
      <c r="D37" s="313"/>
      <c r="E37" s="313"/>
      <c r="F37" s="313"/>
      <c r="G37" s="604"/>
      <c r="H37" s="605" t="s">
        <v>1723</v>
      </c>
      <c r="I37" s="325"/>
      <c r="J37" s="316"/>
      <c r="K37" s="570"/>
      <c r="L37" s="608"/>
      <c r="M37" s="609"/>
      <c r="N37" s="609"/>
      <c r="O37" s="608"/>
      <c r="P37" s="233"/>
      <c r="Q37" s="233"/>
      <c r="R37" s="233"/>
      <c r="S37" s="233"/>
      <c r="T37" s="233"/>
      <c r="U37" s="233"/>
      <c r="V37" s="233"/>
      <c r="W37" s="233"/>
      <c r="X37" s="233"/>
      <c r="Y37" s="233"/>
      <c r="Z37" s="233"/>
    </row>
    <row r="38" spans="1:26" ht="40.5" customHeight="1" x14ac:dyDescent="0.3">
      <c r="A38" s="599"/>
      <c r="B38" s="319"/>
      <c r="C38" s="320"/>
      <c r="D38" s="314"/>
      <c r="E38" s="314"/>
      <c r="F38" s="314"/>
      <c r="G38" s="314"/>
      <c r="H38" s="319"/>
      <c r="I38" s="328"/>
      <c r="J38" s="320"/>
      <c r="K38" s="314"/>
      <c r="L38" s="314"/>
      <c r="M38" s="319"/>
      <c r="N38" s="319"/>
      <c r="O38" s="314"/>
      <c r="P38" s="233"/>
      <c r="Q38" s="233"/>
      <c r="R38" s="233"/>
      <c r="S38" s="233"/>
      <c r="T38" s="233"/>
      <c r="U38" s="233"/>
      <c r="V38" s="233"/>
      <c r="W38" s="233"/>
      <c r="X38" s="233"/>
      <c r="Y38" s="233"/>
      <c r="Z38" s="233"/>
    </row>
    <row r="39" spans="1:26" ht="40.5" customHeight="1" x14ac:dyDescent="0.3">
      <c r="A39" s="599"/>
      <c r="B39" s="614" t="s">
        <v>1724</v>
      </c>
      <c r="C39" s="316"/>
      <c r="D39" s="603">
        <f t="shared" ref="D39:F39" si="1">I16</f>
        <v>0</v>
      </c>
      <c r="E39" s="603">
        <f t="shared" si="1"/>
        <v>0</v>
      </c>
      <c r="F39" s="603">
        <f t="shared" si="1"/>
        <v>0</v>
      </c>
      <c r="G39" s="604"/>
      <c r="H39" s="605" t="s">
        <v>1721</v>
      </c>
      <c r="I39" s="325"/>
      <c r="J39" s="316"/>
      <c r="K39" s="570"/>
      <c r="L39" s="615"/>
      <c r="M39" s="616"/>
      <c r="N39" s="616"/>
      <c r="O39" s="615"/>
      <c r="P39" s="233"/>
      <c r="Q39" s="233"/>
      <c r="R39" s="233"/>
      <c r="S39" s="233"/>
      <c r="T39" s="233"/>
      <c r="U39" s="233"/>
      <c r="V39" s="233"/>
      <c r="W39" s="233"/>
      <c r="X39" s="233"/>
      <c r="Y39" s="233"/>
      <c r="Z39" s="233"/>
    </row>
    <row r="40" spans="1:26" ht="40.5" customHeight="1" x14ac:dyDescent="0.3">
      <c r="A40" s="599"/>
      <c r="B40" s="317"/>
      <c r="C40" s="318"/>
      <c r="D40" s="313"/>
      <c r="E40" s="313"/>
      <c r="F40" s="313"/>
      <c r="G40" s="314"/>
      <c r="H40" s="319"/>
      <c r="I40" s="328"/>
      <c r="J40" s="320"/>
      <c r="K40" s="314"/>
      <c r="L40" s="314"/>
      <c r="M40" s="319"/>
      <c r="N40" s="319"/>
      <c r="O40" s="314"/>
      <c r="P40" s="233"/>
      <c r="Q40" s="233"/>
      <c r="R40" s="233"/>
      <c r="S40" s="233"/>
      <c r="T40" s="233"/>
      <c r="U40" s="233"/>
      <c r="V40" s="233"/>
      <c r="W40" s="233"/>
      <c r="X40" s="233"/>
      <c r="Y40" s="233"/>
      <c r="Z40" s="233"/>
    </row>
    <row r="41" spans="1:26" ht="40.5" customHeight="1" x14ac:dyDescent="0.3">
      <c r="A41" s="599"/>
      <c r="B41" s="317"/>
      <c r="C41" s="318"/>
      <c r="D41" s="313"/>
      <c r="E41" s="313"/>
      <c r="F41" s="313"/>
      <c r="G41" s="604"/>
      <c r="H41" s="605" t="s">
        <v>1722</v>
      </c>
      <c r="I41" s="325"/>
      <c r="J41" s="316"/>
      <c r="K41" s="570"/>
      <c r="L41" s="617"/>
      <c r="M41" s="618"/>
      <c r="N41" s="618"/>
      <c r="O41" s="617"/>
      <c r="P41" s="233"/>
      <c r="Q41" s="233"/>
      <c r="R41" s="233"/>
      <c r="S41" s="233"/>
      <c r="T41" s="233"/>
      <c r="U41" s="233"/>
      <c r="V41" s="233"/>
      <c r="W41" s="233"/>
      <c r="X41" s="233"/>
      <c r="Y41" s="233"/>
      <c r="Z41" s="233"/>
    </row>
    <row r="42" spans="1:26" ht="40.5" customHeight="1" x14ac:dyDescent="0.3">
      <c r="A42" s="599"/>
      <c r="B42" s="317"/>
      <c r="C42" s="318"/>
      <c r="D42" s="313"/>
      <c r="E42" s="313"/>
      <c r="F42" s="313"/>
      <c r="G42" s="314"/>
      <c r="H42" s="319"/>
      <c r="I42" s="328"/>
      <c r="J42" s="320"/>
      <c r="K42" s="314"/>
      <c r="L42" s="314"/>
      <c r="M42" s="319"/>
      <c r="N42" s="319"/>
      <c r="O42" s="314"/>
      <c r="P42" s="233"/>
      <c r="Q42" s="233"/>
      <c r="R42" s="233"/>
      <c r="S42" s="233"/>
      <c r="T42" s="233"/>
      <c r="U42" s="233"/>
      <c r="V42" s="233"/>
      <c r="W42" s="233"/>
      <c r="X42" s="233"/>
      <c r="Y42" s="233"/>
      <c r="Z42" s="233"/>
    </row>
    <row r="43" spans="1:26" ht="40.5" customHeight="1" x14ac:dyDescent="0.3">
      <c r="A43" s="599"/>
      <c r="B43" s="317"/>
      <c r="C43" s="318"/>
      <c r="D43" s="313"/>
      <c r="E43" s="313"/>
      <c r="F43" s="313"/>
      <c r="G43" s="604"/>
      <c r="H43" s="605" t="s">
        <v>1723</v>
      </c>
      <c r="I43" s="325"/>
      <c r="J43" s="316"/>
      <c r="K43" s="570"/>
      <c r="L43" s="617"/>
      <c r="M43" s="618"/>
      <c r="N43" s="618"/>
      <c r="O43" s="617"/>
      <c r="P43" s="233"/>
      <c r="Q43" s="233"/>
      <c r="R43" s="233"/>
      <c r="S43" s="233"/>
      <c r="T43" s="233"/>
      <c r="U43" s="233"/>
      <c r="V43" s="233"/>
      <c r="W43" s="233"/>
      <c r="X43" s="233"/>
      <c r="Y43" s="233"/>
      <c r="Z43" s="233"/>
    </row>
    <row r="44" spans="1:26" ht="40.5" customHeight="1" x14ac:dyDescent="0.3">
      <c r="A44" s="599"/>
      <c r="B44" s="319"/>
      <c r="C44" s="320"/>
      <c r="D44" s="314"/>
      <c r="E44" s="314"/>
      <c r="F44" s="314"/>
      <c r="G44" s="314"/>
      <c r="H44" s="319"/>
      <c r="I44" s="328"/>
      <c r="J44" s="320"/>
      <c r="K44" s="314"/>
      <c r="L44" s="314"/>
      <c r="M44" s="319"/>
      <c r="N44" s="319"/>
      <c r="O44" s="314"/>
      <c r="P44" s="233"/>
      <c r="Q44" s="233"/>
      <c r="R44" s="233"/>
      <c r="S44" s="233"/>
      <c r="T44" s="233"/>
      <c r="U44" s="233"/>
      <c r="V44" s="233"/>
      <c r="W44" s="233"/>
      <c r="X44" s="233"/>
      <c r="Y44" s="233"/>
      <c r="Z44" s="233"/>
    </row>
    <row r="45" spans="1:26" ht="40.5" customHeight="1" x14ac:dyDescent="0.3">
      <c r="A45" s="599"/>
      <c r="B45" s="614" t="s">
        <v>1725</v>
      </c>
      <c r="C45" s="316"/>
      <c r="D45" s="603">
        <f t="shared" ref="D45:F45" si="2">I17</f>
        <v>0</v>
      </c>
      <c r="E45" s="603">
        <f t="shared" si="2"/>
        <v>0</v>
      </c>
      <c r="F45" s="603">
        <f t="shared" si="2"/>
        <v>0</v>
      </c>
      <c r="G45" s="604"/>
      <c r="H45" s="605" t="s">
        <v>1721</v>
      </c>
      <c r="I45" s="325"/>
      <c r="J45" s="316"/>
      <c r="K45" s="570"/>
      <c r="L45" s="617"/>
      <c r="M45" s="618"/>
      <c r="N45" s="618"/>
      <c r="O45" s="617"/>
      <c r="P45" s="233"/>
      <c r="Q45" s="233"/>
      <c r="R45" s="233"/>
      <c r="S45" s="233"/>
      <c r="T45" s="233"/>
      <c r="U45" s="233"/>
      <c r="V45" s="233"/>
      <c r="W45" s="233"/>
      <c r="X45" s="233"/>
      <c r="Y45" s="233"/>
      <c r="Z45" s="233"/>
    </row>
    <row r="46" spans="1:26" ht="40.5" customHeight="1" x14ac:dyDescent="0.3">
      <c r="A46" s="599"/>
      <c r="B46" s="317"/>
      <c r="C46" s="318"/>
      <c r="D46" s="313"/>
      <c r="E46" s="313"/>
      <c r="F46" s="313"/>
      <c r="G46" s="314"/>
      <c r="H46" s="319"/>
      <c r="I46" s="328"/>
      <c r="J46" s="320"/>
      <c r="K46" s="314"/>
      <c r="L46" s="314"/>
      <c r="M46" s="319"/>
      <c r="N46" s="319"/>
      <c r="O46" s="314"/>
      <c r="P46" s="233"/>
      <c r="Q46" s="233"/>
      <c r="R46" s="233"/>
      <c r="S46" s="233"/>
      <c r="T46" s="233"/>
      <c r="U46" s="233"/>
      <c r="V46" s="233"/>
      <c r="W46" s="233"/>
      <c r="X46" s="233"/>
      <c r="Y46" s="233"/>
      <c r="Z46" s="233"/>
    </row>
    <row r="47" spans="1:26" ht="40.5" customHeight="1" x14ac:dyDescent="0.3">
      <c r="A47" s="599"/>
      <c r="B47" s="317"/>
      <c r="C47" s="318"/>
      <c r="D47" s="313"/>
      <c r="E47" s="313"/>
      <c r="F47" s="313"/>
      <c r="G47" s="604"/>
      <c r="H47" s="605" t="s">
        <v>1722</v>
      </c>
      <c r="I47" s="325"/>
      <c r="J47" s="316"/>
      <c r="K47" s="570"/>
      <c r="L47" s="617"/>
      <c r="M47" s="618"/>
      <c r="N47" s="618"/>
      <c r="O47" s="617"/>
      <c r="P47" s="233"/>
      <c r="Q47" s="233"/>
      <c r="R47" s="233"/>
      <c r="S47" s="233"/>
      <c r="T47" s="233"/>
      <c r="U47" s="233"/>
      <c r="V47" s="233"/>
      <c r="W47" s="233"/>
      <c r="X47" s="233"/>
      <c r="Y47" s="233"/>
      <c r="Z47" s="233"/>
    </row>
    <row r="48" spans="1:26" ht="40.5" customHeight="1" x14ac:dyDescent="0.3">
      <c r="A48" s="599"/>
      <c r="B48" s="317"/>
      <c r="C48" s="318"/>
      <c r="D48" s="313"/>
      <c r="E48" s="313"/>
      <c r="F48" s="313"/>
      <c r="G48" s="314"/>
      <c r="H48" s="319"/>
      <c r="I48" s="328"/>
      <c r="J48" s="320"/>
      <c r="K48" s="314"/>
      <c r="L48" s="314"/>
      <c r="M48" s="319"/>
      <c r="N48" s="319"/>
      <c r="O48" s="314"/>
      <c r="P48" s="233"/>
      <c r="Q48" s="233"/>
      <c r="R48" s="233"/>
      <c r="S48" s="233"/>
      <c r="T48" s="233"/>
      <c r="U48" s="233"/>
      <c r="V48" s="233"/>
      <c r="W48" s="233"/>
      <c r="X48" s="233"/>
      <c r="Y48" s="233"/>
      <c r="Z48" s="233"/>
    </row>
    <row r="49" spans="1:26" ht="40.5" customHeight="1" x14ac:dyDescent="0.3">
      <c r="A49" s="599"/>
      <c r="B49" s="317"/>
      <c r="C49" s="318"/>
      <c r="D49" s="313"/>
      <c r="E49" s="313"/>
      <c r="F49" s="313"/>
      <c r="G49" s="604"/>
      <c r="H49" s="605" t="s">
        <v>1723</v>
      </c>
      <c r="I49" s="325"/>
      <c r="J49" s="316"/>
      <c r="K49" s="570"/>
      <c r="L49" s="617"/>
      <c r="M49" s="618"/>
      <c r="N49" s="618"/>
      <c r="O49" s="617"/>
      <c r="P49" s="233"/>
      <c r="Q49" s="233"/>
      <c r="R49" s="233"/>
      <c r="S49" s="233"/>
      <c r="T49" s="233"/>
      <c r="U49" s="233"/>
      <c r="V49" s="233"/>
      <c r="W49" s="233"/>
      <c r="X49" s="233"/>
      <c r="Y49" s="233"/>
      <c r="Z49" s="233"/>
    </row>
    <row r="50" spans="1:26" ht="40.5" customHeight="1" x14ac:dyDescent="0.3">
      <c r="A50" s="600"/>
      <c r="B50" s="319"/>
      <c r="C50" s="320"/>
      <c r="D50" s="314"/>
      <c r="E50" s="314"/>
      <c r="F50" s="314"/>
      <c r="G50" s="314"/>
      <c r="H50" s="319"/>
      <c r="I50" s="328"/>
      <c r="J50" s="320"/>
      <c r="K50" s="314"/>
      <c r="L50" s="314"/>
      <c r="M50" s="319"/>
      <c r="N50" s="319"/>
      <c r="O50" s="314"/>
      <c r="P50" s="233"/>
      <c r="Q50" s="233"/>
      <c r="R50" s="233"/>
      <c r="S50" s="233"/>
      <c r="T50" s="233"/>
      <c r="U50" s="233"/>
      <c r="V50" s="233"/>
      <c r="W50" s="233"/>
      <c r="X50" s="233"/>
      <c r="Y50" s="233"/>
      <c r="Z50" s="233"/>
    </row>
    <row r="51" spans="1:26" ht="14.25" customHeight="1" x14ac:dyDescent="0.3">
      <c r="A51" s="233"/>
      <c r="B51" s="233"/>
      <c r="C51" s="233"/>
      <c r="D51" s="233"/>
      <c r="E51" s="233"/>
      <c r="F51" s="233"/>
      <c r="G51" s="233"/>
      <c r="H51" s="233"/>
      <c r="I51" s="233"/>
      <c r="J51" s="233"/>
      <c r="K51" s="233"/>
      <c r="L51" s="233"/>
      <c r="M51" s="233"/>
      <c r="N51" s="233"/>
      <c r="O51" s="233"/>
      <c r="P51" s="233"/>
      <c r="Q51" s="233"/>
      <c r="R51" s="233"/>
      <c r="S51" s="233"/>
      <c r="T51" s="233"/>
      <c r="U51" s="233"/>
      <c r="V51" s="233"/>
      <c r="W51" s="233"/>
      <c r="X51" s="233"/>
      <c r="Y51" s="233"/>
      <c r="Z51" s="233"/>
    </row>
    <row r="52" spans="1:26" ht="14.25" customHeight="1" x14ac:dyDescent="0.3">
      <c r="A52" s="233"/>
      <c r="B52" s="619" t="s">
        <v>1726</v>
      </c>
      <c r="C52" s="588"/>
      <c r="D52" s="588"/>
      <c r="E52" s="588"/>
      <c r="F52" s="588"/>
      <c r="G52" s="553"/>
      <c r="H52" s="233"/>
      <c r="I52" s="619" t="s">
        <v>1727</v>
      </c>
      <c r="J52" s="588"/>
      <c r="K52" s="553"/>
      <c r="L52" s="233"/>
      <c r="M52" s="233"/>
      <c r="N52" s="233"/>
      <c r="O52" s="233"/>
      <c r="P52" s="233"/>
      <c r="Q52" s="233"/>
      <c r="R52" s="233"/>
      <c r="S52" s="233"/>
      <c r="T52" s="233"/>
      <c r="U52" s="233"/>
      <c r="V52" s="233"/>
      <c r="W52" s="233"/>
      <c r="X52" s="233"/>
      <c r="Y52" s="233"/>
      <c r="Z52" s="233"/>
    </row>
    <row r="53" spans="1:26" ht="14.25" customHeight="1" x14ac:dyDescent="0.3">
      <c r="A53" s="233"/>
      <c r="B53" s="554"/>
      <c r="C53" s="327"/>
      <c r="D53" s="327"/>
      <c r="E53" s="327"/>
      <c r="F53" s="327"/>
      <c r="G53" s="555"/>
      <c r="H53" s="233"/>
      <c r="I53" s="554"/>
      <c r="J53" s="327"/>
      <c r="K53" s="555"/>
      <c r="L53" s="233"/>
      <c r="M53" s="233"/>
      <c r="N53" s="233"/>
      <c r="O53" s="233"/>
      <c r="P53" s="233"/>
      <c r="Q53" s="233"/>
      <c r="R53" s="233"/>
      <c r="S53" s="233"/>
      <c r="T53" s="233"/>
      <c r="U53" s="233"/>
      <c r="V53" s="233"/>
      <c r="W53" s="233"/>
      <c r="X53" s="233"/>
      <c r="Y53" s="233"/>
      <c r="Z53" s="233"/>
    </row>
    <row r="54" spans="1:26" ht="14.25" customHeight="1" x14ac:dyDescent="0.3">
      <c r="A54" s="233"/>
      <c r="B54" s="556"/>
      <c r="C54" s="589"/>
      <c r="D54" s="589"/>
      <c r="E54" s="589"/>
      <c r="F54" s="589"/>
      <c r="G54" s="557"/>
      <c r="H54" s="233"/>
      <c r="I54" s="556"/>
      <c r="J54" s="589"/>
      <c r="K54" s="557"/>
      <c r="L54" s="233"/>
      <c r="M54" s="233"/>
      <c r="N54" s="233"/>
      <c r="O54" s="233"/>
      <c r="P54" s="233"/>
      <c r="Q54" s="233"/>
      <c r="R54" s="233"/>
      <c r="S54" s="233"/>
      <c r="T54" s="233"/>
      <c r="U54" s="233"/>
      <c r="V54" s="233"/>
      <c r="W54" s="233"/>
      <c r="X54" s="233"/>
      <c r="Y54" s="233"/>
      <c r="Z54" s="233"/>
    </row>
    <row r="55" spans="1:26" ht="14.25" customHeight="1" x14ac:dyDescent="0.3">
      <c r="A55" s="233"/>
      <c r="B55" s="233"/>
      <c r="C55" s="233"/>
      <c r="D55" s="233"/>
      <c r="E55" s="233"/>
      <c r="F55" s="233"/>
      <c r="G55" s="233"/>
      <c r="H55" s="233"/>
      <c r="I55" s="233"/>
      <c r="J55" s="233"/>
      <c r="K55" s="233"/>
      <c r="L55" s="233"/>
      <c r="M55" s="233"/>
      <c r="N55" s="233"/>
      <c r="O55" s="233"/>
      <c r="P55" s="233"/>
      <c r="Q55" s="233"/>
      <c r="R55" s="233"/>
      <c r="S55" s="233"/>
      <c r="T55" s="233"/>
      <c r="U55" s="233"/>
      <c r="V55" s="233"/>
      <c r="W55" s="233"/>
      <c r="X55" s="233"/>
      <c r="Y55" s="233"/>
      <c r="Z55" s="233"/>
    </row>
    <row r="56" spans="1:26" ht="14.25" customHeight="1" x14ac:dyDescent="0.3">
      <c r="A56" s="233"/>
      <c r="B56" s="233"/>
      <c r="C56" s="233"/>
      <c r="D56" s="233"/>
      <c r="E56" s="233"/>
      <c r="F56" s="233"/>
      <c r="G56" s="233"/>
      <c r="H56" s="233"/>
      <c r="I56" s="233"/>
      <c r="J56" s="233"/>
      <c r="K56" s="233"/>
      <c r="L56" s="233"/>
      <c r="M56" s="233"/>
      <c r="N56" s="233"/>
      <c r="O56" s="233"/>
      <c r="P56" s="233"/>
      <c r="Q56" s="233"/>
      <c r="R56" s="233"/>
      <c r="S56" s="233"/>
      <c r="T56" s="233"/>
      <c r="U56" s="233"/>
      <c r="V56" s="233"/>
      <c r="W56" s="233"/>
      <c r="X56" s="233"/>
      <c r="Y56" s="233"/>
      <c r="Z56" s="233"/>
    </row>
    <row r="57" spans="1:26" ht="14.25" customHeight="1" x14ac:dyDescent="0.3">
      <c r="A57" s="233"/>
      <c r="B57" s="233"/>
      <c r="C57" s="233"/>
      <c r="D57" s="233"/>
      <c r="E57" s="233"/>
      <c r="F57" s="233"/>
      <c r="G57" s="233"/>
      <c r="H57" s="233"/>
      <c r="I57" s="233"/>
      <c r="J57" s="233"/>
      <c r="K57" s="233"/>
      <c r="L57" s="233"/>
      <c r="M57" s="233"/>
      <c r="N57" s="233"/>
      <c r="O57" s="233"/>
      <c r="P57" s="233"/>
      <c r="Q57" s="233"/>
      <c r="R57" s="233"/>
      <c r="S57" s="233"/>
      <c r="T57" s="233"/>
      <c r="U57" s="233"/>
      <c r="V57" s="233"/>
      <c r="W57" s="233"/>
      <c r="X57" s="233"/>
      <c r="Y57" s="233"/>
      <c r="Z57" s="233"/>
    </row>
    <row r="58" spans="1:26" ht="14.25" customHeight="1" x14ac:dyDescent="0.3">
      <c r="A58" s="233"/>
      <c r="B58" s="233"/>
      <c r="C58" s="233"/>
      <c r="D58" s="233"/>
      <c r="E58" s="233"/>
      <c r="F58" s="233"/>
      <c r="G58" s="233"/>
      <c r="H58" s="233"/>
      <c r="I58" s="233"/>
      <c r="J58" s="233"/>
      <c r="K58" s="233"/>
      <c r="L58" s="233"/>
      <c r="M58" s="233"/>
      <c r="N58" s="233"/>
      <c r="O58" s="233"/>
      <c r="P58" s="233"/>
      <c r="Q58" s="233"/>
      <c r="R58" s="233"/>
      <c r="S58" s="233"/>
      <c r="T58" s="233"/>
      <c r="U58" s="233"/>
      <c r="V58" s="233"/>
      <c r="W58" s="233"/>
      <c r="X58" s="233"/>
      <c r="Y58" s="233"/>
      <c r="Z58" s="233"/>
    </row>
    <row r="59" spans="1:26" ht="14.25" customHeight="1" x14ac:dyDescent="0.3">
      <c r="A59" s="233"/>
      <c r="B59" s="233"/>
      <c r="C59" s="233"/>
      <c r="D59" s="233"/>
      <c r="E59" s="233"/>
      <c r="F59" s="233"/>
      <c r="G59" s="233"/>
      <c r="H59" s="233"/>
      <c r="I59" s="233"/>
      <c r="J59" s="233"/>
      <c r="K59" s="233"/>
      <c r="L59" s="233"/>
      <c r="M59" s="233"/>
      <c r="N59" s="233"/>
      <c r="O59" s="233"/>
      <c r="P59" s="233"/>
      <c r="Q59" s="233"/>
      <c r="R59" s="233"/>
      <c r="S59" s="233"/>
      <c r="T59" s="233"/>
      <c r="U59" s="233"/>
      <c r="V59" s="233"/>
      <c r="W59" s="233"/>
      <c r="X59" s="233"/>
      <c r="Y59" s="233"/>
      <c r="Z59" s="233"/>
    </row>
    <row r="60" spans="1:26" ht="14.25" customHeight="1" x14ac:dyDescent="0.3">
      <c r="A60" s="233"/>
      <c r="B60" s="233"/>
      <c r="C60" s="233"/>
      <c r="D60" s="233"/>
      <c r="E60" s="233"/>
      <c r="F60" s="233"/>
      <c r="G60" s="233"/>
      <c r="H60" s="233"/>
      <c r="I60" s="233"/>
      <c r="J60" s="233"/>
      <c r="K60" s="233"/>
      <c r="L60" s="233"/>
      <c r="M60" s="233"/>
      <c r="N60" s="233"/>
      <c r="O60" s="233"/>
      <c r="P60" s="233"/>
      <c r="Q60" s="233"/>
      <c r="R60" s="233"/>
      <c r="S60" s="233"/>
      <c r="T60" s="233"/>
      <c r="U60" s="233"/>
      <c r="V60" s="233"/>
      <c r="W60" s="233"/>
      <c r="X60" s="233"/>
      <c r="Y60" s="233"/>
      <c r="Z60" s="233"/>
    </row>
    <row r="61" spans="1:26" ht="14.25" customHeight="1" x14ac:dyDescent="0.3">
      <c r="A61" s="233"/>
      <c r="B61" s="233"/>
      <c r="C61" s="233"/>
      <c r="D61" s="233"/>
      <c r="E61" s="233"/>
      <c r="F61" s="233"/>
      <c r="G61" s="233"/>
      <c r="H61" s="233"/>
      <c r="I61" s="233"/>
      <c r="J61" s="233"/>
      <c r="K61" s="233"/>
      <c r="L61" s="233"/>
      <c r="M61" s="233"/>
      <c r="N61" s="233"/>
      <c r="O61" s="233"/>
      <c r="P61" s="233"/>
      <c r="Q61" s="233"/>
      <c r="R61" s="233"/>
      <c r="S61" s="233"/>
      <c r="T61" s="233"/>
      <c r="U61" s="233"/>
      <c r="V61" s="233"/>
      <c r="W61" s="233"/>
      <c r="X61" s="233"/>
      <c r="Y61" s="233"/>
      <c r="Z61" s="233"/>
    </row>
    <row r="62" spans="1:26" ht="14.25" customHeight="1" x14ac:dyDescent="0.3">
      <c r="A62" s="233"/>
      <c r="B62" s="233"/>
      <c r="C62" s="233"/>
      <c r="D62" s="233"/>
      <c r="E62" s="233"/>
      <c r="F62" s="233"/>
      <c r="G62" s="233"/>
      <c r="H62" s="233"/>
      <c r="I62" s="233"/>
      <c r="J62" s="233"/>
      <c r="K62" s="233"/>
      <c r="L62" s="233"/>
      <c r="M62" s="233"/>
      <c r="N62" s="233"/>
      <c r="O62" s="233"/>
      <c r="P62" s="233"/>
      <c r="Q62" s="233"/>
      <c r="R62" s="233"/>
      <c r="S62" s="233"/>
      <c r="T62" s="233"/>
      <c r="U62" s="233"/>
      <c r="V62" s="233"/>
      <c r="W62" s="233"/>
      <c r="X62" s="233"/>
      <c r="Y62" s="233"/>
      <c r="Z62" s="233"/>
    </row>
    <row r="63" spans="1:26" ht="14.25" customHeight="1" x14ac:dyDescent="0.3">
      <c r="A63" s="233"/>
      <c r="B63" s="233"/>
      <c r="C63" s="233"/>
      <c r="D63" s="233"/>
      <c r="E63" s="233"/>
      <c r="F63" s="233"/>
      <c r="G63" s="233"/>
      <c r="H63" s="233"/>
      <c r="I63" s="233"/>
      <c r="J63" s="233"/>
      <c r="K63" s="233"/>
      <c r="L63" s="233"/>
      <c r="M63" s="233"/>
      <c r="N63" s="233"/>
      <c r="O63" s="233"/>
      <c r="P63" s="233"/>
      <c r="Q63" s="233"/>
      <c r="R63" s="233"/>
      <c r="S63" s="233"/>
      <c r="T63" s="233"/>
      <c r="U63" s="233"/>
      <c r="V63" s="233"/>
      <c r="W63" s="233"/>
      <c r="X63" s="233"/>
      <c r="Y63" s="233"/>
      <c r="Z63" s="233"/>
    </row>
    <row r="64" spans="1:26" ht="14.25" customHeight="1" x14ac:dyDescent="0.3">
      <c r="A64" s="233"/>
      <c r="B64" s="233"/>
      <c r="C64" s="233"/>
      <c r="D64" s="233"/>
      <c r="E64" s="233"/>
      <c r="F64" s="233"/>
      <c r="G64" s="233"/>
      <c r="H64" s="233"/>
      <c r="I64" s="233"/>
      <c r="J64" s="233"/>
      <c r="K64" s="233"/>
      <c r="L64" s="233"/>
      <c r="M64" s="233"/>
      <c r="N64" s="233"/>
      <c r="O64" s="233"/>
      <c r="P64" s="233"/>
      <c r="Q64" s="233"/>
      <c r="R64" s="233"/>
      <c r="S64" s="233"/>
      <c r="T64" s="233"/>
      <c r="U64" s="233"/>
      <c r="V64" s="233"/>
      <c r="W64" s="233"/>
      <c r="X64" s="233"/>
      <c r="Y64" s="233"/>
      <c r="Z64" s="233"/>
    </row>
    <row r="65" spans="1:26" ht="14.25" customHeight="1" x14ac:dyDescent="0.3">
      <c r="A65" s="233"/>
      <c r="B65" s="233"/>
      <c r="C65" s="233"/>
      <c r="D65" s="233"/>
      <c r="E65" s="233"/>
      <c r="F65" s="233"/>
      <c r="G65" s="233"/>
      <c r="H65" s="233"/>
      <c r="I65" s="233"/>
      <c r="J65" s="233"/>
      <c r="K65" s="233"/>
      <c r="L65" s="233"/>
      <c r="M65" s="233"/>
      <c r="N65" s="233"/>
      <c r="O65" s="233"/>
      <c r="P65" s="233"/>
      <c r="Q65" s="233"/>
      <c r="R65" s="233"/>
      <c r="S65" s="233"/>
      <c r="T65" s="233"/>
      <c r="U65" s="233"/>
      <c r="V65" s="233"/>
      <c r="W65" s="233"/>
      <c r="X65" s="233"/>
      <c r="Y65" s="233"/>
      <c r="Z65" s="233"/>
    </row>
    <row r="66" spans="1:26" ht="14.25" customHeight="1" x14ac:dyDescent="0.3">
      <c r="A66" s="233"/>
      <c r="B66" s="233"/>
      <c r="C66" s="233"/>
      <c r="D66" s="233"/>
      <c r="E66" s="233"/>
      <c r="F66" s="233"/>
      <c r="G66" s="233"/>
      <c r="H66" s="233"/>
      <c r="I66" s="233"/>
      <c r="J66" s="233"/>
      <c r="K66" s="233"/>
      <c r="L66" s="233"/>
      <c r="M66" s="233"/>
      <c r="N66" s="233"/>
      <c r="O66" s="233"/>
      <c r="P66" s="233"/>
      <c r="Q66" s="233"/>
      <c r="R66" s="233"/>
      <c r="S66" s="233"/>
      <c r="T66" s="233"/>
      <c r="U66" s="233"/>
      <c r="V66" s="233"/>
      <c r="W66" s="233"/>
      <c r="X66" s="233"/>
      <c r="Y66" s="233"/>
      <c r="Z66" s="233"/>
    </row>
    <row r="67" spans="1:26" ht="14.25" customHeight="1" x14ac:dyDescent="0.3">
      <c r="A67" s="233"/>
      <c r="B67" s="233"/>
      <c r="C67" s="233"/>
      <c r="D67" s="233"/>
      <c r="E67" s="233"/>
      <c r="F67" s="233"/>
      <c r="G67" s="233"/>
      <c r="H67" s="233"/>
      <c r="I67" s="233"/>
      <c r="J67" s="233"/>
      <c r="K67" s="233"/>
      <c r="L67" s="233"/>
      <c r="M67" s="233"/>
      <c r="N67" s="233"/>
      <c r="O67" s="233"/>
      <c r="P67" s="233"/>
      <c r="Q67" s="233"/>
      <c r="R67" s="233"/>
      <c r="S67" s="233"/>
      <c r="T67" s="233"/>
      <c r="U67" s="233"/>
      <c r="V67" s="233"/>
      <c r="W67" s="233"/>
      <c r="X67" s="233"/>
      <c r="Y67" s="233"/>
      <c r="Z67" s="233"/>
    </row>
    <row r="68" spans="1:26" ht="14.25" customHeight="1" x14ac:dyDescent="0.3">
      <c r="A68" s="233"/>
      <c r="B68" s="233"/>
      <c r="C68" s="233"/>
      <c r="D68" s="233"/>
      <c r="E68" s="233"/>
      <c r="F68" s="233"/>
      <c r="G68" s="233"/>
      <c r="H68" s="233"/>
      <c r="I68" s="233"/>
      <c r="J68" s="233"/>
      <c r="K68" s="233"/>
      <c r="L68" s="233"/>
      <c r="M68" s="233"/>
      <c r="N68" s="233"/>
      <c r="O68" s="233"/>
      <c r="P68" s="233"/>
      <c r="Q68" s="233"/>
      <c r="R68" s="233"/>
      <c r="S68" s="233"/>
      <c r="T68" s="233"/>
      <c r="U68" s="233"/>
      <c r="V68" s="233"/>
      <c r="W68" s="233"/>
      <c r="X68" s="233"/>
      <c r="Y68" s="233"/>
      <c r="Z68" s="233"/>
    </row>
    <row r="69" spans="1:26" ht="14.25" customHeight="1" x14ac:dyDescent="0.3">
      <c r="A69" s="233"/>
      <c r="B69" s="233"/>
      <c r="C69" s="233"/>
      <c r="D69" s="233"/>
      <c r="E69" s="233"/>
      <c r="F69" s="233"/>
      <c r="G69" s="233"/>
      <c r="H69" s="233"/>
      <c r="I69" s="233"/>
      <c r="J69" s="233"/>
      <c r="K69" s="233"/>
      <c r="L69" s="233"/>
      <c r="M69" s="233"/>
      <c r="N69" s="233"/>
      <c r="O69" s="233"/>
      <c r="P69" s="233"/>
      <c r="Q69" s="233"/>
      <c r="R69" s="233"/>
      <c r="S69" s="233"/>
      <c r="T69" s="233"/>
      <c r="U69" s="233"/>
      <c r="V69" s="233"/>
      <c r="W69" s="233"/>
      <c r="X69" s="233"/>
      <c r="Y69" s="233"/>
      <c r="Z69" s="233"/>
    </row>
    <row r="70" spans="1:26" ht="14.25" customHeight="1" x14ac:dyDescent="0.3">
      <c r="A70" s="233"/>
      <c r="B70" s="233"/>
      <c r="C70" s="233"/>
      <c r="D70" s="233"/>
      <c r="E70" s="233"/>
      <c r="F70" s="233"/>
      <c r="G70" s="233"/>
      <c r="H70" s="233"/>
      <c r="I70" s="233"/>
      <c r="J70" s="233"/>
      <c r="K70" s="233"/>
      <c r="L70" s="233"/>
      <c r="M70" s="233"/>
      <c r="N70" s="233"/>
      <c r="O70" s="233"/>
      <c r="P70" s="233"/>
      <c r="Q70" s="233"/>
      <c r="R70" s="233"/>
      <c r="S70" s="233"/>
      <c r="T70" s="233"/>
      <c r="U70" s="233"/>
      <c r="V70" s="233"/>
      <c r="W70" s="233"/>
      <c r="X70" s="233"/>
      <c r="Y70" s="233"/>
      <c r="Z70" s="233"/>
    </row>
    <row r="71" spans="1:26" ht="14.25" customHeight="1" x14ac:dyDescent="0.3">
      <c r="A71" s="233"/>
      <c r="B71" s="233"/>
      <c r="C71" s="233"/>
      <c r="D71" s="233"/>
      <c r="E71" s="233"/>
      <c r="F71" s="233"/>
      <c r="G71" s="233"/>
      <c r="H71" s="233"/>
      <c r="I71" s="233"/>
      <c r="J71" s="233"/>
      <c r="K71" s="233"/>
      <c r="L71" s="233"/>
      <c r="M71" s="233"/>
      <c r="N71" s="233"/>
      <c r="O71" s="233"/>
      <c r="P71" s="233"/>
      <c r="Q71" s="233"/>
      <c r="R71" s="233"/>
      <c r="S71" s="233"/>
      <c r="T71" s="233"/>
      <c r="U71" s="233"/>
      <c r="V71" s="233"/>
      <c r="W71" s="233"/>
      <c r="X71" s="233"/>
      <c r="Y71" s="233"/>
      <c r="Z71" s="233"/>
    </row>
    <row r="72" spans="1:26" ht="14.25" customHeight="1" x14ac:dyDescent="0.3">
      <c r="A72" s="233"/>
      <c r="B72" s="233"/>
      <c r="C72" s="233"/>
      <c r="D72" s="233"/>
      <c r="E72" s="233"/>
      <c r="F72" s="233"/>
      <c r="G72" s="233"/>
      <c r="H72" s="233"/>
      <c r="I72" s="233"/>
      <c r="J72" s="233"/>
      <c r="K72" s="233"/>
      <c r="L72" s="233"/>
      <c r="M72" s="233"/>
      <c r="N72" s="233"/>
      <c r="O72" s="233"/>
      <c r="P72" s="233"/>
      <c r="Q72" s="233"/>
      <c r="R72" s="233"/>
      <c r="S72" s="233"/>
      <c r="T72" s="233"/>
      <c r="U72" s="233"/>
      <c r="V72" s="233"/>
      <c r="W72" s="233"/>
      <c r="X72" s="233"/>
      <c r="Y72" s="233"/>
      <c r="Z72" s="233"/>
    </row>
    <row r="73" spans="1:26" ht="14.25" customHeight="1" x14ac:dyDescent="0.3">
      <c r="A73" s="233"/>
      <c r="B73" s="233"/>
      <c r="C73" s="233"/>
      <c r="D73" s="233"/>
      <c r="E73" s="233"/>
      <c r="F73" s="233"/>
      <c r="G73" s="233"/>
      <c r="H73" s="233"/>
      <c r="I73" s="233"/>
      <c r="J73" s="233"/>
      <c r="K73" s="233"/>
      <c r="L73" s="233"/>
      <c r="M73" s="233"/>
      <c r="N73" s="233"/>
      <c r="O73" s="233"/>
      <c r="P73" s="233"/>
      <c r="Q73" s="233"/>
      <c r="R73" s="233"/>
      <c r="S73" s="233"/>
      <c r="T73" s="233"/>
      <c r="U73" s="233"/>
      <c r="V73" s="233"/>
      <c r="W73" s="233"/>
      <c r="X73" s="233"/>
      <c r="Y73" s="233"/>
      <c r="Z73" s="233"/>
    </row>
    <row r="74" spans="1:26" ht="14.25" customHeight="1" x14ac:dyDescent="0.3">
      <c r="A74" s="233"/>
      <c r="B74" s="233"/>
      <c r="C74" s="233"/>
      <c r="D74" s="233"/>
      <c r="E74" s="233"/>
      <c r="F74" s="233"/>
      <c r="G74" s="233"/>
      <c r="H74" s="233"/>
      <c r="I74" s="233"/>
      <c r="J74" s="233"/>
      <c r="K74" s="233"/>
      <c r="L74" s="233"/>
      <c r="M74" s="233"/>
      <c r="N74" s="233"/>
      <c r="O74" s="233"/>
      <c r="P74" s="233"/>
      <c r="Q74" s="233"/>
      <c r="R74" s="233"/>
      <c r="S74" s="233"/>
      <c r="T74" s="233"/>
      <c r="U74" s="233"/>
      <c r="V74" s="233"/>
      <c r="W74" s="233"/>
      <c r="X74" s="233"/>
      <c r="Y74" s="233"/>
      <c r="Z74" s="233"/>
    </row>
    <row r="75" spans="1:26" ht="14.25" customHeight="1" x14ac:dyDescent="0.3">
      <c r="A75" s="233"/>
      <c r="B75" s="233"/>
      <c r="C75" s="233"/>
      <c r="D75" s="233"/>
      <c r="E75" s="233"/>
      <c r="F75" s="233"/>
      <c r="G75" s="233"/>
      <c r="H75" s="233"/>
      <c r="I75" s="233"/>
      <c r="J75" s="233"/>
      <c r="K75" s="233"/>
      <c r="L75" s="233"/>
      <c r="M75" s="233"/>
      <c r="N75" s="233"/>
      <c r="O75" s="233"/>
      <c r="P75" s="233"/>
      <c r="Q75" s="233"/>
      <c r="R75" s="233"/>
      <c r="S75" s="233"/>
      <c r="T75" s="233"/>
      <c r="U75" s="233"/>
      <c r="V75" s="233"/>
      <c r="W75" s="233"/>
      <c r="X75" s="233"/>
      <c r="Y75" s="233"/>
      <c r="Z75" s="233"/>
    </row>
    <row r="76" spans="1:26" ht="14.25" customHeight="1" x14ac:dyDescent="0.3">
      <c r="A76" s="233"/>
      <c r="B76" s="233"/>
      <c r="C76" s="233"/>
      <c r="D76" s="233"/>
      <c r="E76" s="233"/>
      <c r="F76" s="233"/>
      <c r="G76" s="233"/>
      <c r="H76" s="233"/>
      <c r="I76" s="233"/>
      <c r="J76" s="233"/>
      <c r="K76" s="233"/>
      <c r="L76" s="233"/>
      <c r="M76" s="233"/>
      <c r="N76" s="233"/>
      <c r="O76" s="233"/>
      <c r="P76" s="233"/>
      <c r="Q76" s="233"/>
      <c r="R76" s="233"/>
      <c r="S76" s="233"/>
      <c r="T76" s="233"/>
      <c r="U76" s="233"/>
      <c r="V76" s="233"/>
      <c r="W76" s="233"/>
      <c r="X76" s="233"/>
      <c r="Y76" s="233"/>
      <c r="Z76" s="233"/>
    </row>
    <row r="77" spans="1:26" ht="14.25" customHeight="1" x14ac:dyDescent="0.3">
      <c r="A77" s="233"/>
      <c r="B77" s="233"/>
      <c r="C77" s="233"/>
      <c r="D77" s="233"/>
      <c r="E77" s="233"/>
      <c r="F77" s="233"/>
      <c r="G77" s="233"/>
      <c r="H77" s="233"/>
      <c r="I77" s="233"/>
      <c r="J77" s="233"/>
      <c r="K77" s="233"/>
      <c r="L77" s="233"/>
      <c r="M77" s="233"/>
      <c r="N77" s="233"/>
      <c r="O77" s="233"/>
      <c r="P77" s="233"/>
      <c r="Q77" s="233"/>
      <c r="R77" s="233"/>
      <c r="S77" s="233"/>
      <c r="T77" s="233"/>
      <c r="U77" s="233"/>
      <c r="V77" s="233"/>
      <c r="W77" s="233"/>
      <c r="X77" s="233"/>
      <c r="Y77" s="233"/>
      <c r="Z77" s="233"/>
    </row>
    <row r="78" spans="1:26" ht="14.25" customHeight="1" x14ac:dyDescent="0.3">
      <c r="A78" s="233"/>
      <c r="B78" s="233"/>
      <c r="C78" s="233"/>
      <c r="D78" s="233"/>
      <c r="E78" s="233"/>
      <c r="F78" s="233"/>
      <c r="G78" s="233"/>
      <c r="H78" s="233"/>
      <c r="I78" s="233"/>
      <c r="J78" s="233"/>
      <c r="K78" s="233"/>
      <c r="L78" s="233"/>
      <c r="M78" s="233"/>
      <c r="N78" s="233"/>
      <c r="O78" s="233"/>
      <c r="P78" s="233"/>
      <c r="Q78" s="233"/>
      <c r="R78" s="233"/>
      <c r="S78" s="233"/>
      <c r="T78" s="233"/>
      <c r="U78" s="233"/>
      <c r="V78" s="233"/>
      <c r="W78" s="233"/>
      <c r="X78" s="233"/>
      <c r="Y78" s="233"/>
      <c r="Z78" s="233"/>
    </row>
    <row r="79" spans="1:26" ht="14.25" customHeight="1" x14ac:dyDescent="0.3">
      <c r="A79" s="233"/>
      <c r="B79" s="233"/>
      <c r="C79" s="233"/>
      <c r="D79" s="233"/>
      <c r="E79" s="233"/>
      <c r="F79" s="233"/>
      <c r="G79" s="233"/>
      <c r="H79" s="233"/>
      <c r="I79" s="233"/>
      <c r="J79" s="233"/>
      <c r="K79" s="233"/>
      <c r="L79" s="233"/>
      <c r="M79" s="233"/>
      <c r="N79" s="233"/>
      <c r="O79" s="233"/>
      <c r="P79" s="233"/>
      <c r="Q79" s="233"/>
      <c r="R79" s="233"/>
      <c r="S79" s="233"/>
      <c r="T79" s="233"/>
      <c r="U79" s="233"/>
      <c r="V79" s="233"/>
      <c r="W79" s="233"/>
      <c r="X79" s="233"/>
      <c r="Y79" s="233"/>
      <c r="Z79" s="233"/>
    </row>
    <row r="80" spans="1:26" ht="14.25" customHeight="1" x14ac:dyDescent="0.3">
      <c r="A80" s="233"/>
      <c r="B80" s="233"/>
      <c r="C80" s="233"/>
      <c r="D80" s="233"/>
      <c r="E80" s="233"/>
      <c r="F80" s="233"/>
      <c r="G80" s="233"/>
      <c r="H80" s="233"/>
      <c r="I80" s="233"/>
      <c r="J80" s="233"/>
      <c r="K80" s="233"/>
      <c r="L80" s="233"/>
      <c r="M80" s="233"/>
      <c r="N80" s="233"/>
      <c r="O80" s="233"/>
      <c r="P80" s="233"/>
      <c r="Q80" s="233"/>
      <c r="R80" s="233"/>
      <c r="S80" s="233"/>
      <c r="T80" s="233"/>
      <c r="U80" s="233"/>
      <c r="V80" s="233"/>
      <c r="W80" s="233"/>
      <c r="X80" s="233"/>
      <c r="Y80" s="233"/>
      <c r="Z80" s="233"/>
    </row>
    <row r="81" spans="1:26" ht="14.25" customHeight="1" x14ac:dyDescent="0.3">
      <c r="A81" s="233"/>
      <c r="B81" s="233"/>
      <c r="C81" s="233"/>
      <c r="D81" s="233"/>
      <c r="E81" s="233"/>
      <c r="F81" s="233"/>
      <c r="G81" s="233"/>
      <c r="H81" s="233"/>
      <c r="I81" s="233"/>
      <c r="J81" s="233"/>
      <c r="K81" s="233"/>
      <c r="L81" s="233"/>
      <c r="M81" s="233"/>
      <c r="N81" s="233"/>
      <c r="O81" s="233"/>
      <c r="P81" s="233"/>
      <c r="Q81" s="233"/>
      <c r="R81" s="233"/>
      <c r="S81" s="233"/>
      <c r="T81" s="233"/>
      <c r="U81" s="233"/>
      <c r="V81" s="233"/>
      <c r="W81" s="233"/>
      <c r="X81" s="233"/>
      <c r="Y81" s="233"/>
      <c r="Z81" s="233"/>
    </row>
    <row r="82" spans="1:26" ht="14.25" customHeight="1" x14ac:dyDescent="0.3">
      <c r="A82" s="233"/>
      <c r="B82" s="233"/>
      <c r="C82" s="233"/>
      <c r="D82" s="233"/>
      <c r="E82" s="233"/>
      <c r="F82" s="233"/>
      <c r="G82" s="233"/>
      <c r="H82" s="233"/>
      <c r="I82" s="233"/>
      <c r="J82" s="233"/>
      <c r="K82" s="233"/>
      <c r="L82" s="233"/>
      <c r="M82" s="233"/>
      <c r="N82" s="233"/>
      <c r="O82" s="233"/>
      <c r="P82" s="233"/>
      <c r="Q82" s="233"/>
      <c r="R82" s="233"/>
      <c r="S82" s="233"/>
      <c r="T82" s="233"/>
      <c r="U82" s="233"/>
      <c r="V82" s="233"/>
      <c r="W82" s="233"/>
      <c r="X82" s="233"/>
      <c r="Y82" s="233"/>
      <c r="Z82" s="233"/>
    </row>
    <row r="83" spans="1:26" ht="14.25" customHeight="1" x14ac:dyDescent="0.3">
      <c r="A83" s="233"/>
      <c r="B83" s="233"/>
      <c r="C83" s="233"/>
      <c r="D83" s="233"/>
      <c r="E83" s="233"/>
      <c r="F83" s="233"/>
      <c r="G83" s="233"/>
      <c r="H83" s="233"/>
      <c r="I83" s="233"/>
      <c r="J83" s="233"/>
      <c r="K83" s="233"/>
      <c r="L83" s="233"/>
      <c r="M83" s="233"/>
      <c r="N83" s="233"/>
      <c r="O83" s="233"/>
      <c r="P83" s="233"/>
      <c r="Q83" s="233"/>
      <c r="R83" s="233"/>
      <c r="S83" s="233"/>
      <c r="T83" s="233"/>
      <c r="U83" s="233"/>
      <c r="V83" s="233"/>
      <c r="W83" s="233"/>
      <c r="X83" s="233"/>
      <c r="Y83" s="233"/>
      <c r="Z83" s="233"/>
    </row>
    <row r="84" spans="1:26" ht="14.25" customHeight="1" x14ac:dyDescent="0.3">
      <c r="A84" s="233"/>
      <c r="B84" s="233"/>
      <c r="C84" s="233"/>
      <c r="D84" s="233"/>
      <c r="E84" s="233"/>
      <c r="F84" s="233"/>
      <c r="G84" s="233"/>
      <c r="H84" s="233"/>
      <c r="I84" s="233"/>
      <c r="J84" s="233"/>
      <c r="K84" s="233"/>
      <c r="L84" s="233"/>
      <c r="M84" s="233"/>
      <c r="N84" s="233"/>
      <c r="O84" s="233"/>
      <c r="P84" s="233"/>
      <c r="Q84" s="233"/>
      <c r="R84" s="233"/>
      <c r="S84" s="233"/>
      <c r="T84" s="233"/>
      <c r="U84" s="233"/>
      <c r="V84" s="233"/>
      <c r="W84" s="233"/>
      <c r="X84" s="233"/>
      <c r="Y84" s="233"/>
      <c r="Z84" s="233"/>
    </row>
    <row r="85" spans="1:26" ht="14.25" customHeight="1" x14ac:dyDescent="0.3">
      <c r="A85" s="233"/>
      <c r="B85" s="233"/>
      <c r="C85" s="233"/>
      <c r="D85" s="233"/>
      <c r="E85" s="233"/>
      <c r="F85" s="233"/>
      <c r="G85" s="233"/>
      <c r="H85" s="233"/>
      <c r="I85" s="233"/>
      <c r="J85" s="233"/>
      <c r="K85" s="233"/>
      <c r="L85" s="233"/>
      <c r="M85" s="233"/>
      <c r="N85" s="233"/>
      <c r="O85" s="233"/>
      <c r="P85" s="233"/>
      <c r="Q85" s="233"/>
      <c r="R85" s="233"/>
      <c r="S85" s="233"/>
      <c r="T85" s="233"/>
      <c r="U85" s="233"/>
      <c r="V85" s="233"/>
      <c r="W85" s="233"/>
      <c r="X85" s="233"/>
      <c r="Y85" s="233"/>
      <c r="Z85" s="233"/>
    </row>
    <row r="86" spans="1:26" ht="14.25" customHeight="1" x14ac:dyDescent="0.3">
      <c r="A86" s="233"/>
      <c r="B86" s="233"/>
      <c r="C86" s="233"/>
      <c r="D86" s="233"/>
      <c r="E86" s="233"/>
      <c r="F86" s="233"/>
      <c r="G86" s="233"/>
      <c r="H86" s="233"/>
      <c r="I86" s="233"/>
      <c r="J86" s="233"/>
      <c r="K86" s="233"/>
      <c r="L86" s="233"/>
      <c r="M86" s="233"/>
      <c r="N86" s="233"/>
      <c r="O86" s="233"/>
      <c r="P86" s="233"/>
      <c r="Q86" s="233"/>
      <c r="R86" s="233"/>
      <c r="S86" s="233"/>
      <c r="T86" s="233"/>
      <c r="U86" s="233"/>
      <c r="V86" s="233"/>
      <c r="W86" s="233"/>
      <c r="X86" s="233"/>
      <c r="Y86" s="233"/>
      <c r="Z86" s="233"/>
    </row>
    <row r="87" spans="1:26" ht="14.25" customHeight="1" x14ac:dyDescent="0.3">
      <c r="A87" s="233"/>
      <c r="B87" s="233"/>
      <c r="C87" s="233"/>
      <c r="D87" s="233"/>
      <c r="E87" s="233"/>
      <c r="F87" s="233"/>
      <c r="G87" s="233"/>
      <c r="H87" s="233"/>
      <c r="I87" s="233"/>
      <c r="J87" s="233"/>
      <c r="K87" s="233"/>
      <c r="L87" s="233"/>
      <c r="M87" s="233"/>
      <c r="N87" s="233"/>
      <c r="O87" s="233"/>
      <c r="P87" s="233"/>
      <c r="Q87" s="233"/>
      <c r="R87" s="233"/>
      <c r="S87" s="233"/>
      <c r="T87" s="233"/>
      <c r="U87" s="233"/>
      <c r="V87" s="233"/>
      <c r="W87" s="233"/>
      <c r="X87" s="233"/>
      <c r="Y87" s="233"/>
      <c r="Z87" s="233"/>
    </row>
    <row r="88" spans="1:26" ht="14.25" customHeight="1" x14ac:dyDescent="0.3">
      <c r="A88" s="233"/>
      <c r="B88" s="233"/>
      <c r="C88" s="233"/>
      <c r="D88" s="233"/>
      <c r="E88" s="233"/>
      <c r="F88" s="233"/>
      <c r="G88" s="233"/>
      <c r="H88" s="233"/>
      <c r="I88" s="233"/>
      <c r="J88" s="233"/>
      <c r="K88" s="233"/>
      <c r="L88" s="233"/>
      <c r="M88" s="233"/>
      <c r="N88" s="233"/>
      <c r="O88" s="233"/>
      <c r="P88" s="233"/>
      <c r="Q88" s="233"/>
      <c r="R88" s="233"/>
      <c r="S88" s="233"/>
      <c r="T88" s="233"/>
      <c r="U88" s="233"/>
      <c r="V88" s="233"/>
      <c r="W88" s="233"/>
      <c r="X88" s="233"/>
      <c r="Y88" s="233"/>
      <c r="Z88" s="233"/>
    </row>
    <row r="89" spans="1:26" ht="14.25" customHeight="1" x14ac:dyDescent="0.3">
      <c r="A89" s="233"/>
      <c r="B89" s="233"/>
      <c r="C89" s="233"/>
      <c r="D89" s="233"/>
      <c r="E89" s="233"/>
      <c r="F89" s="233"/>
      <c r="G89" s="233"/>
      <c r="H89" s="233"/>
      <c r="I89" s="233"/>
      <c r="J89" s="233"/>
      <c r="K89" s="233"/>
      <c r="L89" s="233"/>
      <c r="M89" s="233"/>
      <c r="N89" s="233"/>
      <c r="O89" s="233"/>
      <c r="P89" s="233"/>
      <c r="Q89" s="233"/>
      <c r="R89" s="233"/>
      <c r="S89" s="233"/>
      <c r="T89" s="233"/>
      <c r="U89" s="233"/>
      <c r="V89" s="233"/>
      <c r="W89" s="233"/>
      <c r="X89" s="233"/>
      <c r="Y89" s="233"/>
      <c r="Z89" s="233"/>
    </row>
    <row r="90" spans="1:26" ht="14.25" customHeight="1" x14ac:dyDescent="0.3">
      <c r="A90" s="233"/>
      <c r="B90" s="233"/>
      <c r="C90" s="233"/>
      <c r="D90" s="233"/>
      <c r="E90" s="233"/>
      <c r="F90" s="233"/>
      <c r="G90" s="233"/>
      <c r="H90" s="233"/>
      <c r="I90" s="233"/>
      <c r="J90" s="233"/>
      <c r="K90" s="233"/>
      <c r="L90" s="233"/>
      <c r="M90" s="233"/>
      <c r="N90" s="233"/>
      <c r="O90" s="233"/>
      <c r="P90" s="233"/>
      <c r="Q90" s="233"/>
      <c r="R90" s="233"/>
      <c r="S90" s="233"/>
      <c r="T90" s="233"/>
      <c r="U90" s="233"/>
      <c r="V90" s="233"/>
      <c r="W90" s="233"/>
      <c r="X90" s="233"/>
      <c r="Y90" s="233"/>
      <c r="Z90" s="233"/>
    </row>
    <row r="91" spans="1:26" ht="14.25" customHeight="1" x14ac:dyDescent="0.3">
      <c r="A91" s="233"/>
      <c r="B91" s="233"/>
      <c r="C91" s="233"/>
      <c r="D91" s="233"/>
      <c r="E91" s="233"/>
      <c r="F91" s="233"/>
      <c r="G91" s="233"/>
      <c r="H91" s="233"/>
      <c r="I91" s="233"/>
      <c r="J91" s="233"/>
      <c r="K91" s="233"/>
      <c r="L91" s="233"/>
      <c r="M91" s="233"/>
      <c r="N91" s="233"/>
      <c r="O91" s="233"/>
      <c r="P91" s="233"/>
      <c r="Q91" s="233"/>
      <c r="R91" s="233"/>
      <c r="S91" s="233"/>
      <c r="T91" s="233"/>
      <c r="U91" s="233"/>
      <c r="V91" s="233"/>
      <c r="W91" s="233"/>
      <c r="X91" s="233"/>
      <c r="Y91" s="233"/>
      <c r="Z91" s="233"/>
    </row>
    <row r="92" spans="1:26" ht="14.25" customHeight="1" x14ac:dyDescent="0.3">
      <c r="A92" s="233"/>
      <c r="B92" s="233"/>
      <c r="C92" s="233"/>
      <c r="D92" s="233"/>
      <c r="E92" s="233"/>
      <c r="F92" s="233"/>
      <c r="G92" s="233"/>
      <c r="H92" s="233"/>
      <c r="I92" s="233"/>
      <c r="J92" s="233"/>
      <c r="K92" s="233"/>
      <c r="L92" s="233"/>
      <c r="M92" s="233"/>
      <c r="N92" s="233"/>
      <c r="O92" s="233"/>
      <c r="P92" s="233"/>
      <c r="Q92" s="233"/>
      <c r="R92" s="233"/>
      <c r="S92" s="233"/>
      <c r="T92" s="233"/>
      <c r="U92" s="233"/>
      <c r="V92" s="233"/>
      <c r="W92" s="233"/>
      <c r="X92" s="233"/>
      <c r="Y92" s="233"/>
      <c r="Z92" s="233"/>
    </row>
    <row r="93" spans="1:26" ht="14.25" customHeight="1" x14ac:dyDescent="0.3">
      <c r="A93" s="233"/>
      <c r="B93" s="233"/>
      <c r="C93" s="233"/>
      <c r="D93" s="233"/>
      <c r="E93" s="233"/>
      <c r="F93" s="233"/>
      <c r="G93" s="233"/>
      <c r="H93" s="233"/>
      <c r="I93" s="233"/>
      <c r="J93" s="233"/>
      <c r="K93" s="233"/>
      <c r="L93" s="233"/>
      <c r="M93" s="233"/>
      <c r="N93" s="233"/>
      <c r="O93" s="233"/>
      <c r="P93" s="233"/>
      <c r="Q93" s="233"/>
      <c r="R93" s="233"/>
      <c r="S93" s="233"/>
      <c r="T93" s="233"/>
      <c r="U93" s="233"/>
      <c r="V93" s="233"/>
      <c r="W93" s="233"/>
      <c r="X93" s="233"/>
      <c r="Y93" s="233"/>
      <c r="Z93" s="233"/>
    </row>
    <row r="94" spans="1:26" ht="14.25" customHeight="1" x14ac:dyDescent="0.3">
      <c r="A94" s="233"/>
      <c r="B94" s="233"/>
      <c r="C94" s="233"/>
      <c r="D94" s="233"/>
      <c r="E94" s="233"/>
      <c r="F94" s="233"/>
      <c r="G94" s="233"/>
      <c r="H94" s="233"/>
      <c r="I94" s="233"/>
      <c r="J94" s="233"/>
      <c r="K94" s="233"/>
      <c r="L94" s="233"/>
      <c r="M94" s="233"/>
      <c r="N94" s="233"/>
      <c r="O94" s="233"/>
      <c r="P94" s="233"/>
      <c r="Q94" s="233"/>
      <c r="R94" s="233"/>
      <c r="S94" s="233"/>
      <c r="T94" s="233"/>
      <c r="U94" s="233"/>
      <c r="V94" s="233"/>
      <c r="W94" s="233"/>
      <c r="X94" s="233"/>
      <c r="Y94" s="233"/>
      <c r="Z94" s="233"/>
    </row>
    <row r="95" spans="1:26" ht="14.25" customHeight="1" x14ac:dyDescent="0.3">
      <c r="A95" s="233"/>
      <c r="B95" s="233"/>
      <c r="C95" s="233"/>
      <c r="D95" s="233"/>
      <c r="E95" s="233"/>
      <c r="F95" s="233"/>
      <c r="G95" s="233"/>
      <c r="H95" s="233"/>
      <c r="I95" s="233"/>
      <c r="J95" s="233"/>
      <c r="K95" s="233"/>
      <c r="L95" s="233"/>
      <c r="M95" s="233"/>
      <c r="N95" s="233"/>
      <c r="O95" s="233"/>
      <c r="P95" s="233"/>
      <c r="Q95" s="233"/>
      <c r="R95" s="233"/>
      <c r="S95" s="233"/>
      <c r="T95" s="233"/>
      <c r="U95" s="233"/>
      <c r="V95" s="233"/>
      <c r="W95" s="233"/>
      <c r="X95" s="233"/>
      <c r="Y95" s="233"/>
      <c r="Z95" s="233"/>
    </row>
    <row r="96" spans="1:26" ht="14.25" customHeight="1" x14ac:dyDescent="0.3">
      <c r="A96" s="233"/>
      <c r="B96" s="233"/>
      <c r="C96" s="233"/>
      <c r="D96" s="233"/>
      <c r="E96" s="233"/>
      <c r="F96" s="233"/>
      <c r="G96" s="233"/>
      <c r="H96" s="233"/>
      <c r="I96" s="233"/>
      <c r="J96" s="233"/>
      <c r="K96" s="233"/>
      <c r="L96" s="233"/>
      <c r="M96" s="233"/>
      <c r="N96" s="233"/>
      <c r="O96" s="233"/>
      <c r="P96" s="233"/>
      <c r="Q96" s="233"/>
      <c r="R96" s="233"/>
      <c r="S96" s="233"/>
      <c r="T96" s="233"/>
      <c r="U96" s="233"/>
      <c r="V96" s="233"/>
      <c r="W96" s="233"/>
      <c r="X96" s="233"/>
      <c r="Y96" s="233"/>
      <c r="Z96" s="233"/>
    </row>
    <row r="97" spans="1:26" ht="14.25" customHeight="1" x14ac:dyDescent="0.3">
      <c r="A97" s="233"/>
      <c r="B97" s="233"/>
      <c r="C97" s="233"/>
      <c r="D97" s="233"/>
      <c r="E97" s="233"/>
      <c r="F97" s="233"/>
      <c r="G97" s="233"/>
      <c r="H97" s="233"/>
      <c r="I97" s="233"/>
      <c r="J97" s="233"/>
      <c r="K97" s="233"/>
      <c r="L97" s="233"/>
      <c r="M97" s="233"/>
      <c r="N97" s="233"/>
      <c r="O97" s="233"/>
      <c r="P97" s="233"/>
      <c r="Q97" s="233"/>
      <c r="R97" s="233"/>
      <c r="S97" s="233"/>
      <c r="T97" s="233"/>
      <c r="U97" s="233"/>
      <c r="V97" s="233"/>
      <c r="W97" s="233"/>
      <c r="X97" s="233"/>
      <c r="Y97" s="233"/>
      <c r="Z97" s="233"/>
    </row>
    <row r="98" spans="1:26" ht="14.25" customHeight="1" x14ac:dyDescent="0.3">
      <c r="A98" s="233"/>
      <c r="B98" s="233"/>
      <c r="C98" s="233"/>
      <c r="D98" s="233"/>
      <c r="E98" s="233"/>
      <c r="F98" s="233"/>
      <c r="G98" s="233"/>
      <c r="H98" s="233"/>
      <c r="I98" s="233"/>
      <c r="J98" s="233"/>
      <c r="K98" s="233"/>
      <c r="L98" s="233"/>
      <c r="M98" s="233"/>
      <c r="N98" s="233"/>
      <c r="O98" s="233"/>
      <c r="P98" s="233"/>
      <c r="Q98" s="233"/>
      <c r="R98" s="233"/>
      <c r="S98" s="233"/>
      <c r="T98" s="233"/>
      <c r="U98" s="233"/>
      <c r="V98" s="233"/>
      <c r="W98" s="233"/>
      <c r="X98" s="233"/>
      <c r="Y98" s="233"/>
      <c r="Z98" s="233"/>
    </row>
    <row r="99" spans="1:26" ht="14.25" customHeight="1" x14ac:dyDescent="0.3">
      <c r="A99" s="233"/>
      <c r="B99" s="233"/>
      <c r="C99" s="233"/>
      <c r="D99" s="233"/>
      <c r="E99" s="233"/>
      <c r="F99" s="233"/>
      <c r="G99" s="233"/>
      <c r="H99" s="233"/>
      <c r="I99" s="233"/>
      <c r="J99" s="233"/>
      <c r="K99" s="233"/>
      <c r="L99" s="233"/>
      <c r="M99" s="233"/>
      <c r="N99" s="233"/>
      <c r="O99" s="233"/>
      <c r="P99" s="233"/>
      <c r="Q99" s="233"/>
      <c r="R99" s="233"/>
      <c r="S99" s="233"/>
      <c r="T99" s="233"/>
      <c r="U99" s="233"/>
      <c r="V99" s="233"/>
      <c r="W99" s="233"/>
      <c r="X99" s="233"/>
      <c r="Y99" s="233"/>
      <c r="Z99" s="233"/>
    </row>
    <row r="100" spans="1:26" ht="14.25" customHeight="1" x14ac:dyDescent="0.3">
      <c r="A100" s="233"/>
      <c r="B100" s="233"/>
      <c r="C100" s="233"/>
      <c r="D100" s="233"/>
      <c r="E100" s="233"/>
      <c r="F100" s="233"/>
      <c r="G100" s="233"/>
      <c r="H100" s="233"/>
      <c r="I100" s="233"/>
      <c r="J100" s="233"/>
      <c r="K100" s="233"/>
      <c r="L100" s="233"/>
      <c r="M100" s="233"/>
      <c r="N100" s="233"/>
      <c r="O100" s="233"/>
      <c r="P100" s="233"/>
      <c r="Q100" s="233"/>
      <c r="R100" s="233"/>
      <c r="S100" s="233"/>
      <c r="T100" s="233"/>
      <c r="U100" s="233"/>
      <c r="V100" s="233"/>
      <c r="W100" s="233"/>
      <c r="X100" s="233"/>
      <c r="Y100" s="233"/>
      <c r="Z100" s="233"/>
    </row>
    <row r="101" spans="1:26" ht="14.25" customHeight="1" x14ac:dyDescent="0.3">
      <c r="A101" s="233"/>
      <c r="B101" s="233"/>
      <c r="C101" s="233"/>
      <c r="D101" s="233"/>
      <c r="E101" s="233"/>
      <c r="F101" s="233"/>
      <c r="G101" s="233"/>
      <c r="H101" s="233"/>
      <c r="I101" s="233"/>
      <c r="J101" s="233"/>
      <c r="K101" s="233"/>
      <c r="L101" s="233"/>
      <c r="M101" s="233"/>
      <c r="N101" s="233"/>
      <c r="O101" s="233"/>
      <c r="P101" s="233"/>
      <c r="Q101" s="233"/>
      <c r="R101" s="233"/>
      <c r="S101" s="233"/>
      <c r="T101" s="233"/>
      <c r="U101" s="233"/>
      <c r="V101" s="233"/>
      <c r="W101" s="233"/>
      <c r="X101" s="233"/>
      <c r="Y101" s="233"/>
      <c r="Z101" s="233"/>
    </row>
    <row r="102" spans="1:26" ht="14.25" customHeight="1" x14ac:dyDescent="0.3">
      <c r="A102" s="233"/>
      <c r="B102" s="233"/>
      <c r="C102" s="233"/>
      <c r="D102" s="233"/>
      <c r="E102" s="233"/>
      <c r="F102" s="233"/>
      <c r="G102" s="233"/>
      <c r="H102" s="233"/>
      <c r="I102" s="233"/>
      <c r="J102" s="233"/>
      <c r="K102" s="233"/>
      <c r="L102" s="233"/>
      <c r="M102" s="233"/>
      <c r="N102" s="233"/>
      <c r="O102" s="233"/>
      <c r="P102" s="233"/>
      <c r="Q102" s="233"/>
      <c r="R102" s="233"/>
      <c r="S102" s="233"/>
      <c r="T102" s="233"/>
      <c r="U102" s="233"/>
      <c r="V102" s="233"/>
      <c r="W102" s="233"/>
      <c r="X102" s="233"/>
      <c r="Y102" s="233"/>
      <c r="Z102" s="233"/>
    </row>
    <row r="103" spans="1:26" ht="14.25" customHeight="1" x14ac:dyDescent="0.3">
      <c r="A103" s="233"/>
      <c r="B103" s="233"/>
      <c r="C103" s="233"/>
      <c r="D103" s="233"/>
      <c r="E103" s="233"/>
      <c r="F103" s="233"/>
      <c r="G103" s="233"/>
      <c r="H103" s="233"/>
      <c r="I103" s="233"/>
      <c r="J103" s="233"/>
      <c r="K103" s="233"/>
      <c r="L103" s="233"/>
      <c r="M103" s="233"/>
      <c r="N103" s="233"/>
      <c r="O103" s="233"/>
      <c r="P103" s="233"/>
      <c r="Q103" s="233"/>
      <c r="R103" s="233"/>
      <c r="S103" s="233"/>
      <c r="T103" s="233"/>
      <c r="U103" s="233"/>
      <c r="V103" s="233"/>
      <c r="W103" s="233"/>
      <c r="X103" s="233"/>
      <c r="Y103" s="233"/>
      <c r="Z103" s="233"/>
    </row>
    <row r="104" spans="1:26" ht="14.25" customHeight="1" x14ac:dyDescent="0.3">
      <c r="A104" s="233"/>
      <c r="B104" s="233"/>
      <c r="C104" s="233"/>
      <c r="D104" s="233"/>
      <c r="E104" s="233"/>
      <c r="F104" s="233"/>
      <c r="G104" s="233"/>
      <c r="H104" s="233"/>
      <c r="I104" s="233"/>
      <c r="J104" s="233"/>
      <c r="K104" s="233"/>
      <c r="L104" s="233"/>
      <c r="M104" s="233"/>
      <c r="N104" s="233"/>
      <c r="O104" s="233"/>
      <c r="P104" s="233"/>
      <c r="Q104" s="233"/>
      <c r="R104" s="233"/>
      <c r="S104" s="233"/>
      <c r="T104" s="233"/>
      <c r="U104" s="233"/>
      <c r="V104" s="233"/>
      <c r="W104" s="233"/>
      <c r="X104" s="233"/>
      <c r="Y104" s="233"/>
      <c r="Z104" s="233"/>
    </row>
    <row r="105" spans="1:26" ht="14.25" customHeight="1" x14ac:dyDescent="0.3">
      <c r="A105" s="233"/>
      <c r="B105" s="233"/>
      <c r="C105" s="233"/>
      <c r="D105" s="233"/>
      <c r="E105" s="233"/>
      <c r="F105" s="233"/>
      <c r="G105" s="233"/>
      <c r="H105" s="233"/>
      <c r="I105" s="233"/>
      <c r="J105" s="233"/>
      <c r="K105" s="233"/>
      <c r="L105" s="233"/>
      <c r="M105" s="233"/>
      <c r="N105" s="233"/>
      <c r="O105" s="233"/>
      <c r="P105" s="233"/>
      <c r="Q105" s="233"/>
      <c r="R105" s="233"/>
      <c r="S105" s="233"/>
      <c r="T105" s="233"/>
      <c r="U105" s="233"/>
      <c r="V105" s="233"/>
      <c r="W105" s="233"/>
      <c r="X105" s="233"/>
      <c r="Y105" s="233"/>
      <c r="Z105" s="233"/>
    </row>
    <row r="106" spans="1:26" ht="14.25" customHeight="1" x14ac:dyDescent="0.3">
      <c r="A106" s="233"/>
      <c r="B106" s="233"/>
      <c r="C106" s="233"/>
      <c r="D106" s="233"/>
      <c r="E106" s="233"/>
      <c r="F106" s="233"/>
      <c r="G106" s="233"/>
      <c r="H106" s="233"/>
      <c r="I106" s="233"/>
      <c r="J106" s="233"/>
      <c r="K106" s="233"/>
      <c r="L106" s="233"/>
      <c r="M106" s="233"/>
      <c r="N106" s="233"/>
      <c r="O106" s="233"/>
      <c r="P106" s="233"/>
      <c r="Q106" s="233"/>
      <c r="R106" s="233"/>
      <c r="S106" s="233"/>
      <c r="T106" s="233"/>
      <c r="U106" s="233"/>
      <c r="V106" s="233"/>
      <c r="W106" s="233"/>
      <c r="X106" s="233"/>
      <c r="Y106" s="233"/>
      <c r="Z106" s="233"/>
    </row>
    <row r="107" spans="1:26" ht="14.25" customHeight="1" x14ac:dyDescent="0.3">
      <c r="A107" s="233"/>
      <c r="B107" s="233"/>
      <c r="C107" s="233"/>
      <c r="D107" s="233"/>
      <c r="E107" s="233"/>
      <c r="F107" s="233"/>
      <c r="G107" s="233"/>
      <c r="H107" s="233"/>
      <c r="I107" s="233"/>
      <c r="J107" s="233"/>
      <c r="K107" s="233"/>
      <c r="L107" s="233"/>
      <c r="M107" s="233"/>
      <c r="N107" s="233"/>
      <c r="O107" s="233"/>
      <c r="P107" s="233"/>
      <c r="Q107" s="233"/>
      <c r="R107" s="233"/>
      <c r="S107" s="233"/>
      <c r="T107" s="233"/>
      <c r="U107" s="233"/>
      <c r="V107" s="233"/>
      <c r="W107" s="233"/>
      <c r="X107" s="233"/>
      <c r="Y107" s="233"/>
      <c r="Z107" s="233"/>
    </row>
    <row r="108" spans="1:26" ht="14.25" customHeight="1" x14ac:dyDescent="0.3">
      <c r="A108" s="233"/>
      <c r="B108" s="233"/>
      <c r="C108" s="233"/>
      <c r="D108" s="233"/>
      <c r="E108" s="233"/>
      <c r="F108" s="233"/>
      <c r="G108" s="233"/>
      <c r="H108" s="233"/>
      <c r="I108" s="233"/>
      <c r="J108" s="233"/>
      <c r="K108" s="233"/>
      <c r="L108" s="233"/>
      <c r="M108" s="233"/>
      <c r="N108" s="233"/>
      <c r="O108" s="233"/>
      <c r="P108" s="233"/>
      <c r="Q108" s="233"/>
      <c r="R108" s="233"/>
      <c r="S108" s="233"/>
      <c r="T108" s="233"/>
      <c r="U108" s="233"/>
      <c r="V108" s="233"/>
      <c r="W108" s="233"/>
      <c r="X108" s="233"/>
      <c r="Y108" s="233"/>
      <c r="Z108" s="233"/>
    </row>
    <row r="109" spans="1:26" ht="14.25" customHeight="1" x14ac:dyDescent="0.3">
      <c r="A109" s="233"/>
      <c r="B109" s="233"/>
      <c r="C109" s="233"/>
      <c r="D109" s="233"/>
      <c r="E109" s="233"/>
      <c r="F109" s="233"/>
      <c r="G109" s="233"/>
      <c r="H109" s="233"/>
      <c r="I109" s="233"/>
      <c r="J109" s="233"/>
      <c r="K109" s="233"/>
      <c r="L109" s="233"/>
      <c r="M109" s="233"/>
      <c r="N109" s="233"/>
      <c r="O109" s="233"/>
      <c r="P109" s="233"/>
      <c r="Q109" s="233"/>
      <c r="R109" s="233"/>
      <c r="S109" s="233"/>
      <c r="T109" s="233"/>
      <c r="U109" s="233"/>
      <c r="V109" s="233"/>
      <c r="W109" s="233"/>
      <c r="X109" s="233"/>
      <c r="Y109" s="233"/>
      <c r="Z109" s="233"/>
    </row>
    <row r="110" spans="1:26" ht="14.25" customHeight="1" x14ac:dyDescent="0.3">
      <c r="A110" s="233"/>
      <c r="B110" s="233"/>
      <c r="C110" s="233"/>
      <c r="D110" s="233"/>
      <c r="E110" s="233"/>
      <c r="F110" s="233"/>
      <c r="G110" s="233"/>
      <c r="H110" s="233"/>
      <c r="I110" s="233"/>
      <c r="J110" s="233"/>
      <c r="K110" s="233"/>
      <c r="L110" s="233"/>
      <c r="M110" s="233"/>
      <c r="N110" s="233"/>
      <c r="O110" s="233"/>
      <c r="P110" s="233"/>
      <c r="Q110" s="233"/>
      <c r="R110" s="233"/>
      <c r="S110" s="233"/>
      <c r="T110" s="233"/>
      <c r="U110" s="233"/>
      <c r="V110" s="233"/>
      <c r="W110" s="233"/>
      <c r="X110" s="233"/>
      <c r="Y110" s="233"/>
      <c r="Z110" s="233"/>
    </row>
    <row r="111" spans="1:26" ht="14.25" customHeight="1" x14ac:dyDescent="0.3">
      <c r="A111" s="233"/>
      <c r="B111" s="233"/>
      <c r="C111" s="233"/>
      <c r="D111" s="233"/>
      <c r="E111" s="233"/>
      <c r="F111" s="233"/>
      <c r="G111" s="233"/>
      <c r="H111" s="233"/>
      <c r="I111" s="233"/>
      <c r="J111" s="233"/>
      <c r="K111" s="233"/>
      <c r="L111" s="233"/>
      <c r="M111" s="233"/>
      <c r="N111" s="233"/>
      <c r="O111" s="233"/>
      <c r="P111" s="233"/>
      <c r="Q111" s="233"/>
      <c r="R111" s="233"/>
      <c r="S111" s="233"/>
      <c r="T111" s="233"/>
      <c r="U111" s="233"/>
      <c r="V111" s="233"/>
      <c r="W111" s="233"/>
      <c r="X111" s="233"/>
      <c r="Y111" s="233"/>
      <c r="Z111" s="233"/>
    </row>
    <row r="112" spans="1:26" ht="14.25" customHeight="1" x14ac:dyDescent="0.3">
      <c r="A112" s="233"/>
      <c r="B112" s="233"/>
      <c r="C112" s="233"/>
      <c r="D112" s="233"/>
      <c r="E112" s="233"/>
      <c r="F112" s="233"/>
      <c r="G112" s="233"/>
      <c r="H112" s="233"/>
      <c r="I112" s="233"/>
      <c r="J112" s="233"/>
      <c r="K112" s="233"/>
      <c r="L112" s="233"/>
      <c r="M112" s="233"/>
      <c r="N112" s="233"/>
      <c r="O112" s="233"/>
      <c r="P112" s="233"/>
      <c r="Q112" s="233"/>
      <c r="R112" s="233"/>
      <c r="S112" s="233"/>
      <c r="T112" s="233"/>
      <c r="U112" s="233"/>
      <c r="V112" s="233"/>
      <c r="W112" s="233"/>
      <c r="X112" s="233"/>
      <c r="Y112" s="233"/>
      <c r="Z112" s="233"/>
    </row>
    <row r="113" spans="1:26" ht="14.25" customHeight="1" x14ac:dyDescent="0.3">
      <c r="A113" s="233"/>
      <c r="B113" s="233"/>
      <c r="C113" s="233"/>
      <c r="D113" s="233"/>
      <c r="E113" s="233"/>
      <c r="F113" s="233"/>
      <c r="G113" s="233"/>
      <c r="H113" s="233"/>
      <c r="I113" s="233"/>
      <c r="J113" s="233"/>
      <c r="K113" s="233"/>
      <c r="L113" s="233"/>
      <c r="M113" s="233"/>
      <c r="N113" s="233"/>
      <c r="O113" s="233"/>
      <c r="P113" s="233"/>
      <c r="Q113" s="233"/>
      <c r="R113" s="233"/>
      <c r="S113" s="233"/>
      <c r="T113" s="233"/>
      <c r="U113" s="233"/>
      <c r="V113" s="233"/>
      <c r="W113" s="233"/>
      <c r="X113" s="233"/>
      <c r="Y113" s="233"/>
      <c r="Z113" s="233"/>
    </row>
    <row r="114" spans="1:26" ht="14.25" customHeight="1" x14ac:dyDescent="0.3">
      <c r="A114" s="233"/>
      <c r="B114" s="233"/>
      <c r="C114" s="233"/>
      <c r="D114" s="233"/>
      <c r="E114" s="233"/>
      <c r="F114" s="233"/>
      <c r="G114" s="233"/>
      <c r="H114" s="233"/>
      <c r="I114" s="233"/>
      <c r="J114" s="233"/>
      <c r="K114" s="233"/>
      <c r="L114" s="233"/>
      <c r="M114" s="233"/>
      <c r="N114" s="233"/>
      <c r="O114" s="233"/>
      <c r="P114" s="233"/>
      <c r="Q114" s="233"/>
      <c r="R114" s="233"/>
      <c r="S114" s="233"/>
      <c r="T114" s="233"/>
      <c r="U114" s="233"/>
      <c r="V114" s="233"/>
      <c r="W114" s="233"/>
      <c r="X114" s="233"/>
      <c r="Y114" s="233"/>
      <c r="Z114" s="233"/>
    </row>
    <row r="115" spans="1:26" ht="14.25" customHeight="1" x14ac:dyDescent="0.3">
      <c r="A115" s="233"/>
      <c r="B115" s="233"/>
      <c r="C115" s="233"/>
      <c r="D115" s="233"/>
      <c r="E115" s="233"/>
      <c r="F115" s="233"/>
      <c r="G115" s="233"/>
      <c r="H115" s="233"/>
      <c r="I115" s="233"/>
      <c r="J115" s="233"/>
      <c r="K115" s="233"/>
      <c r="L115" s="233"/>
      <c r="M115" s="233"/>
      <c r="N115" s="233"/>
      <c r="O115" s="233"/>
      <c r="P115" s="233"/>
      <c r="Q115" s="233"/>
      <c r="R115" s="233"/>
      <c r="S115" s="233"/>
      <c r="T115" s="233"/>
      <c r="U115" s="233"/>
      <c r="V115" s="233"/>
      <c r="W115" s="233"/>
      <c r="X115" s="233"/>
      <c r="Y115" s="233"/>
      <c r="Z115" s="233"/>
    </row>
    <row r="116" spans="1:26" ht="14.25" customHeight="1" x14ac:dyDescent="0.3">
      <c r="A116" s="233"/>
      <c r="B116" s="233"/>
      <c r="C116" s="233"/>
      <c r="D116" s="233"/>
      <c r="E116" s="233"/>
      <c r="F116" s="233"/>
      <c r="G116" s="233"/>
      <c r="H116" s="233"/>
      <c r="I116" s="233"/>
      <c r="J116" s="233"/>
      <c r="K116" s="233"/>
      <c r="L116" s="233"/>
      <c r="M116" s="233"/>
      <c r="N116" s="233"/>
      <c r="O116" s="233"/>
      <c r="P116" s="233"/>
      <c r="Q116" s="233"/>
      <c r="R116" s="233"/>
      <c r="S116" s="233"/>
      <c r="T116" s="233"/>
      <c r="U116" s="233"/>
      <c r="V116" s="233"/>
      <c r="W116" s="233"/>
      <c r="X116" s="233"/>
      <c r="Y116" s="233"/>
      <c r="Z116" s="233"/>
    </row>
    <row r="117" spans="1:26" ht="14.25" customHeight="1" x14ac:dyDescent="0.3">
      <c r="A117" s="233"/>
      <c r="B117" s="233"/>
      <c r="C117" s="233"/>
      <c r="D117" s="233"/>
      <c r="E117" s="233"/>
      <c r="F117" s="233"/>
      <c r="G117" s="233"/>
      <c r="H117" s="233"/>
      <c r="I117" s="233"/>
      <c r="J117" s="233"/>
      <c r="K117" s="233"/>
      <c r="L117" s="233"/>
      <c r="M117" s="233"/>
      <c r="N117" s="233"/>
      <c r="O117" s="233"/>
      <c r="P117" s="233"/>
      <c r="Q117" s="233"/>
      <c r="R117" s="233"/>
      <c r="S117" s="233"/>
      <c r="T117" s="233"/>
      <c r="U117" s="233"/>
      <c r="V117" s="233"/>
      <c r="W117" s="233"/>
      <c r="X117" s="233"/>
      <c r="Y117" s="233"/>
      <c r="Z117" s="233"/>
    </row>
    <row r="118" spans="1:26" ht="14.25" customHeight="1" x14ac:dyDescent="0.3">
      <c r="A118" s="233"/>
      <c r="B118" s="233"/>
      <c r="C118" s="233"/>
      <c r="D118" s="233"/>
      <c r="E118" s="233"/>
      <c r="F118" s="233"/>
      <c r="G118" s="233"/>
      <c r="H118" s="233"/>
      <c r="I118" s="233"/>
      <c r="J118" s="233"/>
      <c r="K118" s="233"/>
      <c r="L118" s="233"/>
      <c r="M118" s="233"/>
      <c r="N118" s="233"/>
      <c r="O118" s="233"/>
      <c r="P118" s="233"/>
      <c r="Q118" s="233"/>
      <c r="R118" s="233"/>
      <c r="S118" s="233"/>
      <c r="T118" s="233"/>
      <c r="U118" s="233"/>
      <c r="V118" s="233"/>
      <c r="W118" s="233"/>
      <c r="X118" s="233"/>
      <c r="Y118" s="233"/>
      <c r="Z118" s="233"/>
    </row>
    <row r="119" spans="1:26" ht="14.25" customHeight="1" x14ac:dyDescent="0.3">
      <c r="A119" s="233"/>
      <c r="B119" s="233"/>
      <c r="C119" s="233"/>
      <c r="D119" s="233"/>
      <c r="E119" s="233"/>
      <c r="F119" s="233"/>
      <c r="G119" s="233"/>
      <c r="H119" s="233"/>
      <c r="I119" s="233"/>
      <c r="J119" s="233"/>
      <c r="K119" s="233"/>
      <c r="L119" s="233"/>
      <c r="M119" s="233"/>
      <c r="N119" s="233"/>
      <c r="O119" s="233"/>
      <c r="P119" s="233"/>
      <c r="Q119" s="233"/>
      <c r="R119" s="233"/>
      <c r="S119" s="233"/>
      <c r="T119" s="233"/>
      <c r="U119" s="233"/>
      <c r="V119" s="233"/>
      <c r="W119" s="233"/>
      <c r="X119" s="233"/>
      <c r="Y119" s="233"/>
      <c r="Z119" s="233"/>
    </row>
    <row r="120" spans="1:26" ht="14.25" customHeight="1" x14ac:dyDescent="0.3">
      <c r="A120" s="233"/>
      <c r="B120" s="233"/>
      <c r="C120" s="233"/>
      <c r="D120" s="233"/>
      <c r="E120" s="233"/>
      <c r="F120" s="233"/>
      <c r="G120" s="233"/>
      <c r="H120" s="233"/>
      <c r="I120" s="233"/>
      <c r="J120" s="233"/>
      <c r="K120" s="233"/>
      <c r="L120" s="233"/>
      <c r="M120" s="233"/>
      <c r="N120" s="233"/>
      <c r="O120" s="233"/>
      <c r="P120" s="233"/>
      <c r="Q120" s="233"/>
      <c r="R120" s="233"/>
      <c r="S120" s="233"/>
      <c r="T120" s="233"/>
      <c r="U120" s="233"/>
      <c r="V120" s="233"/>
      <c r="W120" s="233"/>
      <c r="X120" s="233"/>
      <c r="Y120" s="233"/>
      <c r="Z120" s="233"/>
    </row>
    <row r="121" spans="1:26" ht="14.25" customHeight="1" x14ac:dyDescent="0.3">
      <c r="A121" s="233"/>
      <c r="B121" s="233"/>
      <c r="C121" s="233"/>
      <c r="D121" s="233"/>
      <c r="E121" s="233"/>
      <c r="F121" s="233"/>
      <c r="G121" s="233"/>
      <c r="H121" s="233"/>
      <c r="I121" s="233"/>
      <c r="J121" s="233"/>
      <c r="K121" s="233"/>
      <c r="L121" s="233"/>
      <c r="M121" s="233"/>
      <c r="N121" s="233"/>
      <c r="O121" s="233"/>
      <c r="P121" s="233"/>
      <c r="Q121" s="233"/>
      <c r="R121" s="233"/>
      <c r="S121" s="233"/>
      <c r="T121" s="233"/>
      <c r="U121" s="233"/>
      <c r="V121" s="233"/>
      <c r="W121" s="233"/>
      <c r="X121" s="233"/>
      <c r="Y121" s="233"/>
      <c r="Z121" s="233"/>
    </row>
    <row r="122" spans="1:26" ht="14.25" customHeight="1" x14ac:dyDescent="0.3">
      <c r="A122" s="233"/>
      <c r="B122" s="233"/>
      <c r="C122" s="233"/>
      <c r="D122" s="233"/>
      <c r="E122" s="233"/>
      <c r="F122" s="233"/>
      <c r="G122" s="233"/>
      <c r="H122" s="233"/>
      <c r="I122" s="233"/>
      <c r="J122" s="233"/>
      <c r="K122" s="233"/>
      <c r="L122" s="233"/>
      <c r="M122" s="233"/>
      <c r="N122" s="233"/>
      <c r="O122" s="233"/>
      <c r="P122" s="233"/>
      <c r="Q122" s="233"/>
      <c r="R122" s="233"/>
      <c r="S122" s="233"/>
      <c r="T122" s="233"/>
      <c r="U122" s="233"/>
      <c r="V122" s="233"/>
      <c r="W122" s="233"/>
      <c r="X122" s="233"/>
      <c r="Y122" s="233"/>
      <c r="Z122" s="233"/>
    </row>
    <row r="123" spans="1:26" ht="14.25" customHeight="1" x14ac:dyDescent="0.3">
      <c r="A123" s="233"/>
      <c r="B123" s="233"/>
      <c r="C123" s="233"/>
      <c r="D123" s="233"/>
      <c r="E123" s="233"/>
      <c r="F123" s="233"/>
      <c r="G123" s="233"/>
      <c r="H123" s="233"/>
      <c r="I123" s="233"/>
      <c r="J123" s="233"/>
      <c r="K123" s="233"/>
      <c r="L123" s="233"/>
      <c r="M123" s="233"/>
      <c r="N123" s="233"/>
      <c r="O123" s="233"/>
      <c r="P123" s="233"/>
      <c r="Q123" s="233"/>
      <c r="R123" s="233"/>
      <c r="S123" s="233"/>
      <c r="T123" s="233"/>
      <c r="U123" s="233"/>
      <c r="V123" s="233"/>
      <c r="W123" s="233"/>
      <c r="X123" s="233"/>
      <c r="Y123" s="233"/>
      <c r="Z123" s="233"/>
    </row>
    <row r="124" spans="1:26" ht="14.25" customHeight="1" x14ac:dyDescent="0.3">
      <c r="A124" s="233"/>
      <c r="B124" s="233"/>
      <c r="C124" s="233"/>
      <c r="D124" s="233"/>
      <c r="E124" s="233"/>
      <c r="F124" s="233"/>
      <c r="G124" s="233"/>
      <c r="H124" s="233"/>
      <c r="I124" s="233"/>
      <c r="J124" s="233"/>
      <c r="K124" s="233"/>
      <c r="L124" s="233"/>
      <c r="M124" s="233"/>
      <c r="N124" s="233"/>
      <c r="O124" s="233"/>
      <c r="P124" s="233"/>
      <c r="Q124" s="233"/>
      <c r="R124" s="233"/>
      <c r="S124" s="233"/>
      <c r="T124" s="233"/>
      <c r="U124" s="233"/>
      <c r="V124" s="233"/>
      <c r="W124" s="233"/>
      <c r="X124" s="233"/>
      <c r="Y124" s="233"/>
      <c r="Z124" s="233"/>
    </row>
    <row r="125" spans="1:26" ht="14.25" customHeight="1" x14ac:dyDescent="0.3">
      <c r="A125" s="233"/>
      <c r="B125" s="233"/>
      <c r="C125" s="233"/>
      <c r="D125" s="233"/>
      <c r="E125" s="233"/>
      <c r="F125" s="233"/>
      <c r="G125" s="233"/>
      <c r="H125" s="233"/>
      <c r="I125" s="233"/>
      <c r="J125" s="233"/>
      <c r="K125" s="233"/>
      <c r="L125" s="233"/>
      <c r="M125" s="233"/>
      <c r="N125" s="233"/>
      <c r="O125" s="233"/>
      <c r="P125" s="233"/>
      <c r="Q125" s="233"/>
      <c r="R125" s="233"/>
      <c r="S125" s="233"/>
      <c r="T125" s="233"/>
      <c r="U125" s="233"/>
      <c r="V125" s="233"/>
      <c r="W125" s="233"/>
      <c r="X125" s="233"/>
      <c r="Y125" s="233"/>
      <c r="Z125" s="233"/>
    </row>
    <row r="126" spans="1:26" ht="14.25" customHeight="1" x14ac:dyDescent="0.3">
      <c r="A126" s="233"/>
      <c r="B126" s="233"/>
      <c r="C126" s="233"/>
      <c r="D126" s="233"/>
      <c r="E126" s="233"/>
      <c r="F126" s="233"/>
      <c r="G126" s="233"/>
      <c r="H126" s="233"/>
      <c r="I126" s="233"/>
      <c r="J126" s="233"/>
      <c r="K126" s="233"/>
      <c r="L126" s="233"/>
      <c r="M126" s="233"/>
      <c r="N126" s="233"/>
      <c r="O126" s="233"/>
      <c r="P126" s="233"/>
      <c r="Q126" s="233"/>
      <c r="R126" s="233"/>
      <c r="S126" s="233"/>
      <c r="T126" s="233"/>
      <c r="U126" s="233"/>
      <c r="V126" s="233"/>
      <c r="W126" s="233"/>
      <c r="X126" s="233"/>
      <c r="Y126" s="233"/>
      <c r="Z126" s="233"/>
    </row>
    <row r="127" spans="1:26" ht="14.25" customHeight="1" x14ac:dyDescent="0.3">
      <c r="A127" s="233"/>
      <c r="B127" s="233"/>
      <c r="C127" s="233"/>
      <c r="D127" s="233"/>
      <c r="E127" s="233"/>
      <c r="F127" s="233"/>
      <c r="G127" s="233"/>
      <c r="H127" s="233"/>
      <c r="I127" s="233"/>
      <c r="J127" s="233"/>
      <c r="K127" s="233"/>
      <c r="L127" s="233"/>
      <c r="M127" s="233"/>
      <c r="N127" s="233"/>
      <c r="O127" s="233"/>
      <c r="P127" s="233"/>
      <c r="Q127" s="233"/>
      <c r="R127" s="233"/>
      <c r="S127" s="233"/>
      <c r="T127" s="233"/>
      <c r="U127" s="233"/>
      <c r="V127" s="233"/>
      <c r="W127" s="233"/>
      <c r="X127" s="233"/>
      <c r="Y127" s="233"/>
      <c r="Z127" s="233"/>
    </row>
    <row r="128" spans="1:26" ht="14.25" customHeight="1" x14ac:dyDescent="0.3">
      <c r="A128" s="233"/>
      <c r="B128" s="233"/>
      <c r="C128" s="233"/>
      <c r="D128" s="233"/>
      <c r="E128" s="233"/>
      <c r="F128" s="233"/>
      <c r="G128" s="233"/>
      <c r="H128" s="233"/>
      <c r="I128" s="233"/>
      <c r="J128" s="233"/>
      <c r="K128" s="233"/>
      <c r="L128" s="233"/>
      <c r="M128" s="233"/>
      <c r="N128" s="233"/>
      <c r="O128" s="233"/>
      <c r="P128" s="233"/>
      <c r="Q128" s="233"/>
      <c r="R128" s="233"/>
      <c r="S128" s="233"/>
      <c r="T128" s="233"/>
      <c r="U128" s="233"/>
      <c r="V128" s="233"/>
      <c r="W128" s="233"/>
      <c r="X128" s="233"/>
      <c r="Y128" s="233"/>
      <c r="Z128" s="233"/>
    </row>
    <row r="129" spans="1:26" ht="14.25" customHeight="1" x14ac:dyDescent="0.3">
      <c r="A129" s="233"/>
      <c r="B129" s="233"/>
      <c r="C129" s="233"/>
      <c r="D129" s="233"/>
      <c r="E129" s="233"/>
      <c r="F129" s="233"/>
      <c r="G129" s="233"/>
      <c r="H129" s="233"/>
      <c r="I129" s="233"/>
      <c r="J129" s="233"/>
      <c r="K129" s="233"/>
      <c r="L129" s="233"/>
      <c r="M129" s="233"/>
      <c r="N129" s="233"/>
      <c r="O129" s="233"/>
      <c r="P129" s="233"/>
      <c r="Q129" s="233"/>
      <c r="R129" s="233"/>
      <c r="S129" s="233"/>
      <c r="T129" s="233"/>
      <c r="U129" s="233"/>
      <c r="V129" s="233"/>
      <c r="W129" s="233"/>
      <c r="X129" s="233"/>
      <c r="Y129" s="233"/>
      <c r="Z129" s="233"/>
    </row>
    <row r="130" spans="1:26" ht="14.25" customHeight="1" x14ac:dyDescent="0.3">
      <c r="A130" s="233"/>
      <c r="B130" s="233"/>
      <c r="C130" s="233"/>
      <c r="D130" s="233"/>
      <c r="E130" s="233"/>
      <c r="F130" s="233"/>
      <c r="G130" s="233"/>
      <c r="H130" s="233"/>
      <c r="I130" s="233"/>
      <c r="J130" s="233"/>
      <c r="K130" s="233"/>
      <c r="L130" s="233"/>
      <c r="M130" s="233"/>
      <c r="N130" s="233"/>
      <c r="O130" s="233"/>
      <c r="P130" s="233"/>
      <c r="Q130" s="233"/>
      <c r="R130" s="233"/>
      <c r="S130" s="233"/>
      <c r="T130" s="233"/>
      <c r="U130" s="233"/>
      <c r="V130" s="233"/>
      <c r="W130" s="233"/>
      <c r="X130" s="233"/>
      <c r="Y130" s="233"/>
      <c r="Z130" s="233"/>
    </row>
    <row r="131" spans="1:26" ht="14.25" customHeight="1" x14ac:dyDescent="0.3">
      <c r="A131" s="233"/>
      <c r="B131" s="233"/>
      <c r="C131" s="233"/>
      <c r="D131" s="233"/>
      <c r="E131" s="233"/>
      <c r="F131" s="233"/>
      <c r="G131" s="233"/>
      <c r="H131" s="233"/>
      <c r="I131" s="233"/>
      <c r="J131" s="233"/>
      <c r="K131" s="233"/>
      <c r="L131" s="233"/>
      <c r="M131" s="233"/>
      <c r="N131" s="233"/>
      <c r="O131" s="233"/>
      <c r="P131" s="233"/>
      <c r="Q131" s="233"/>
      <c r="R131" s="233"/>
      <c r="S131" s="233"/>
      <c r="T131" s="233"/>
      <c r="U131" s="233"/>
      <c r="V131" s="233"/>
      <c r="W131" s="233"/>
      <c r="X131" s="233"/>
      <c r="Y131" s="233"/>
      <c r="Z131" s="233"/>
    </row>
    <row r="132" spans="1:26" ht="14.25" customHeight="1" x14ac:dyDescent="0.3">
      <c r="A132" s="233"/>
      <c r="B132" s="233"/>
      <c r="C132" s="233"/>
      <c r="D132" s="233"/>
      <c r="E132" s="233"/>
      <c r="F132" s="233"/>
      <c r="G132" s="233"/>
      <c r="H132" s="233"/>
      <c r="I132" s="233"/>
      <c r="J132" s="233"/>
      <c r="K132" s="233"/>
      <c r="L132" s="233"/>
      <c r="M132" s="233"/>
      <c r="N132" s="233"/>
      <c r="O132" s="233"/>
      <c r="P132" s="233"/>
      <c r="Q132" s="233"/>
      <c r="R132" s="233"/>
      <c r="S132" s="233"/>
      <c r="T132" s="233"/>
      <c r="U132" s="233"/>
      <c r="V132" s="233"/>
      <c r="W132" s="233"/>
      <c r="X132" s="233"/>
      <c r="Y132" s="233"/>
      <c r="Z132" s="233"/>
    </row>
    <row r="133" spans="1:26" ht="14.25" customHeight="1" x14ac:dyDescent="0.3">
      <c r="A133" s="233"/>
      <c r="B133" s="233"/>
      <c r="C133" s="233"/>
      <c r="D133" s="233"/>
      <c r="E133" s="233"/>
      <c r="F133" s="233"/>
      <c r="G133" s="233"/>
      <c r="H133" s="233"/>
      <c r="I133" s="233"/>
      <c r="J133" s="233"/>
      <c r="K133" s="233"/>
      <c r="L133" s="233"/>
      <c r="M133" s="233"/>
      <c r="N133" s="233"/>
      <c r="O133" s="233"/>
      <c r="P133" s="233"/>
      <c r="Q133" s="233"/>
      <c r="R133" s="233"/>
      <c r="S133" s="233"/>
      <c r="T133" s="233"/>
      <c r="U133" s="233"/>
      <c r="V133" s="233"/>
      <c r="W133" s="233"/>
      <c r="X133" s="233"/>
      <c r="Y133" s="233"/>
      <c r="Z133" s="233"/>
    </row>
    <row r="134" spans="1:26" ht="14.25" customHeight="1" x14ac:dyDescent="0.3">
      <c r="A134" s="233"/>
      <c r="B134" s="233"/>
      <c r="C134" s="233"/>
      <c r="D134" s="233"/>
      <c r="E134" s="233"/>
      <c r="F134" s="233"/>
      <c r="G134" s="233"/>
      <c r="H134" s="233"/>
      <c r="I134" s="233"/>
      <c r="J134" s="233"/>
      <c r="K134" s="233"/>
      <c r="L134" s="233"/>
      <c r="M134" s="233"/>
      <c r="N134" s="233"/>
      <c r="O134" s="233"/>
      <c r="P134" s="233"/>
      <c r="Q134" s="233"/>
      <c r="R134" s="233"/>
      <c r="S134" s="233"/>
      <c r="T134" s="233"/>
      <c r="U134" s="233"/>
      <c r="V134" s="233"/>
      <c r="W134" s="233"/>
      <c r="X134" s="233"/>
      <c r="Y134" s="233"/>
      <c r="Z134" s="233"/>
    </row>
    <row r="135" spans="1:26" ht="14.25" customHeight="1" x14ac:dyDescent="0.3">
      <c r="A135" s="233"/>
      <c r="B135" s="233"/>
      <c r="C135" s="233"/>
      <c r="D135" s="233"/>
      <c r="E135" s="233"/>
      <c r="F135" s="233"/>
      <c r="G135" s="233"/>
      <c r="H135" s="233"/>
      <c r="I135" s="233"/>
      <c r="J135" s="233"/>
      <c r="K135" s="233"/>
      <c r="L135" s="233"/>
      <c r="M135" s="233"/>
      <c r="N135" s="233"/>
      <c r="O135" s="233"/>
      <c r="P135" s="233"/>
      <c r="Q135" s="233"/>
      <c r="R135" s="233"/>
      <c r="S135" s="233"/>
      <c r="T135" s="233"/>
      <c r="U135" s="233"/>
      <c r="V135" s="233"/>
      <c r="W135" s="233"/>
      <c r="X135" s="233"/>
      <c r="Y135" s="233"/>
      <c r="Z135" s="233"/>
    </row>
    <row r="136" spans="1:26" ht="14.25" customHeight="1" x14ac:dyDescent="0.3">
      <c r="A136" s="233"/>
      <c r="B136" s="233"/>
      <c r="C136" s="233"/>
      <c r="D136" s="233"/>
      <c r="E136" s="233"/>
      <c r="F136" s="233"/>
      <c r="G136" s="233"/>
      <c r="H136" s="233"/>
      <c r="I136" s="233"/>
      <c r="J136" s="233"/>
      <c r="K136" s="233"/>
      <c r="L136" s="233"/>
      <c r="M136" s="233"/>
      <c r="N136" s="233"/>
      <c r="O136" s="233"/>
      <c r="P136" s="233"/>
      <c r="Q136" s="233"/>
      <c r="R136" s="233"/>
      <c r="S136" s="233"/>
      <c r="T136" s="233"/>
      <c r="U136" s="233"/>
      <c r="V136" s="233"/>
      <c r="W136" s="233"/>
      <c r="X136" s="233"/>
      <c r="Y136" s="233"/>
      <c r="Z136" s="233"/>
    </row>
    <row r="137" spans="1:26" ht="14.25" customHeight="1" x14ac:dyDescent="0.3">
      <c r="A137" s="233"/>
      <c r="B137" s="233"/>
      <c r="C137" s="233"/>
      <c r="D137" s="233"/>
      <c r="E137" s="233"/>
      <c r="F137" s="233"/>
      <c r="G137" s="233"/>
      <c r="H137" s="233"/>
      <c r="I137" s="233"/>
      <c r="J137" s="233"/>
      <c r="K137" s="233"/>
      <c r="L137" s="233"/>
      <c r="M137" s="233"/>
      <c r="N137" s="233"/>
      <c r="O137" s="233"/>
      <c r="P137" s="233"/>
      <c r="Q137" s="233"/>
      <c r="R137" s="233"/>
      <c r="S137" s="233"/>
      <c r="T137" s="233"/>
      <c r="U137" s="233"/>
      <c r="V137" s="233"/>
      <c r="W137" s="233"/>
      <c r="X137" s="233"/>
      <c r="Y137" s="233"/>
      <c r="Z137" s="233"/>
    </row>
    <row r="138" spans="1:26" ht="14.25" customHeight="1" x14ac:dyDescent="0.3">
      <c r="A138" s="233"/>
      <c r="B138" s="233"/>
      <c r="C138" s="233"/>
      <c r="D138" s="233"/>
      <c r="E138" s="233"/>
      <c r="F138" s="233"/>
      <c r="G138" s="233"/>
      <c r="H138" s="233"/>
      <c r="I138" s="233"/>
      <c r="J138" s="233"/>
      <c r="K138" s="233"/>
      <c r="L138" s="233"/>
      <c r="M138" s="233"/>
      <c r="N138" s="233"/>
      <c r="O138" s="233"/>
      <c r="P138" s="233"/>
      <c r="Q138" s="233"/>
      <c r="R138" s="233"/>
      <c r="S138" s="233"/>
      <c r="T138" s="233"/>
      <c r="U138" s="233"/>
      <c r="V138" s="233"/>
      <c r="W138" s="233"/>
      <c r="X138" s="233"/>
      <c r="Y138" s="233"/>
      <c r="Z138" s="233"/>
    </row>
    <row r="139" spans="1:26" ht="14.25" customHeight="1" x14ac:dyDescent="0.3">
      <c r="A139" s="233"/>
      <c r="B139" s="233"/>
      <c r="C139" s="233"/>
      <c r="D139" s="233"/>
      <c r="E139" s="233"/>
      <c r="F139" s="233"/>
      <c r="G139" s="233"/>
      <c r="H139" s="233"/>
      <c r="I139" s="233"/>
      <c r="J139" s="233"/>
      <c r="K139" s="233"/>
      <c r="L139" s="233"/>
      <c r="M139" s="233"/>
      <c r="N139" s="233"/>
      <c r="O139" s="233"/>
      <c r="P139" s="233"/>
      <c r="Q139" s="233"/>
      <c r="R139" s="233"/>
      <c r="S139" s="233"/>
      <c r="T139" s="233"/>
      <c r="U139" s="233"/>
      <c r="V139" s="233"/>
      <c r="W139" s="233"/>
      <c r="X139" s="233"/>
      <c r="Y139" s="233"/>
      <c r="Z139" s="233"/>
    </row>
    <row r="140" spans="1:26" ht="14.25" customHeight="1" x14ac:dyDescent="0.3">
      <c r="A140" s="233"/>
      <c r="B140" s="233"/>
      <c r="C140" s="233"/>
      <c r="D140" s="233"/>
      <c r="E140" s="233"/>
      <c r="F140" s="233"/>
      <c r="G140" s="233"/>
      <c r="H140" s="233"/>
      <c r="I140" s="233"/>
      <c r="J140" s="233"/>
      <c r="K140" s="233"/>
      <c r="L140" s="233"/>
      <c r="M140" s="233"/>
      <c r="N140" s="233"/>
      <c r="O140" s="233"/>
      <c r="P140" s="233"/>
      <c r="Q140" s="233"/>
      <c r="R140" s="233"/>
      <c r="S140" s="233"/>
      <c r="T140" s="233"/>
      <c r="U140" s="233"/>
      <c r="V140" s="233"/>
      <c r="W140" s="233"/>
      <c r="X140" s="233"/>
      <c r="Y140" s="233"/>
      <c r="Z140" s="233"/>
    </row>
    <row r="141" spans="1:26" ht="14.25" customHeight="1" x14ac:dyDescent="0.3">
      <c r="A141" s="233"/>
      <c r="B141" s="233"/>
      <c r="C141" s="233"/>
      <c r="D141" s="233"/>
      <c r="E141" s="233"/>
      <c r="F141" s="233"/>
      <c r="G141" s="233"/>
      <c r="H141" s="233"/>
      <c r="I141" s="233"/>
      <c r="J141" s="233"/>
      <c r="K141" s="233"/>
      <c r="L141" s="233"/>
      <c r="M141" s="233"/>
      <c r="N141" s="233"/>
      <c r="O141" s="233"/>
      <c r="P141" s="233"/>
      <c r="Q141" s="233"/>
      <c r="R141" s="233"/>
      <c r="S141" s="233"/>
      <c r="T141" s="233"/>
      <c r="U141" s="233"/>
      <c r="V141" s="233"/>
      <c r="W141" s="233"/>
      <c r="X141" s="233"/>
      <c r="Y141" s="233"/>
      <c r="Z141" s="233"/>
    </row>
    <row r="142" spans="1:26" ht="14.25" customHeight="1" x14ac:dyDescent="0.3">
      <c r="A142" s="233"/>
      <c r="B142" s="233"/>
      <c r="C142" s="233"/>
      <c r="D142" s="233"/>
      <c r="E142" s="233"/>
      <c r="F142" s="233"/>
      <c r="G142" s="233"/>
      <c r="H142" s="233"/>
      <c r="I142" s="233"/>
      <c r="J142" s="233"/>
      <c r="K142" s="233"/>
      <c r="L142" s="233"/>
      <c r="M142" s="233"/>
      <c r="N142" s="233"/>
      <c r="O142" s="233"/>
      <c r="P142" s="233"/>
      <c r="Q142" s="233"/>
      <c r="R142" s="233"/>
      <c r="S142" s="233"/>
      <c r="T142" s="233"/>
      <c r="U142" s="233"/>
      <c r="V142" s="233"/>
      <c r="W142" s="233"/>
      <c r="X142" s="233"/>
      <c r="Y142" s="233"/>
      <c r="Z142" s="233"/>
    </row>
    <row r="143" spans="1:26" ht="14.25" customHeight="1" x14ac:dyDescent="0.3">
      <c r="A143" s="233"/>
      <c r="B143" s="233"/>
      <c r="C143" s="233"/>
      <c r="D143" s="233"/>
      <c r="E143" s="233"/>
      <c r="F143" s="233"/>
      <c r="G143" s="233"/>
      <c r="H143" s="233"/>
      <c r="I143" s="233"/>
      <c r="J143" s="233"/>
      <c r="K143" s="233"/>
      <c r="L143" s="233"/>
      <c r="M143" s="233"/>
      <c r="N143" s="233"/>
      <c r="O143" s="233"/>
      <c r="P143" s="233"/>
      <c r="Q143" s="233"/>
      <c r="R143" s="233"/>
      <c r="S143" s="233"/>
      <c r="T143" s="233"/>
      <c r="U143" s="233"/>
      <c r="V143" s="233"/>
      <c r="W143" s="233"/>
      <c r="X143" s="233"/>
      <c r="Y143" s="233"/>
      <c r="Z143" s="233"/>
    </row>
    <row r="144" spans="1:26" ht="14.25" customHeight="1" x14ac:dyDescent="0.3">
      <c r="A144" s="233"/>
      <c r="B144" s="233"/>
      <c r="C144" s="233"/>
      <c r="D144" s="233"/>
      <c r="E144" s="233"/>
      <c r="F144" s="233"/>
      <c r="G144" s="233"/>
      <c r="H144" s="233"/>
      <c r="I144" s="233"/>
      <c r="J144" s="233"/>
      <c r="K144" s="233"/>
      <c r="L144" s="233"/>
      <c r="M144" s="233"/>
      <c r="N144" s="233"/>
      <c r="O144" s="233"/>
      <c r="P144" s="233"/>
      <c r="Q144" s="233"/>
      <c r="R144" s="233"/>
      <c r="S144" s="233"/>
      <c r="T144" s="233"/>
      <c r="U144" s="233"/>
      <c r="V144" s="233"/>
      <c r="W144" s="233"/>
      <c r="X144" s="233"/>
      <c r="Y144" s="233"/>
      <c r="Z144" s="233"/>
    </row>
    <row r="145" spans="1:26" ht="14.25" customHeight="1" x14ac:dyDescent="0.3">
      <c r="A145" s="233"/>
      <c r="B145" s="233"/>
      <c r="C145" s="233"/>
      <c r="D145" s="233"/>
      <c r="E145" s="233"/>
      <c r="F145" s="233"/>
      <c r="G145" s="233"/>
      <c r="H145" s="233"/>
      <c r="I145" s="233"/>
      <c r="J145" s="233"/>
      <c r="K145" s="233"/>
      <c r="L145" s="233"/>
      <c r="M145" s="233"/>
      <c r="N145" s="233"/>
      <c r="O145" s="233"/>
      <c r="P145" s="233"/>
      <c r="Q145" s="233"/>
      <c r="R145" s="233"/>
      <c r="S145" s="233"/>
      <c r="T145" s="233"/>
      <c r="U145" s="233"/>
      <c r="V145" s="233"/>
      <c r="W145" s="233"/>
      <c r="X145" s="233"/>
      <c r="Y145" s="233"/>
      <c r="Z145" s="233"/>
    </row>
    <row r="146" spans="1:26" ht="14.25" customHeight="1" x14ac:dyDescent="0.3">
      <c r="A146" s="233"/>
      <c r="B146" s="233"/>
      <c r="C146" s="233"/>
      <c r="D146" s="233"/>
      <c r="E146" s="233"/>
      <c r="F146" s="233"/>
      <c r="G146" s="233"/>
      <c r="H146" s="233"/>
      <c r="I146" s="233"/>
      <c r="J146" s="233"/>
      <c r="K146" s="233"/>
      <c r="L146" s="233"/>
      <c r="M146" s="233"/>
      <c r="N146" s="233"/>
      <c r="O146" s="233"/>
      <c r="P146" s="233"/>
      <c r="Q146" s="233"/>
      <c r="R146" s="233"/>
      <c r="S146" s="233"/>
      <c r="T146" s="233"/>
      <c r="U146" s="233"/>
      <c r="V146" s="233"/>
      <c r="W146" s="233"/>
      <c r="X146" s="233"/>
      <c r="Y146" s="233"/>
      <c r="Z146" s="233"/>
    </row>
    <row r="147" spans="1:26" ht="14.25" customHeight="1" x14ac:dyDescent="0.3">
      <c r="A147" s="233"/>
      <c r="B147" s="233"/>
      <c r="C147" s="233"/>
      <c r="D147" s="233"/>
      <c r="E147" s="233"/>
      <c r="F147" s="233"/>
      <c r="G147" s="233"/>
      <c r="H147" s="233"/>
      <c r="I147" s="233"/>
      <c r="J147" s="233"/>
      <c r="K147" s="233"/>
      <c r="L147" s="233"/>
      <c r="M147" s="233"/>
      <c r="N147" s="233"/>
      <c r="O147" s="233"/>
      <c r="P147" s="233"/>
      <c r="Q147" s="233"/>
      <c r="R147" s="233"/>
      <c r="S147" s="233"/>
      <c r="T147" s="233"/>
      <c r="U147" s="233"/>
      <c r="V147" s="233"/>
      <c r="W147" s="233"/>
      <c r="X147" s="233"/>
      <c r="Y147" s="233"/>
      <c r="Z147" s="233"/>
    </row>
    <row r="148" spans="1:26" ht="14.25" customHeight="1" x14ac:dyDescent="0.3">
      <c r="A148" s="233"/>
      <c r="B148" s="233"/>
      <c r="C148" s="233"/>
      <c r="D148" s="233"/>
      <c r="E148" s="233"/>
      <c r="F148" s="233"/>
      <c r="G148" s="233"/>
      <c r="H148" s="233"/>
      <c r="I148" s="233"/>
      <c r="J148" s="233"/>
      <c r="K148" s="233"/>
      <c r="L148" s="233"/>
      <c r="M148" s="233"/>
      <c r="N148" s="233"/>
      <c r="O148" s="233"/>
      <c r="P148" s="233"/>
      <c r="Q148" s="233"/>
      <c r="R148" s="233"/>
      <c r="S148" s="233"/>
      <c r="T148" s="233"/>
      <c r="U148" s="233"/>
      <c r="V148" s="233"/>
      <c r="W148" s="233"/>
      <c r="X148" s="233"/>
      <c r="Y148" s="233"/>
      <c r="Z148" s="233"/>
    </row>
    <row r="149" spans="1:26" ht="14.25" customHeight="1" x14ac:dyDescent="0.3">
      <c r="A149" s="233"/>
      <c r="B149" s="233"/>
      <c r="C149" s="233"/>
      <c r="D149" s="233"/>
      <c r="E149" s="233"/>
      <c r="F149" s="233"/>
      <c r="G149" s="233"/>
      <c r="H149" s="233"/>
      <c r="I149" s="233"/>
      <c r="J149" s="233"/>
      <c r="K149" s="233"/>
      <c r="L149" s="233"/>
      <c r="M149" s="233"/>
      <c r="N149" s="233"/>
      <c r="O149" s="233"/>
      <c r="P149" s="233"/>
      <c r="Q149" s="233"/>
      <c r="R149" s="233"/>
      <c r="S149" s="233"/>
      <c r="T149" s="233"/>
      <c r="U149" s="233"/>
      <c r="V149" s="233"/>
      <c r="W149" s="233"/>
      <c r="X149" s="233"/>
      <c r="Y149" s="233"/>
      <c r="Z149" s="233"/>
    </row>
    <row r="150" spans="1:26" ht="14.25" customHeight="1" x14ac:dyDescent="0.3">
      <c r="A150" s="233"/>
      <c r="B150" s="233"/>
      <c r="C150" s="233"/>
      <c r="D150" s="233"/>
      <c r="E150" s="233"/>
      <c r="F150" s="233"/>
      <c r="G150" s="233"/>
      <c r="H150" s="233"/>
      <c r="I150" s="233"/>
      <c r="J150" s="233"/>
      <c r="K150" s="233"/>
      <c r="L150" s="233"/>
      <c r="M150" s="233"/>
      <c r="N150" s="233"/>
      <c r="O150" s="233"/>
      <c r="P150" s="233"/>
      <c r="Q150" s="233"/>
      <c r="R150" s="233"/>
      <c r="S150" s="233"/>
      <c r="T150" s="233"/>
      <c r="U150" s="233"/>
      <c r="V150" s="233"/>
      <c r="W150" s="233"/>
      <c r="X150" s="233"/>
      <c r="Y150" s="233"/>
      <c r="Z150" s="233"/>
    </row>
    <row r="151" spans="1:26" ht="14.25" customHeight="1" x14ac:dyDescent="0.3">
      <c r="A151" s="233"/>
      <c r="B151" s="233"/>
      <c r="C151" s="233"/>
      <c r="D151" s="233"/>
      <c r="E151" s="233"/>
      <c r="F151" s="233"/>
      <c r="G151" s="233"/>
      <c r="H151" s="233"/>
      <c r="I151" s="233"/>
      <c r="J151" s="233"/>
      <c r="K151" s="233"/>
      <c r="L151" s="233"/>
      <c r="M151" s="233"/>
      <c r="N151" s="233"/>
      <c r="O151" s="233"/>
      <c r="P151" s="233"/>
      <c r="Q151" s="233"/>
      <c r="R151" s="233"/>
      <c r="S151" s="233"/>
      <c r="T151" s="233"/>
      <c r="U151" s="233"/>
      <c r="V151" s="233"/>
      <c r="W151" s="233"/>
      <c r="X151" s="233"/>
      <c r="Y151" s="233"/>
      <c r="Z151" s="233"/>
    </row>
    <row r="152" spans="1:26" ht="14.25" customHeight="1" x14ac:dyDescent="0.3">
      <c r="A152" s="233"/>
      <c r="B152" s="233"/>
      <c r="C152" s="233"/>
      <c r="D152" s="233"/>
      <c r="E152" s="233"/>
      <c r="F152" s="233"/>
      <c r="G152" s="233"/>
      <c r="H152" s="233"/>
      <c r="I152" s="233"/>
      <c r="J152" s="233"/>
      <c r="K152" s="233"/>
      <c r="L152" s="233"/>
      <c r="M152" s="233"/>
      <c r="N152" s="233"/>
      <c r="O152" s="233"/>
      <c r="P152" s="233"/>
      <c r="Q152" s="233"/>
      <c r="R152" s="233"/>
      <c r="S152" s="233"/>
      <c r="T152" s="233"/>
      <c r="U152" s="233"/>
      <c r="V152" s="233"/>
      <c r="W152" s="233"/>
      <c r="X152" s="233"/>
      <c r="Y152" s="233"/>
      <c r="Z152" s="233"/>
    </row>
    <row r="153" spans="1:26" ht="14.25" customHeight="1" x14ac:dyDescent="0.3">
      <c r="A153" s="233"/>
      <c r="B153" s="233"/>
      <c r="C153" s="233"/>
      <c r="D153" s="233"/>
      <c r="E153" s="233"/>
      <c r="F153" s="233"/>
      <c r="G153" s="233"/>
      <c r="H153" s="233"/>
      <c r="I153" s="233"/>
      <c r="J153" s="233"/>
      <c r="K153" s="233"/>
      <c r="L153" s="233"/>
      <c r="M153" s="233"/>
      <c r="N153" s="233"/>
      <c r="O153" s="233"/>
      <c r="P153" s="233"/>
      <c r="Q153" s="233"/>
      <c r="R153" s="233"/>
      <c r="S153" s="233"/>
      <c r="T153" s="233"/>
      <c r="U153" s="233"/>
      <c r="V153" s="233"/>
      <c r="W153" s="233"/>
      <c r="X153" s="233"/>
      <c r="Y153" s="233"/>
      <c r="Z153" s="233"/>
    </row>
    <row r="154" spans="1:26" ht="14.25" customHeight="1" x14ac:dyDescent="0.3">
      <c r="A154" s="233"/>
      <c r="B154" s="233"/>
      <c r="C154" s="233"/>
      <c r="D154" s="233"/>
      <c r="E154" s="233"/>
      <c r="F154" s="233"/>
      <c r="G154" s="233"/>
      <c r="H154" s="233"/>
      <c r="I154" s="233"/>
      <c r="J154" s="233"/>
      <c r="K154" s="233"/>
      <c r="L154" s="233"/>
      <c r="M154" s="233"/>
      <c r="N154" s="233"/>
      <c r="O154" s="233"/>
      <c r="P154" s="233"/>
      <c r="Q154" s="233"/>
      <c r="R154" s="233"/>
      <c r="S154" s="233"/>
      <c r="T154" s="233"/>
      <c r="U154" s="233"/>
      <c r="V154" s="233"/>
      <c r="W154" s="233"/>
      <c r="X154" s="233"/>
      <c r="Y154" s="233"/>
      <c r="Z154" s="233"/>
    </row>
    <row r="155" spans="1:26" ht="14.25" customHeight="1" x14ac:dyDescent="0.3">
      <c r="A155" s="233"/>
      <c r="B155" s="233"/>
      <c r="C155" s="233"/>
      <c r="D155" s="233"/>
      <c r="E155" s="233"/>
      <c r="F155" s="233"/>
      <c r="G155" s="233"/>
      <c r="H155" s="233"/>
      <c r="I155" s="233"/>
      <c r="J155" s="233"/>
      <c r="K155" s="233"/>
      <c r="L155" s="233"/>
      <c r="M155" s="233"/>
      <c r="N155" s="233"/>
      <c r="O155" s="233"/>
      <c r="P155" s="233"/>
      <c r="Q155" s="233"/>
      <c r="R155" s="233"/>
      <c r="S155" s="233"/>
      <c r="T155" s="233"/>
      <c r="U155" s="233"/>
      <c r="V155" s="233"/>
      <c r="W155" s="233"/>
      <c r="X155" s="233"/>
      <c r="Y155" s="233"/>
      <c r="Z155" s="233"/>
    </row>
    <row r="156" spans="1:26" ht="14.25" customHeight="1" x14ac:dyDescent="0.3">
      <c r="A156" s="233"/>
      <c r="B156" s="233"/>
      <c r="C156" s="233"/>
      <c r="D156" s="233"/>
      <c r="E156" s="233"/>
      <c r="F156" s="233"/>
      <c r="G156" s="233"/>
      <c r="H156" s="233"/>
      <c r="I156" s="233"/>
      <c r="J156" s="233"/>
      <c r="K156" s="233"/>
      <c r="L156" s="233"/>
      <c r="M156" s="233"/>
      <c r="N156" s="233"/>
      <c r="O156" s="233"/>
      <c r="P156" s="233"/>
      <c r="Q156" s="233"/>
      <c r="R156" s="233"/>
      <c r="S156" s="233"/>
      <c r="T156" s="233"/>
      <c r="U156" s="233"/>
      <c r="V156" s="233"/>
      <c r="W156" s="233"/>
      <c r="X156" s="233"/>
      <c r="Y156" s="233"/>
      <c r="Z156" s="233"/>
    </row>
    <row r="157" spans="1:26" ht="14.25" customHeight="1" x14ac:dyDescent="0.3">
      <c r="A157" s="233"/>
      <c r="B157" s="233"/>
      <c r="C157" s="233"/>
      <c r="D157" s="233"/>
      <c r="E157" s="233"/>
      <c r="F157" s="233"/>
      <c r="G157" s="233"/>
      <c r="H157" s="233"/>
      <c r="I157" s="233"/>
      <c r="J157" s="233"/>
      <c r="K157" s="233"/>
      <c r="L157" s="233"/>
      <c r="M157" s="233"/>
      <c r="N157" s="233"/>
      <c r="O157" s="233"/>
      <c r="P157" s="233"/>
      <c r="Q157" s="233"/>
      <c r="R157" s="233"/>
      <c r="S157" s="233"/>
      <c r="T157" s="233"/>
      <c r="U157" s="233"/>
      <c r="V157" s="233"/>
      <c r="W157" s="233"/>
      <c r="X157" s="233"/>
      <c r="Y157" s="233"/>
      <c r="Z157" s="233"/>
    </row>
    <row r="158" spans="1:26" ht="14.25" customHeight="1" x14ac:dyDescent="0.3">
      <c r="A158" s="233"/>
      <c r="B158" s="233"/>
      <c r="C158" s="233"/>
      <c r="D158" s="233"/>
      <c r="E158" s="233"/>
      <c r="F158" s="233"/>
      <c r="G158" s="233"/>
      <c r="H158" s="233"/>
      <c r="I158" s="233"/>
      <c r="J158" s="233"/>
      <c r="K158" s="233"/>
      <c r="L158" s="233"/>
      <c r="M158" s="233"/>
      <c r="N158" s="233"/>
      <c r="O158" s="233"/>
      <c r="P158" s="233"/>
      <c r="Q158" s="233"/>
      <c r="R158" s="233"/>
      <c r="S158" s="233"/>
      <c r="T158" s="233"/>
      <c r="U158" s="233"/>
      <c r="V158" s="233"/>
      <c r="W158" s="233"/>
      <c r="X158" s="233"/>
      <c r="Y158" s="233"/>
      <c r="Z158" s="233"/>
    </row>
    <row r="159" spans="1:26" ht="14.25" customHeight="1" x14ac:dyDescent="0.3">
      <c r="A159" s="233"/>
      <c r="B159" s="233"/>
      <c r="C159" s="233"/>
      <c r="D159" s="233"/>
      <c r="E159" s="233"/>
      <c r="F159" s="233"/>
      <c r="G159" s="233"/>
      <c r="H159" s="233"/>
      <c r="I159" s="233"/>
      <c r="J159" s="233"/>
      <c r="K159" s="233"/>
      <c r="L159" s="233"/>
      <c r="M159" s="233"/>
      <c r="N159" s="233"/>
      <c r="O159" s="233"/>
      <c r="P159" s="233"/>
      <c r="Q159" s="233"/>
      <c r="R159" s="233"/>
      <c r="S159" s="233"/>
      <c r="T159" s="233"/>
      <c r="U159" s="233"/>
      <c r="V159" s="233"/>
      <c r="W159" s="233"/>
      <c r="X159" s="233"/>
      <c r="Y159" s="233"/>
      <c r="Z159" s="233"/>
    </row>
    <row r="160" spans="1:26" ht="14.25" customHeight="1" x14ac:dyDescent="0.3">
      <c r="A160" s="233"/>
      <c r="B160" s="233"/>
      <c r="C160" s="233"/>
      <c r="D160" s="233"/>
      <c r="E160" s="233"/>
      <c r="F160" s="233"/>
      <c r="G160" s="233"/>
      <c r="H160" s="233"/>
      <c r="I160" s="233"/>
      <c r="J160" s="233"/>
      <c r="K160" s="233"/>
      <c r="L160" s="233"/>
      <c r="M160" s="233"/>
      <c r="N160" s="233"/>
      <c r="O160" s="233"/>
      <c r="P160" s="233"/>
      <c r="Q160" s="233"/>
      <c r="R160" s="233"/>
      <c r="S160" s="233"/>
      <c r="T160" s="233"/>
      <c r="U160" s="233"/>
      <c r="V160" s="233"/>
      <c r="W160" s="233"/>
      <c r="X160" s="233"/>
      <c r="Y160" s="233"/>
      <c r="Z160" s="233"/>
    </row>
    <row r="161" spans="1:26" ht="14.25" customHeight="1" x14ac:dyDescent="0.3">
      <c r="A161" s="233"/>
      <c r="B161" s="233"/>
      <c r="C161" s="233"/>
      <c r="D161" s="233"/>
      <c r="E161" s="233"/>
      <c r="F161" s="233"/>
      <c r="G161" s="233"/>
      <c r="H161" s="233"/>
      <c r="I161" s="233"/>
      <c r="J161" s="233"/>
      <c r="K161" s="233"/>
      <c r="L161" s="233"/>
      <c r="M161" s="233"/>
      <c r="N161" s="233"/>
      <c r="O161" s="233"/>
      <c r="P161" s="233"/>
      <c r="Q161" s="233"/>
      <c r="R161" s="233"/>
      <c r="S161" s="233"/>
      <c r="T161" s="233"/>
      <c r="U161" s="233"/>
      <c r="V161" s="233"/>
      <c r="W161" s="233"/>
      <c r="X161" s="233"/>
      <c r="Y161" s="233"/>
      <c r="Z161" s="233"/>
    </row>
    <row r="162" spans="1:26" ht="14.25" customHeight="1" x14ac:dyDescent="0.3">
      <c r="A162" s="233"/>
      <c r="B162" s="233"/>
      <c r="C162" s="233"/>
      <c r="D162" s="233"/>
      <c r="E162" s="233"/>
      <c r="F162" s="233"/>
      <c r="G162" s="233"/>
      <c r="H162" s="233"/>
      <c r="I162" s="233"/>
      <c r="J162" s="233"/>
      <c r="K162" s="233"/>
      <c r="L162" s="233"/>
      <c r="M162" s="233"/>
      <c r="N162" s="233"/>
      <c r="O162" s="233"/>
      <c r="P162" s="233"/>
      <c r="Q162" s="233"/>
      <c r="R162" s="233"/>
      <c r="S162" s="233"/>
      <c r="T162" s="233"/>
      <c r="U162" s="233"/>
      <c r="V162" s="233"/>
      <c r="W162" s="233"/>
      <c r="X162" s="233"/>
      <c r="Y162" s="233"/>
      <c r="Z162" s="233"/>
    </row>
    <row r="163" spans="1:26" ht="14.25" customHeight="1" x14ac:dyDescent="0.3">
      <c r="A163" s="233"/>
      <c r="B163" s="233"/>
      <c r="C163" s="233"/>
      <c r="D163" s="233"/>
      <c r="E163" s="233"/>
      <c r="F163" s="233"/>
      <c r="G163" s="233"/>
      <c r="H163" s="233"/>
      <c r="I163" s="233"/>
      <c r="J163" s="233"/>
      <c r="K163" s="233"/>
      <c r="L163" s="233"/>
      <c r="M163" s="233"/>
      <c r="N163" s="233"/>
      <c r="O163" s="233"/>
      <c r="P163" s="233"/>
      <c r="Q163" s="233"/>
      <c r="R163" s="233"/>
      <c r="S163" s="233"/>
      <c r="T163" s="233"/>
      <c r="U163" s="233"/>
      <c r="V163" s="233"/>
      <c r="W163" s="233"/>
      <c r="X163" s="233"/>
      <c r="Y163" s="233"/>
      <c r="Z163" s="233"/>
    </row>
    <row r="164" spans="1:26" ht="14.25" customHeight="1" x14ac:dyDescent="0.3">
      <c r="A164" s="233"/>
      <c r="B164" s="233"/>
      <c r="C164" s="233"/>
      <c r="D164" s="233"/>
      <c r="E164" s="233"/>
      <c r="F164" s="233"/>
      <c r="G164" s="233"/>
      <c r="H164" s="233"/>
      <c r="I164" s="233"/>
      <c r="J164" s="233"/>
      <c r="K164" s="233"/>
      <c r="L164" s="233"/>
      <c r="M164" s="233"/>
      <c r="N164" s="233"/>
      <c r="O164" s="233"/>
      <c r="P164" s="233"/>
      <c r="Q164" s="233"/>
      <c r="R164" s="233"/>
      <c r="S164" s="233"/>
      <c r="T164" s="233"/>
      <c r="U164" s="233"/>
      <c r="V164" s="233"/>
      <c r="W164" s="233"/>
      <c r="X164" s="233"/>
      <c r="Y164" s="233"/>
      <c r="Z164" s="233"/>
    </row>
    <row r="165" spans="1:26" ht="14.25" customHeight="1" x14ac:dyDescent="0.3">
      <c r="A165" s="233"/>
      <c r="B165" s="233"/>
      <c r="C165" s="233"/>
      <c r="D165" s="233"/>
      <c r="E165" s="233"/>
      <c r="F165" s="233"/>
      <c r="G165" s="233"/>
      <c r="H165" s="233"/>
      <c r="I165" s="233"/>
      <c r="J165" s="233"/>
      <c r="K165" s="233"/>
      <c r="L165" s="233"/>
      <c r="M165" s="233"/>
      <c r="N165" s="233"/>
      <c r="O165" s="233"/>
      <c r="P165" s="233"/>
      <c r="Q165" s="233"/>
      <c r="R165" s="233"/>
      <c r="S165" s="233"/>
      <c r="T165" s="233"/>
      <c r="U165" s="233"/>
      <c r="V165" s="233"/>
      <c r="W165" s="233"/>
      <c r="X165" s="233"/>
      <c r="Y165" s="233"/>
      <c r="Z165" s="233"/>
    </row>
    <row r="166" spans="1:26" ht="14.25" customHeight="1" x14ac:dyDescent="0.3">
      <c r="A166" s="233"/>
      <c r="B166" s="233"/>
      <c r="C166" s="233"/>
      <c r="D166" s="233"/>
      <c r="E166" s="233"/>
      <c r="F166" s="233"/>
      <c r="G166" s="233"/>
      <c r="H166" s="233"/>
      <c r="I166" s="233"/>
      <c r="J166" s="233"/>
      <c r="K166" s="233"/>
      <c r="L166" s="233"/>
      <c r="M166" s="233"/>
      <c r="N166" s="233"/>
      <c r="O166" s="233"/>
      <c r="P166" s="233"/>
      <c r="Q166" s="233"/>
      <c r="R166" s="233"/>
      <c r="S166" s="233"/>
      <c r="T166" s="233"/>
      <c r="U166" s="233"/>
      <c r="V166" s="233"/>
      <c r="W166" s="233"/>
      <c r="X166" s="233"/>
      <c r="Y166" s="233"/>
      <c r="Z166" s="233"/>
    </row>
    <row r="167" spans="1:26" ht="14.25" customHeight="1" x14ac:dyDescent="0.3">
      <c r="A167" s="233"/>
      <c r="B167" s="233"/>
      <c r="C167" s="233"/>
      <c r="D167" s="233"/>
      <c r="E167" s="233"/>
      <c r="F167" s="233"/>
      <c r="G167" s="233"/>
      <c r="H167" s="233"/>
      <c r="I167" s="233"/>
      <c r="J167" s="233"/>
      <c r="K167" s="233"/>
      <c r="L167" s="233"/>
      <c r="M167" s="233"/>
      <c r="N167" s="233"/>
      <c r="O167" s="233"/>
      <c r="P167" s="233"/>
      <c r="Q167" s="233"/>
      <c r="R167" s="233"/>
      <c r="S167" s="233"/>
      <c r="T167" s="233"/>
      <c r="U167" s="233"/>
      <c r="V167" s="233"/>
      <c r="W167" s="233"/>
      <c r="X167" s="233"/>
      <c r="Y167" s="233"/>
      <c r="Z167" s="233"/>
    </row>
    <row r="168" spans="1:26" ht="14.25" customHeight="1" x14ac:dyDescent="0.3">
      <c r="A168" s="233"/>
      <c r="B168" s="233"/>
      <c r="C168" s="233"/>
      <c r="D168" s="233"/>
      <c r="E168" s="233"/>
      <c r="F168" s="233"/>
      <c r="G168" s="233"/>
      <c r="H168" s="233"/>
      <c r="I168" s="233"/>
      <c r="J168" s="233"/>
      <c r="K168" s="233"/>
      <c r="L168" s="233"/>
      <c r="M168" s="233"/>
      <c r="N168" s="233"/>
      <c r="O168" s="233"/>
      <c r="P168" s="233"/>
      <c r="Q168" s="233"/>
      <c r="R168" s="233"/>
      <c r="S168" s="233"/>
      <c r="T168" s="233"/>
      <c r="U168" s="233"/>
      <c r="V168" s="233"/>
      <c r="W168" s="233"/>
      <c r="X168" s="233"/>
      <c r="Y168" s="233"/>
      <c r="Z168" s="233"/>
    </row>
    <row r="169" spans="1:26" ht="14.25" customHeight="1" x14ac:dyDescent="0.3">
      <c r="A169" s="233"/>
      <c r="B169" s="233"/>
      <c r="C169" s="233"/>
      <c r="D169" s="233"/>
      <c r="E169" s="233"/>
      <c r="F169" s="233"/>
      <c r="G169" s="233"/>
      <c r="H169" s="233"/>
      <c r="I169" s="233"/>
      <c r="J169" s="233"/>
      <c r="K169" s="233"/>
      <c r="L169" s="233"/>
      <c r="M169" s="233"/>
      <c r="N169" s="233"/>
      <c r="O169" s="233"/>
      <c r="P169" s="233"/>
      <c r="Q169" s="233"/>
      <c r="R169" s="233"/>
      <c r="S169" s="233"/>
      <c r="T169" s="233"/>
      <c r="U169" s="233"/>
      <c r="V169" s="233"/>
      <c r="W169" s="233"/>
      <c r="X169" s="233"/>
      <c r="Y169" s="233"/>
      <c r="Z169" s="233"/>
    </row>
    <row r="170" spans="1:26" ht="14.25" customHeight="1" x14ac:dyDescent="0.3">
      <c r="A170" s="233"/>
      <c r="B170" s="233"/>
      <c r="C170" s="233"/>
      <c r="D170" s="233"/>
      <c r="E170" s="233"/>
      <c r="F170" s="233"/>
      <c r="G170" s="233"/>
      <c r="H170" s="233"/>
      <c r="I170" s="233"/>
      <c r="J170" s="233"/>
      <c r="K170" s="233"/>
      <c r="L170" s="233"/>
      <c r="M170" s="233"/>
      <c r="N170" s="233"/>
      <c r="O170" s="233"/>
      <c r="P170" s="233"/>
      <c r="Q170" s="233"/>
      <c r="R170" s="233"/>
      <c r="S170" s="233"/>
      <c r="T170" s="233"/>
      <c r="U170" s="233"/>
      <c r="V170" s="233"/>
      <c r="W170" s="233"/>
      <c r="X170" s="233"/>
      <c r="Y170" s="233"/>
      <c r="Z170" s="233"/>
    </row>
    <row r="171" spans="1:26" ht="14.25" customHeight="1" x14ac:dyDescent="0.3">
      <c r="A171" s="233"/>
      <c r="B171" s="233"/>
      <c r="C171" s="233"/>
      <c r="D171" s="233"/>
      <c r="E171" s="233"/>
      <c r="F171" s="233"/>
      <c r="G171" s="233"/>
      <c r="H171" s="233"/>
      <c r="I171" s="233"/>
      <c r="J171" s="233"/>
      <c r="K171" s="233"/>
      <c r="L171" s="233"/>
      <c r="M171" s="233"/>
      <c r="N171" s="233"/>
      <c r="O171" s="233"/>
      <c r="P171" s="233"/>
      <c r="Q171" s="233"/>
      <c r="R171" s="233"/>
      <c r="S171" s="233"/>
      <c r="T171" s="233"/>
      <c r="U171" s="233"/>
      <c r="V171" s="233"/>
      <c r="W171" s="233"/>
      <c r="X171" s="233"/>
      <c r="Y171" s="233"/>
      <c r="Z171" s="233"/>
    </row>
    <row r="172" spans="1:26" ht="14.25" customHeight="1" x14ac:dyDescent="0.3">
      <c r="A172" s="233"/>
      <c r="B172" s="233"/>
      <c r="C172" s="233"/>
      <c r="D172" s="233"/>
      <c r="E172" s="233"/>
      <c r="F172" s="233"/>
      <c r="G172" s="233"/>
      <c r="H172" s="233"/>
      <c r="I172" s="233"/>
      <c r="J172" s="233"/>
      <c r="K172" s="233"/>
      <c r="L172" s="233"/>
      <c r="M172" s="233"/>
      <c r="N172" s="233"/>
      <c r="O172" s="233"/>
      <c r="P172" s="233"/>
      <c r="Q172" s="233"/>
      <c r="R172" s="233"/>
      <c r="S172" s="233"/>
      <c r="T172" s="233"/>
      <c r="U172" s="233"/>
      <c r="V172" s="233"/>
      <c r="W172" s="233"/>
      <c r="X172" s="233"/>
      <c r="Y172" s="233"/>
      <c r="Z172" s="233"/>
    </row>
    <row r="173" spans="1:26" ht="14.25" customHeight="1" x14ac:dyDescent="0.3">
      <c r="A173" s="233"/>
      <c r="B173" s="233"/>
      <c r="C173" s="233"/>
      <c r="D173" s="233"/>
      <c r="E173" s="233"/>
      <c r="F173" s="233"/>
      <c r="G173" s="233"/>
      <c r="H173" s="233"/>
      <c r="I173" s="233"/>
      <c r="J173" s="233"/>
      <c r="K173" s="233"/>
      <c r="L173" s="233"/>
      <c r="M173" s="233"/>
      <c r="N173" s="233"/>
      <c r="O173" s="233"/>
      <c r="P173" s="233"/>
      <c r="Q173" s="233"/>
      <c r="R173" s="233"/>
      <c r="S173" s="233"/>
      <c r="T173" s="233"/>
      <c r="U173" s="233"/>
      <c r="V173" s="233"/>
      <c r="W173" s="233"/>
      <c r="X173" s="233"/>
      <c r="Y173" s="233"/>
      <c r="Z173" s="233"/>
    </row>
    <row r="174" spans="1:26" ht="14.25" customHeight="1" x14ac:dyDescent="0.3">
      <c r="A174" s="233"/>
      <c r="B174" s="233"/>
      <c r="C174" s="233"/>
      <c r="D174" s="233"/>
      <c r="E174" s="233"/>
      <c r="F174" s="233"/>
      <c r="G174" s="233"/>
      <c r="H174" s="233"/>
      <c r="I174" s="233"/>
      <c r="J174" s="233"/>
      <c r="K174" s="233"/>
      <c r="L174" s="233"/>
      <c r="M174" s="233"/>
      <c r="N174" s="233"/>
      <c r="O174" s="233"/>
      <c r="P174" s="233"/>
      <c r="Q174" s="233"/>
      <c r="R174" s="233"/>
      <c r="S174" s="233"/>
      <c r="T174" s="233"/>
      <c r="U174" s="233"/>
      <c r="V174" s="233"/>
      <c r="W174" s="233"/>
      <c r="X174" s="233"/>
      <c r="Y174" s="233"/>
      <c r="Z174" s="233"/>
    </row>
    <row r="175" spans="1:26" ht="14.25" customHeight="1" x14ac:dyDescent="0.3">
      <c r="A175" s="233"/>
      <c r="B175" s="233"/>
      <c r="C175" s="233"/>
      <c r="D175" s="233"/>
      <c r="E175" s="233"/>
      <c r="F175" s="233"/>
      <c r="G175" s="233"/>
      <c r="H175" s="233"/>
      <c r="I175" s="233"/>
      <c r="J175" s="233"/>
      <c r="K175" s="233"/>
      <c r="L175" s="233"/>
      <c r="M175" s="233"/>
      <c r="N175" s="233"/>
      <c r="O175" s="233"/>
      <c r="P175" s="233"/>
      <c r="Q175" s="233"/>
      <c r="R175" s="233"/>
      <c r="S175" s="233"/>
      <c r="T175" s="233"/>
      <c r="U175" s="233"/>
      <c r="V175" s="233"/>
      <c r="W175" s="233"/>
      <c r="X175" s="233"/>
      <c r="Y175" s="233"/>
      <c r="Z175" s="233"/>
    </row>
    <row r="176" spans="1:26" ht="14.25" customHeight="1" x14ac:dyDescent="0.3">
      <c r="A176" s="233"/>
      <c r="B176" s="233"/>
      <c r="C176" s="233"/>
      <c r="D176" s="233"/>
      <c r="E176" s="233"/>
      <c r="F176" s="233"/>
      <c r="G176" s="233"/>
      <c r="H176" s="233"/>
      <c r="I176" s="233"/>
      <c r="J176" s="233"/>
      <c r="K176" s="233"/>
      <c r="L176" s="233"/>
      <c r="M176" s="233"/>
      <c r="N176" s="233"/>
      <c r="O176" s="233"/>
      <c r="P176" s="233"/>
      <c r="Q176" s="233"/>
      <c r="R176" s="233"/>
      <c r="S176" s="233"/>
      <c r="T176" s="233"/>
      <c r="U176" s="233"/>
      <c r="V176" s="233"/>
      <c r="W176" s="233"/>
      <c r="X176" s="233"/>
      <c r="Y176" s="233"/>
      <c r="Z176" s="233"/>
    </row>
    <row r="177" spans="1:26" ht="14.25" customHeight="1" x14ac:dyDescent="0.3">
      <c r="A177" s="233"/>
      <c r="B177" s="233"/>
      <c r="C177" s="233"/>
      <c r="D177" s="233"/>
      <c r="E177" s="233"/>
      <c r="F177" s="233"/>
      <c r="G177" s="233"/>
      <c r="H177" s="233"/>
      <c r="I177" s="233"/>
      <c r="J177" s="233"/>
      <c r="K177" s="233"/>
      <c r="L177" s="233"/>
      <c r="M177" s="233"/>
      <c r="N177" s="233"/>
      <c r="O177" s="233"/>
      <c r="P177" s="233"/>
      <c r="Q177" s="233"/>
      <c r="R177" s="233"/>
      <c r="S177" s="233"/>
      <c r="T177" s="233"/>
      <c r="U177" s="233"/>
      <c r="V177" s="233"/>
      <c r="W177" s="233"/>
      <c r="X177" s="233"/>
      <c r="Y177" s="233"/>
      <c r="Z177" s="233"/>
    </row>
    <row r="178" spans="1:26" ht="14.25" customHeight="1" x14ac:dyDescent="0.3">
      <c r="A178" s="233"/>
      <c r="B178" s="233"/>
      <c r="C178" s="233"/>
      <c r="D178" s="233"/>
      <c r="E178" s="233"/>
      <c r="F178" s="233"/>
      <c r="G178" s="233"/>
      <c r="H178" s="233"/>
      <c r="I178" s="233"/>
      <c r="J178" s="233"/>
      <c r="K178" s="233"/>
      <c r="L178" s="233"/>
      <c r="M178" s="233"/>
      <c r="N178" s="233"/>
      <c r="O178" s="233"/>
      <c r="P178" s="233"/>
      <c r="Q178" s="233"/>
      <c r="R178" s="233"/>
      <c r="S178" s="233"/>
      <c r="T178" s="233"/>
      <c r="U178" s="233"/>
      <c r="V178" s="233"/>
      <c r="W178" s="233"/>
      <c r="X178" s="233"/>
      <c r="Y178" s="233"/>
      <c r="Z178" s="233"/>
    </row>
    <row r="179" spans="1:26" ht="14.25" customHeight="1" x14ac:dyDescent="0.3">
      <c r="A179" s="233"/>
      <c r="B179" s="233"/>
      <c r="C179" s="233"/>
      <c r="D179" s="233"/>
      <c r="E179" s="233"/>
      <c r="F179" s="233"/>
      <c r="G179" s="233"/>
      <c r="H179" s="233"/>
      <c r="I179" s="233"/>
      <c r="J179" s="233"/>
      <c r="K179" s="233"/>
      <c r="L179" s="233"/>
      <c r="M179" s="233"/>
      <c r="N179" s="233"/>
      <c r="O179" s="233"/>
      <c r="P179" s="233"/>
      <c r="Q179" s="233"/>
      <c r="R179" s="233"/>
      <c r="S179" s="233"/>
      <c r="T179" s="233"/>
      <c r="U179" s="233"/>
      <c r="V179" s="233"/>
      <c r="W179" s="233"/>
      <c r="X179" s="233"/>
      <c r="Y179" s="233"/>
      <c r="Z179" s="233"/>
    </row>
    <row r="180" spans="1:26" ht="14.25" customHeight="1" x14ac:dyDescent="0.3">
      <c r="A180" s="233"/>
      <c r="B180" s="233"/>
      <c r="C180" s="233"/>
      <c r="D180" s="233"/>
      <c r="E180" s="233"/>
      <c r="F180" s="233"/>
      <c r="G180" s="233"/>
      <c r="H180" s="233"/>
      <c r="I180" s="233"/>
      <c r="J180" s="233"/>
      <c r="K180" s="233"/>
      <c r="L180" s="233"/>
      <c r="M180" s="233"/>
      <c r="N180" s="233"/>
      <c r="O180" s="233"/>
      <c r="P180" s="233"/>
      <c r="Q180" s="233"/>
      <c r="R180" s="233"/>
      <c r="S180" s="233"/>
      <c r="T180" s="233"/>
      <c r="U180" s="233"/>
      <c r="V180" s="233"/>
      <c r="W180" s="233"/>
      <c r="X180" s="233"/>
      <c r="Y180" s="233"/>
      <c r="Z180" s="233"/>
    </row>
    <row r="181" spans="1:26" ht="14.25" customHeight="1" x14ac:dyDescent="0.3">
      <c r="A181" s="233"/>
      <c r="B181" s="233"/>
      <c r="C181" s="233"/>
      <c r="D181" s="233"/>
      <c r="E181" s="233"/>
      <c r="F181" s="233"/>
      <c r="G181" s="233"/>
      <c r="H181" s="233"/>
      <c r="I181" s="233"/>
      <c r="J181" s="233"/>
      <c r="K181" s="233"/>
      <c r="L181" s="233"/>
      <c r="M181" s="233"/>
      <c r="N181" s="233"/>
      <c r="O181" s="233"/>
      <c r="P181" s="233"/>
      <c r="Q181" s="233"/>
      <c r="R181" s="233"/>
      <c r="S181" s="233"/>
      <c r="T181" s="233"/>
      <c r="U181" s="233"/>
      <c r="V181" s="233"/>
      <c r="W181" s="233"/>
      <c r="X181" s="233"/>
      <c r="Y181" s="233"/>
      <c r="Z181" s="233"/>
    </row>
    <row r="182" spans="1:26" ht="14.25" customHeight="1" x14ac:dyDescent="0.3">
      <c r="A182" s="233"/>
      <c r="B182" s="233"/>
      <c r="C182" s="233"/>
      <c r="D182" s="233"/>
      <c r="E182" s="233"/>
      <c r="F182" s="233"/>
      <c r="G182" s="233"/>
      <c r="H182" s="233"/>
      <c r="I182" s="233"/>
      <c r="J182" s="233"/>
      <c r="K182" s="233"/>
      <c r="L182" s="233"/>
      <c r="M182" s="233"/>
      <c r="N182" s="233"/>
      <c r="O182" s="233"/>
      <c r="P182" s="233"/>
      <c r="Q182" s="233"/>
      <c r="R182" s="233"/>
      <c r="S182" s="233"/>
      <c r="T182" s="233"/>
      <c r="U182" s="233"/>
      <c r="V182" s="233"/>
      <c r="W182" s="233"/>
      <c r="X182" s="233"/>
      <c r="Y182" s="233"/>
      <c r="Z182" s="233"/>
    </row>
    <row r="183" spans="1:26" ht="14.25" customHeight="1" x14ac:dyDescent="0.3">
      <c r="A183" s="233"/>
      <c r="B183" s="233"/>
      <c r="C183" s="233"/>
      <c r="D183" s="233"/>
      <c r="E183" s="233"/>
      <c r="F183" s="233"/>
      <c r="G183" s="233"/>
      <c r="H183" s="233"/>
      <c r="I183" s="233"/>
      <c r="J183" s="233"/>
      <c r="K183" s="233"/>
      <c r="L183" s="233"/>
      <c r="M183" s="233"/>
      <c r="N183" s="233"/>
      <c r="O183" s="233"/>
      <c r="P183" s="233"/>
      <c r="Q183" s="233"/>
      <c r="R183" s="233"/>
      <c r="S183" s="233"/>
      <c r="T183" s="233"/>
      <c r="U183" s="233"/>
      <c r="V183" s="233"/>
      <c r="W183" s="233"/>
      <c r="X183" s="233"/>
      <c r="Y183" s="233"/>
      <c r="Z183" s="233"/>
    </row>
    <row r="184" spans="1:26" ht="14.25" customHeight="1" x14ac:dyDescent="0.3">
      <c r="A184" s="233"/>
      <c r="B184" s="233"/>
      <c r="C184" s="233"/>
      <c r="D184" s="233"/>
      <c r="E184" s="233"/>
      <c r="F184" s="233"/>
      <c r="G184" s="233"/>
      <c r="H184" s="233"/>
      <c r="I184" s="233"/>
      <c r="J184" s="233"/>
      <c r="K184" s="233"/>
      <c r="L184" s="233"/>
      <c r="M184" s="233"/>
      <c r="N184" s="233"/>
      <c r="O184" s="233"/>
      <c r="P184" s="233"/>
      <c r="Q184" s="233"/>
      <c r="R184" s="233"/>
      <c r="S184" s="233"/>
      <c r="T184" s="233"/>
      <c r="U184" s="233"/>
      <c r="V184" s="233"/>
      <c r="W184" s="233"/>
      <c r="X184" s="233"/>
      <c r="Y184" s="233"/>
      <c r="Z184" s="233"/>
    </row>
    <row r="185" spans="1:26" ht="14.25" customHeight="1" x14ac:dyDescent="0.3">
      <c r="A185" s="233"/>
      <c r="B185" s="233"/>
      <c r="C185" s="233"/>
      <c r="D185" s="233"/>
      <c r="E185" s="233"/>
      <c r="F185" s="233"/>
      <c r="G185" s="233"/>
      <c r="H185" s="233"/>
      <c r="I185" s="233"/>
      <c r="J185" s="233"/>
      <c r="K185" s="233"/>
      <c r="L185" s="233"/>
      <c r="M185" s="233"/>
      <c r="N185" s="233"/>
      <c r="O185" s="233"/>
      <c r="P185" s="233"/>
      <c r="Q185" s="233"/>
      <c r="R185" s="233"/>
      <c r="S185" s="233"/>
      <c r="T185" s="233"/>
      <c r="U185" s="233"/>
      <c r="V185" s="233"/>
      <c r="W185" s="233"/>
      <c r="X185" s="233"/>
      <c r="Y185" s="233"/>
      <c r="Z185" s="233"/>
    </row>
    <row r="186" spans="1:26" ht="14.25" customHeight="1" x14ac:dyDescent="0.3">
      <c r="A186" s="233"/>
      <c r="B186" s="233"/>
      <c r="C186" s="233"/>
      <c r="D186" s="233"/>
      <c r="E186" s="233"/>
      <c r="F186" s="233"/>
      <c r="G186" s="233"/>
      <c r="H186" s="233"/>
      <c r="I186" s="233"/>
      <c r="J186" s="233"/>
      <c r="K186" s="233"/>
      <c r="L186" s="233"/>
      <c r="M186" s="233"/>
      <c r="N186" s="233"/>
      <c r="O186" s="233"/>
      <c r="P186" s="233"/>
      <c r="Q186" s="233"/>
      <c r="R186" s="233"/>
      <c r="S186" s="233"/>
      <c r="T186" s="233"/>
      <c r="U186" s="233"/>
      <c r="V186" s="233"/>
      <c r="W186" s="233"/>
      <c r="X186" s="233"/>
      <c r="Y186" s="233"/>
      <c r="Z186" s="233"/>
    </row>
    <row r="187" spans="1:26" ht="14.25" customHeight="1" x14ac:dyDescent="0.3">
      <c r="A187" s="233"/>
      <c r="B187" s="233"/>
      <c r="C187" s="233"/>
      <c r="D187" s="233"/>
      <c r="E187" s="233"/>
      <c r="F187" s="233"/>
      <c r="G187" s="233"/>
      <c r="H187" s="233"/>
      <c r="I187" s="233"/>
      <c r="J187" s="233"/>
      <c r="K187" s="233"/>
      <c r="L187" s="233"/>
      <c r="M187" s="233"/>
      <c r="N187" s="233"/>
      <c r="O187" s="233"/>
      <c r="P187" s="233"/>
      <c r="Q187" s="233"/>
      <c r="R187" s="233"/>
      <c r="S187" s="233"/>
      <c r="T187" s="233"/>
      <c r="U187" s="233"/>
      <c r="V187" s="233"/>
      <c r="W187" s="233"/>
      <c r="X187" s="233"/>
      <c r="Y187" s="233"/>
      <c r="Z187" s="233"/>
    </row>
    <row r="188" spans="1:26" ht="14.25" customHeight="1" x14ac:dyDescent="0.3">
      <c r="A188" s="233"/>
      <c r="B188" s="233"/>
      <c r="C188" s="233"/>
      <c r="D188" s="233"/>
      <c r="E188" s="233"/>
      <c r="F188" s="233"/>
      <c r="G188" s="233"/>
      <c r="H188" s="233"/>
      <c r="I188" s="233"/>
      <c r="J188" s="233"/>
      <c r="K188" s="233"/>
      <c r="L188" s="233"/>
      <c r="M188" s="233"/>
      <c r="N188" s="233"/>
      <c r="O188" s="233"/>
      <c r="P188" s="233"/>
      <c r="Q188" s="233"/>
      <c r="R188" s="233"/>
      <c r="S188" s="233"/>
      <c r="T188" s="233"/>
      <c r="U188" s="233"/>
      <c r="V188" s="233"/>
      <c r="W188" s="233"/>
      <c r="X188" s="233"/>
      <c r="Y188" s="233"/>
      <c r="Z188" s="233"/>
    </row>
    <row r="189" spans="1:26" ht="14.25" customHeight="1" x14ac:dyDescent="0.3">
      <c r="A189" s="233"/>
      <c r="B189" s="233"/>
      <c r="C189" s="233"/>
      <c r="D189" s="233"/>
      <c r="E189" s="233"/>
      <c r="F189" s="233"/>
      <c r="G189" s="233"/>
      <c r="H189" s="233"/>
      <c r="I189" s="233"/>
      <c r="J189" s="233"/>
      <c r="K189" s="233"/>
      <c r="L189" s="233"/>
      <c r="M189" s="233"/>
      <c r="N189" s="233"/>
      <c r="O189" s="233"/>
      <c r="P189" s="233"/>
      <c r="Q189" s="233"/>
      <c r="R189" s="233"/>
      <c r="S189" s="233"/>
      <c r="T189" s="233"/>
      <c r="U189" s="233"/>
      <c r="V189" s="233"/>
      <c r="W189" s="233"/>
      <c r="X189" s="233"/>
      <c r="Y189" s="233"/>
      <c r="Z189" s="233"/>
    </row>
    <row r="190" spans="1:26" ht="14.25" customHeight="1" x14ac:dyDescent="0.3">
      <c r="A190" s="233"/>
      <c r="B190" s="233"/>
      <c r="C190" s="233"/>
      <c r="D190" s="233"/>
      <c r="E190" s="233"/>
      <c r="F190" s="233"/>
      <c r="G190" s="233"/>
      <c r="H190" s="233"/>
      <c r="I190" s="233"/>
      <c r="J190" s="233"/>
      <c r="K190" s="233"/>
      <c r="L190" s="233"/>
      <c r="M190" s="233"/>
      <c r="N190" s="233"/>
      <c r="O190" s="233"/>
      <c r="P190" s="233"/>
      <c r="Q190" s="233"/>
      <c r="R190" s="233"/>
      <c r="S190" s="233"/>
      <c r="T190" s="233"/>
      <c r="U190" s="233"/>
      <c r="V190" s="233"/>
      <c r="W190" s="233"/>
      <c r="X190" s="233"/>
      <c r="Y190" s="233"/>
      <c r="Z190" s="233"/>
    </row>
    <row r="191" spans="1:26" ht="14.25" customHeight="1" x14ac:dyDescent="0.3">
      <c r="A191" s="233"/>
      <c r="B191" s="233"/>
      <c r="C191" s="233"/>
      <c r="D191" s="233"/>
      <c r="E191" s="233"/>
      <c r="F191" s="233"/>
      <c r="G191" s="233"/>
      <c r="H191" s="233"/>
      <c r="I191" s="233"/>
      <c r="J191" s="233"/>
      <c r="K191" s="233"/>
      <c r="L191" s="233"/>
      <c r="M191" s="233"/>
      <c r="N191" s="233"/>
      <c r="O191" s="233"/>
      <c r="P191" s="233"/>
      <c r="Q191" s="233"/>
      <c r="R191" s="233"/>
      <c r="S191" s="233"/>
      <c r="T191" s="233"/>
      <c r="U191" s="233"/>
      <c r="V191" s="233"/>
      <c r="W191" s="233"/>
      <c r="X191" s="233"/>
      <c r="Y191" s="233"/>
      <c r="Z191" s="233"/>
    </row>
    <row r="192" spans="1:26" ht="14.25" customHeight="1" x14ac:dyDescent="0.3">
      <c r="A192" s="233"/>
      <c r="B192" s="233"/>
      <c r="C192" s="233"/>
      <c r="D192" s="233"/>
      <c r="E192" s="233"/>
      <c r="F192" s="233"/>
      <c r="G192" s="233"/>
      <c r="H192" s="233"/>
      <c r="I192" s="233"/>
      <c r="J192" s="233"/>
      <c r="K192" s="233"/>
      <c r="L192" s="233"/>
      <c r="M192" s="233"/>
      <c r="N192" s="233"/>
      <c r="O192" s="233"/>
      <c r="P192" s="233"/>
      <c r="Q192" s="233"/>
      <c r="R192" s="233"/>
      <c r="S192" s="233"/>
      <c r="T192" s="233"/>
      <c r="U192" s="233"/>
      <c r="V192" s="233"/>
      <c r="W192" s="233"/>
      <c r="X192" s="233"/>
      <c r="Y192" s="233"/>
      <c r="Z192" s="233"/>
    </row>
    <row r="193" spans="1:26" ht="14.25" customHeight="1" x14ac:dyDescent="0.3">
      <c r="A193" s="233"/>
      <c r="B193" s="233"/>
      <c r="C193" s="233"/>
      <c r="D193" s="233"/>
      <c r="E193" s="233"/>
      <c r="F193" s="233"/>
      <c r="G193" s="233"/>
      <c r="H193" s="233"/>
      <c r="I193" s="233"/>
      <c r="J193" s="233"/>
      <c r="K193" s="233"/>
      <c r="L193" s="233"/>
      <c r="M193" s="233"/>
      <c r="N193" s="233"/>
      <c r="O193" s="233"/>
      <c r="P193" s="233"/>
      <c r="Q193" s="233"/>
      <c r="R193" s="233"/>
      <c r="S193" s="233"/>
      <c r="T193" s="233"/>
      <c r="U193" s="233"/>
      <c r="V193" s="233"/>
      <c r="W193" s="233"/>
      <c r="X193" s="233"/>
      <c r="Y193" s="233"/>
      <c r="Z193" s="233"/>
    </row>
    <row r="194" spans="1:26" ht="14.25" customHeight="1" x14ac:dyDescent="0.3">
      <c r="A194" s="233"/>
      <c r="B194" s="233"/>
      <c r="C194" s="233"/>
      <c r="D194" s="233"/>
      <c r="E194" s="233"/>
      <c r="F194" s="233"/>
      <c r="G194" s="233"/>
      <c r="H194" s="233"/>
      <c r="I194" s="233"/>
      <c r="J194" s="233"/>
      <c r="K194" s="233"/>
      <c r="L194" s="233"/>
      <c r="M194" s="233"/>
      <c r="N194" s="233"/>
      <c r="O194" s="233"/>
      <c r="P194" s="233"/>
      <c r="Q194" s="233"/>
      <c r="R194" s="233"/>
      <c r="S194" s="233"/>
      <c r="T194" s="233"/>
      <c r="U194" s="233"/>
      <c r="V194" s="233"/>
      <c r="W194" s="233"/>
      <c r="X194" s="233"/>
      <c r="Y194" s="233"/>
      <c r="Z194" s="233"/>
    </row>
    <row r="195" spans="1:26" ht="14.25" customHeight="1" x14ac:dyDescent="0.3">
      <c r="A195" s="233"/>
      <c r="B195" s="233"/>
      <c r="C195" s="233"/>
      <c r="D195" s="233"/>
      <c r="E195" s="233"/>
      <c r="F195" s="233"/>
      <c r="G195" s="233"/>
      <c r="H195" s="233"/>
      <c r="I195" s="233"/>
      <c r="J195" s="233"/>
      <c r="K195" s="233"/>
      <c r="L195" s="233"/>
      <c r="M195" s="233"/>
      <c r="N195" s="233"/>
      <c r="O195" s="233"/>
      <c r="P195" s="233"/>
      <c r="Q195" s="233"/>
      <c r="R195" s="233"/>
      <c r="S195" s="233"/>
      <c r="T195" s="233"/>
      <c r="U195" s="233"/>
      <c r="V195" s="233"/>
      <c r="W195" s="233"/>
      <c r="X195" s="233"/>
      <c r="Y195" s="233"/>
      <c r="Z195" s="233"/>
    </row>
    <row r="196" spans="1:26" ht="14.25" customHeight="1" x14ac:dyDescent="0.3">
      <c r="A196" s="233"/>
      <c r="B196" s="233"/>
      <c r="C196" s="233"/>
      <c r="D196" s="233"/>
      <c r="E196" s="233"/>
      <c r="F196" s="233"/>
      <c r="G196" s="233"/>
      <c r="H196" s="233"/>
      <c r="I196" s="233"/>
      <c r="J196" s="233"/>
      <c r="K196" s="233"/>
      <c r="L196" s="233"/>
      <c r="M196" s="233"/>
      <c r="N196" s="233"/>
      <c r="O196" s="233"/>
      <c r="P196" s="233"/>
      <c r="Q196" s="233"/>
      <c r="R196" s="233"/>
      <c r="S196" s="233"/>
      <c r="T196" s="233"/>
      <c r="U196" s="233"/>
      <c r="V196" s="233"/>
      <c r="W196" s="233"/>
      <c r="X196" s="233"/>
      <c r="Y196" s="233"/>
      <c r="Z196" s="233"/>
    </row>
    <row r="197" spans="1:26" ht="14.25" customHeight="1" x14ac:dyDescent="0.3">
      <c r="A197" s="233"/>
      <c r="B197" s="233"/>
      <c r="C197" s="233"/>
      <c r="D197" s="233"/>
      <c r="E197" s="233"/>
      <c r="F197" s="233"/>
      <c r="G197" s="233"/>
      <c r="H197" s="233"/>
      <c r="I197" s="233"/>
      <c r="J197" s="233"/>
      <c r="K197" s="233"/>
      <c r="L197" s="233"/>
      <c r="M197" s="233"/>
      <c r="N197" s="233"/>
      <c r="O197" s="233"/>
      <c r="P197" s="233"/>
      <c r="Q197" s="233"/>
      <c r="R197" s="233"/>
      <c r="S197" s="233"/>
      <c r="T197" s="233"/>
      <c r="U197" s="233"/>
      <c r="V197" s="233"/>
      <c r="W197" s="233"/>
      <c r="X197" s="233"/>
      <c r="Y197" s="233"/>
      <c r="Z197" s="233"/>
    </row>
    <row r="198" spans="1:26" ht="14.25" customHeight="1" x14ac:dyDescent="0.3">
      <c r="A198" s="233"/>
      <c r="B198" s="233"/>
      <c r="C198" s="233"/>
      <c r="D198" s="233"/>
      <c r="E198" s="233"/>
      <c r="F198" s="233"/>
      <c r="G198" s="233"/>
      <c r="H198" s="233"/>
      <c r="I198" s="233"/>
      <c r="J198" s="233"/>
      <c r="K198" s="233"/>
      <c r="L198" s="233"/>
      <c r="M198" s="233"/>
      <c r="N198" s="233"/>
      <c r="O198" s="233"/>
      <c r="P198" s="233"/>
      <c r="Q198" s="233"/>
      <c r="R198" s="233"/>
      <c r="S198" s="233"/>
      <c r="T198" s="233"/>
      <c r="U198" s="233"/>
      <c r="V198" s="233"/>
      <c r="W198" s="233"/>
      <c r="X198" s="233"/>
      <c r="Y198" s="233"/>
      <c r="Z198" s="233"/>
    </row>
    <row r="199" spans="1:26" ht="14.25" customHeight="1" x14ac:dyDescent="0.3">
      <c r="A199" s="233"/>
      <c r="B199" s="233"/>
      <c r="C199" s="233"/>
      <c r="D199" s="233"/>
      <c r="E199" s="233"/>
      <c r="F199" s="233"/>
      <c r="G199" s="233"/>
      <c r="H199" s="233"/>
      <c r="I199" s="233"/>
      <c r="J199" s="233"/>
      <c r="K199" s="233"/>
      <c r="L199" s="233"/>
      <c r="M199" s="233"/>
      <c r="N199" s="233"/>
      <c r="O199" s="233"/>
      <c r="P199" s="233"/>
      <c r="Q199" s="233"/>
      <c r="R199" s="233"/>
      <c r="S199" s="233"/>
      <c r="T199" s="233"/>
      <c r="U199" s="233"/>
      <c r="V199" s="233"/>
      <c r="W199" s="233"/>
      <c r="X199" s="233"/>
      <c r="Y199" s="233"/>
      <c r="Z199" s="233"/>
    </row>
    <row r="200" spans="1:26" ht="14.25" customHeight="1" x14ac:dyDescent="0.3">
      <c r="A200" s="233"/>
      <c r="B200" s="233"/>
      <c r="C200" s="233"/>
      <c r="D200" s="233"/>
      <c r="E200" s="233"/>
      <c r="F200" s="233"/>
      <c r="G200" s="233"/>
      <c r="H200" s="233"/>
      <c r="I200" s="233"/>
      <c r="J200" s="233"/>
      <c r="K200" s="233"/>
      <c r="L200" s="233"/>
      <c r="M200" s="233"/>
      <c r="N200" s="233"/>
      <c r="O200" s="233"/>
      <c r="P200" s="233"/>
      <c r="Q200" s="233"/>
      <c r="R200" s="233"/>
      <c r="S200" s="233"/>
      <c r="T200" s="233"/>
      <c r="U200" s="233"/>
      <c r="V200" s="233"/>
      <c r="W200" s="233"/>
      <c r="X200" s="233"/>
      <c r="Y200" s="233"/>
      <c r="Z200" s="233"/>
    </row>
    <row r="201" spans="1:26" ht="14.25" customHeight="1" x14ac:dyDescent="0.3">
      <c r="A201" s="233"/>
      <c r="B201" s="233"/>
      <c r="C201" s="233"/>
      <c r="D201" s="233"/>
      <c r="E201" s="233"/>
      <c r="F201" s="233"/>
      <c r="G201" s="233"/>
      <c r="H201" s="233"/>
      <c r="I201" s="233"/>
      <c r="J201" s="233"/>
      <c r="K201" s="233"/>
      <c r="L201" s="233"/>
      <c r="M201" s="233"/>
      <c r="N201" s="233"/>
      <c r="O201" s="233"/>
      <c r="P201" s="233"/>
      <c r="Q201" s="233"/>
      <c r="R201" s="233"/>
      <c r="S201" s="233"/>
      <c r="T201" s="233"/>
      <c r="U201" s="233"/>
      <c r="V201" s="233"/>
      <c r="W201" s="233"/>
      <c r="X201" s="233"/>
      <c r="Y201" s="233"/>
      <c r="Z201" s="233"/>
    </row>
    <row r="202" spans="1:26" ht="14.25" customHeight="1" x14ac:dyDescent="0.3">
      <c r="A202" s="233"/>
      <c r="B202" s="233"/>
      <c r="C202" s="233"/>
      <c r="D202" s="233"/>
      <c r="E202" s="233"/>
      <c r="F202" s="233"/>
      <c r="G202" s="233"/>
      <c r="H202" s="233"/>
      <c r="I202" s="233"/>
      <c r="J202" s="233"/>
      <c r="K202" s="233"/>
      <c r="L202" s="233"/>
      <c r="M202" s="233"/>
      <c r="N202" s="233"/>
      <c r="O202" s="233"/>
      <c r="P202" s="233"/>
      <c r="Q202" s="233"/>
      <c r="R202" s="233"/>
      <c r="S202" s="233"/>
      <c r="T202" s="233"/>
      <c r="U202" s="233"/>
      <c r="V202" s="233"/>
      <c r="W202" s="233"/>
      <c r="X202" s="233"/>
      <c r="Y202" s="233"/>
      <c r="Z202" s="233"/>
    </row>
    <row r="203" spans="1:26" ht="14.25" customHeight="1" x14ac:dyDescent="0.3">
      <c r="A203" s="233"/>
      <c r="B203" s="233"/>
      <c r="C203" s="233"/>
      <c r="D203" s="233"/>
      <c r="E203" s="233"/>
      <c r="F203" s="233"/>
      <c r="G203" s="233"/>
      <c r="H203" s="233"/>
      <c r="I203" s="233"/>
      <c r="J203" s="233"/>
      <c r="K203" s="233"/>
      <c r="L203" s="233"/>
      <c r="M203" s="233"/>
      <c r="N203" s="233"/>
      <c r="O203" s="233"/>
      <c r="P203" s="233"/>
      <c r="Q203" s="233"/>
      <c r="R203" s="233"/>
      <c r="S203" s="233"/>
      <c r="T203" s="233"/>
      <c r="U203" s="233"/>
      <c r="V203" s="233"/>
      <c r="W203" s="233"/>
      <c r="X203" s="233"/>
      <c r="Y203" s="233"/>
      <c r="Z203" s="233"/>
    </row>
    <row r="204" spans="1:26" ht="14.25" customHeight="1" x14ac:dyDescent="0.3">
      <c r="A204" s="233"/>
      <c r="B204" s="233"/>
      <c r="C204" s="233"/>
      <c r="D204" s="233"/>
      <c r="E204" s="233"/>
      <c r="F204" s="233"/>
      <c r="G204" s="233"/>
      <c r="H204" s="233"/>
      <c r="I204" s="233"/>
      <c r="J204" s="233"/>
      <c r="K204" s="233"/>
      <c r="L204" s="233"/>
      <c r="M204" s="233"/>
      <c r="N204" s="233"/>
      <c r="O204" s="233"/>
      <c r="P204" s="233"/>
      <c r="Q204" s="233"/>
      <c r="R204" s="233"/>
      <c r="S204" s="233"/>
      <c r="T204" s="233"/>
      <c r="U204" s="233"/>
      <c r="V204" s="233"/>
      <c r="W204" s="233"/>
      <c r="X204" s="233"/>
      <c r="Y204" s="233"/>
      <c r="Z204" s="233"/>
    </row>
    <row r="205" spans="1:26" ht="14.25" customHeight="1" x14ac:dyDescent="0.3">
      <c r="A205" s="233"/>
      <c r="B205" s="233"/>
      <c r="C205" s="233"/>
      <c r="D205" s="233"/>
      <c r="E205" s="233"/>
      <c r="F205" s="233"/>
      <c r="G205" s="233"/>
      <c r="H205" s="233"/>
      <c r="I205" s="233"/>
      <c r="J205" s="233"/>
      <c r="K205" s="233"/>
      <c r="L205" s="233"/>
      <c r="M205" s="233"/>
      <c r="N205" s="233"/>
      <c r="O205" s="233"/>
      <c r="P205" s="233"/>
      <c r="Q205" s="233"/>
      <c r="R205" s="233"/>
      <c r="S205" s="233"/>
      <c r="T205" s="233"/>
      <c r="U205" s="233"/>
      <c r="V205" s="233"/>
      <c r="W205" s="233"/>
      <c r="X205" s="233"/>
      <c r="Y205" s="233"/>
      <c r="Z205" s="233"/>
    </row>
    <row r="206" spans="1:26" ht="14.25" customHeight="1" x14ac:dyDescent="0.3">
      <c r="A206" s="233"/>
      <c r="B206" s="233"/>
      <c r="C206" s="233"/>
      <c r="D206" s="233"/>
      <c r="E206" s="233"/>
      <c r="F206" s="233"/>
      <c r="G206" s="233"/>
      <c r="H206" s="233"/>
      <c r="I206" s="233"/>
      <c r="J206" s="233"/>
      <c r="K206" s="233"/>
      <c r="L206" s="233"/>
      <c r="M206" s="233"/>
      <c r="N206" s="233"/>
      <c r="O206" s="233"/>
      <c r="P206" s="233"/>
      <c r="Q206" s="233"/>
      <c r="R206" s="233"/>
      <c r="S206" s="233"/>
      <c r="T206" s="233"/>
      <c r="U206" s="233"/>
      <c r="V206" s="233"/>
      <c r="W206" s="233"/>
      <c r="X206" s="233"/>
      <c r="Y206" s="233"/>
      <c r="Z206" s="233"/>
    </row>
    <row r="207" spans="1:26" ht="14.25" customHeight="1" x14ac:dyDescent="0.3">
      <c r="A207" s="233"/>
      <c r="B207" s="233"/>
      <c r="C207" s="233"/>
      <c r="D207" s="233"/>
      <c r="E207" s="233"/>
      <c r="F207" s="233"/>
      <c r="G207" s="233"/>
      <c r="H207" s="233"/>
      <c r="I207" s="233"/>
      <c r="J207" s="233"/>
      <c r="K207" s="233"/>
      <c r="L207" s="233"/>
      <c r="M207" s="233"/>
      <c r="N207" s="233"/>
      <c r="O207" s="233"/>
      <c r="P207" s="233"/>
      <c r="Q207" s="233"/>
      <c r="R207" s="233"/>
      <c r="S207" s="233"/>
      <c r="T207" s="233"/>
      <c r="U207" s="233"/>
      <c r="V207" s="233"/>
      <c r="W207" s="233"/>
      <c r="X207" s="233"/>
      <c r="Y207" s="233"/>
      <c r="Z207" s="233"/>
    </row>
    <row r="208" spans="1:26" ht="14.25" customHeight="1" x14ac:dyDescent="0.3">
      <c r="A208" s="233"/>
      <c r="B208" s="233"/>
      <c r="C208" s="233"/>
      <c r="D208" s="233"/>
      <c r="E208" s="233"/>
      <c r="F208" s="233"/>
      <c r="G208" s="233"/>
      <c r="H208" s="233"/>
      <c r="I208" s="233"/>
      <c r="J208" s="233"/>
      <c r="K208" s="233"/>
      <c r="L208" s="233"/>
      <c r="M208" s="233"/>
      <c r="N208" s="233"/>
      <c r="O208" s="233"/>
      <c r="P208" s="233"/>
      <c r="Q208" s="233"/>
      <c r="R208" s="233"/>
      <c r="S208" s="233"/>
      <c r="T208" s="233"/>
      <c r="U208" s="233"/>
      <c r="V208" s="233"/>
      <c r="W208" s="233"/>
      <c r="X208" s="233"/>
      <c r="Y208" s="233"/>
      <c r="Z208" s="233"/>
    </row>
    <row r="209" spans="1:26" ht="14.25" customHeight="1" x14ac:dyDescent="0.3">
      <c r="A209" s="233"/>
      <c r="B209" s="233"/>
      <c r="C209" s="233"/>
      <c r="D209" s="233"/>
      <c r="E209" s="233"/>
      <c r="F209" s="233"/>
      <c r="G209" s="233"/>
      <c r="H209" s="233"/>
      <c r="I209" s="233"/>
      <c r="J209" s="233"/>
      <c r="K209" s="233"/>
      <c r="L209" s="233"/>
      <c r="M209" s="233"/>
      <c r="N209" s="233"/>
      <c r="O209" s="233"/>
      <c r="P209" s="233"/>
      <c r="Q209" s="233"/>
      <c r="R209" s="233"/>
      <c r="S209" s="233"/>
      <c r="T209" s="233"/>
      <c r="U209" s="233"/>
      <c r="V209" s="233"/>
      <c r="W209" s="233"/>
      <c r="X209" s="233"/>
      <c r="Y209" s="233"/>
      <c r="Z209" s="233"/>
    </row>
    <row r="210" spans="1:26" ht="14.25" customHeight="1" x14ac:dyDescent="0.3">
      <c r="A210" s="233"/>
      <c r="B210" s="233"/>
      <c r="C210" s="233"/>
      <c r="D210" s="233"/>
      <c r="E210" s="233"/>
      <c r="F210" s="233"/>
      <c r="G210" s="233"/>
      <c r="H210" s="233"/>
      <c r="I210" s="233"/>
      <c r="J210" s="233"/>
      <c r="K210" s="233"/>
      <c r="L210" s="233"/>
      <c r="M210" s="233"/>
      <c r="N210" s="233"/>
      <c r="O210" s="233"/>
      <c r="P210" s="233"/>
      <c r="Q210" s="233"/>
      <c r="R210" s="233"/>
      <c r="S210" s="233"/>
      <c r="T210" s="233"/>
      <c r="U210" s="233"/>
      <c r="V210" s="233"/>
      <c r="W210" s="233"/>
      <c r="X210" s="233"/>
      <c r="Y210" s="233"/>
      <c r="Z210" s="233"/>
    </row>
    <row r="211" spans="1:26" ht="14.25" customHeight="1" x14ac:dyDescent="0.3">
      <c r="A211" s="233"/>
      <c r="B211" s="233"/>
      <c r="C211" s="233"/>
      <c r="D211" s="233"/>
      <c r="E211" s="233"/>
      <c r="F211" s="233"/>
      <c r="G211" s="233"/>
      <c r="H211" s="233"/>
      <c r="I211" s="233"/>
      <c r="J211" s="233"/>
      <c r="K211" s="233"/>
      <c r="L211" s="233"/>
      <c r="M211" s="233"/>
      <c r="N211" s="233"/>
      <c r="O211" s="233"/>
      <c r="P211" s="233"/>
      <c r="Q211" s="233"/>
      <c r="R211" s="233"/>
      <c r="S211" s="233"/>
      <c r="T211" s="233"/>
      <c r="U211" s="233"/>
      <c r="V211" s="233"/>
      <c r="W211" s="233"/>
      <c r="X211" s="233"/>
      <c r="Y211" s="233"/>
      <c r="Z211" s="233"/>
    </row>
    <row r="212" spans="1:26" ht="14.25" customHeight="1" x14ac:dyDescent="0.3">
      <c r="A212" s="233"/>
      <c r="B212" s="233"/>
      <c r="C212" s="233"/>
      <c r="D212" s="233"/>
      <c r="E212" s="233"/>
      <c r="F212" s="233"/>
      <c r="G212" s="233"/>
      <c r="H212" s="233"/>
      <c r="I212" s="233"/>
      <c r="J212" s="233"/>
      <c r="K212" s="233"/>
      <c r="L212" s="233"/>
      <c r="M212" s="233"/>
      <c r="N212" s="233"/>
      <c r="O212" s="233"/>
      <c r="P212" s="233"/>
      <c r="Q212" s="233"/>
      <c r="R212" s="233"/>
      <c r="S212" s="233"/>
      <c r="T212" s="233"/>
      <c r="U212" s="233"/>
      <c r="V212" s="233"/>
      <c r="W212" s="233"/>
      <c r="X212" s="233"/>
      <c r="Y212" s="233"/>
      <c r="Z212" s="233"/>
    </row>
    <row r="213" spans="1:26" ht="14.25" customHeight="1" x14ac:dyDescent="0.3">
      <c r="A213" s="233"/>
      <c r="B213" s="233"/>
      <c r="C213" s="233"/>
      <c r="D213" s="233"/>
      <c r="E213" s="233"/>
      <c r="F213" s="233"/>
      <c r="G213" s="233"/>
      <c r="H213" s="233"/>
      <c r="I213" s="233"/>
      <c r="J213" s="233"/>
      <c r="K213" s="233"/>
      <c r="L213" s="233"/>
      <c r="M213" s="233"/>
      <c r="N213" s="233"/>
      <c r="O213" s="233"/>
      <c r="P213" s="233"/>
      <c r="Q213" s="233"/>
      <c r="R213" s="233"/>
      <c r="S213" s="233"/>
      <c r="T213" s="233"/>
      <c r="U213" s="233"/>
      <c r="V213" s="233"/>
      <c r="W213" s="233"/>
      <c r="X213" s="233"/>
      <c r="Y213" s="233"/>
      <c r="Z213" s="233"/>
    </row>
    <row r="214" spans="1:26" ht="14.25" customHeight="1" x14ac:dyDescent="0.3">
      <c r="A214" s="233"/>
      <c r="B214" s="233"/>
      <c r="C214" s="233"/>
      <c r="D214" s="233"/>
      <c r="E214" s="233"/>
      <c r="F214" s="233"/>
      <c r="G214" s="233"/>
      <c r="H214" s="233"/>
      <c r="I214" s="233"/>
      <c r="J214" s="233"/>
      <c r="K214" s="233"/>
      <c r="L214" s="233"/>
      <c r="M214" s="233"/>
      <c r="N214" s="233"/>
      <c r="O214" s="233"/>
      <c r="P214" s="233"/>
      <c r="Q214" s="233"/>
      <c r="R214" s="233"/>
      <c r="S214" s="233"/>
      <c r="T214" s="233"/>
      <c r="U214" s="233"/>
      <c r="V214" s="233"/>
      <c r="W214" s="233"/>
      <c r="X214" s="233"/>
      <c r="Y214" s="233"/>
      <c r="Z214" s="233"/>
    </row>
    <row r="215" spans="1:26" ht="14.25" customHeight="1" x14ac:dyDescent="0.3">
      <c r="A215" s="233"/>
      <c r="B215" s="233"/>
      <c r="C215" s="233"/>
      <c r="D215" s="233"/>
      <c r="E215" s="233"/>
      <c r="F215" s="233"/>
      <c r="G215" s="233"/>
      <c r="H215" s="233"/>
      <c r="I215" s="233"/>
      <c r="J215" s="233"/>
      <c r="K215" s="233"/>
      <c r="L215" s="233"/>
      <c r="M215" s="233"/>
      <c r="N215" s="233"/>
      <c r="O215" s="233"/>
      <c r="P215" s="233"/>
      <c r="Q215" s="233"/>
      <c r="R215" s="233"/>
      <c r="S215" s="233"/>
      <c r="T215" s="233"/>
      <c r="U215" s="233"/>
      <c r="V215" s="233"/>
      <c r="W215" s="233"/>
      <c r="X215" s="233"/>
      <c r="Y215" s="233"/>
      <c r="Z215" s="233"/>
    </row>
    <row r="216" spans="1:26" ht="14.25" customHeight="1" x14ac:dyDescent="0.3">
      <c r="A216" s="233"/>
      <c r="B216" s="233"/>
      <c r="C216" s="233"/>
      <c r="D216" s="233"/>
      <c r="E216" s="233"/>
      <c r="F216" s="233"/>
      <c r="G216" s="233"/>
      <c r="H216" s="233"/>
      <c r="I216" s="233"/>
      <c r="J216" s="233"/>
      <c r="K216" s="233"/>
      <c r="L216" s="233"/>
      <c r="M216" s="233"/>
      <c r="N216" s="233"/>
      <c r="O216" s="233"/>
      <c r="P216" s="233"/>
      <c r="Q216" s="233"/>
      <c r="R216" s="233"/>
      <c r="S216" s="233"/>
      <c r="T216" s="233"/>
      <c r="U216" s="233"/>
      <c r="V216" s="233"/>
      <c r="W216" s="233"/>
      <c r="X216" s="233"/>
      <c r="Y216" s="233"/>
      <c r="Z216" s="233"/>
    </row>
    <row r="217" spans="1:26" ht="14.25" customHeight="1" x14ac:dyDescent="0.3">
      <c r="A217" s="233"/>
      <c r="B217" s="233"/>
      <c r="C217" s="233"/>
      <c r="D217" s="233"/>
      <c r="E217" s="233"/>
      <c r="F217" s="233"/>
      <c r="G217" s="233"/>
      <c r="H217" s="233"/>
      <c r="I217" s="233"/>
      <c r="J217" s="233"/>
      <c r="K217" s="233"/>
      <c r="L217" s="233"/>
      <c r="M217" s="233"/>
      <c r="N217" s="233"/>
      <c r="O217" s="233"/>
      <c r="P217" s="233"/>
      <c r="Q217" s="233"/>
      <c r="R217" s="233"/>
      <c r="S217" s="233"/>
      <c r="T217" s="233"/>
      <c r="U217" s="233"/>
      <c r="V217" s="233"/>
      <c r="W217" s="233"/>
      <c r="X217" s="233"/>
      <c r="Y217" s="233"/>
      <c r="Z217" s="233"/>
    </row>
    <row r="218" spans="1:26" ht="14.25" customHeight="1" x14ac:dyDescent="0.3">
      <c r="A218" s="233"/>
      <c r="B218" s="233"/>
      <c r="C218" s="233"/>
      <c r="D218" s="233"/>
      <c r="E218" s="233"/>
      <c r="F218" s="233"/>
      <c r="G218" s="233"/>
      <c r="H218" s="233"/>
      <c r="I218" s="233"/>
      <c r="J218" s="233"/>
      <c r="K218" s="233"/>
      <c r="L218" s="233"/>
      <c r="M218" s="233"/>
      <c r="N218" s="233"/>
      <c r="O218" s="233"/>
      <c r="P218" s="233"/>
      <c r="Q218" s="233"/>
      <c r="R218" s="233"/>
      <c r="S218" s="233"/>
      <c r="T218" s="233"/>
      <c r="U218" s="233"/>
      <c r="V218" s="233"/>
      <c r="W218" s="233"/>
      <c r="X218" s="233"/>
      <c r="Y218" s="233"/>
      <c r="Z218" s="233"/>
    </row>
    <row r="219" spans="1:26" ht="14.25" customHeight="1" x14ac:dyDescent="0.3">
      <c r="A219" s="233"/>
      <c r="B219" s="233"/>
      <c r="C219" s="233"/>
      <c r="D219" s="233"/>
      <c r="E219" s="233"/>
      <c r="F219" s="233"/>
      <c r="G219" s="233"/>
      <c r="H219" s="233"/>
      <c r="I219" s="233"/>
      <c r="J219" s="233"/>
      <c r="K219" s="233"/>
      <c r="L219" s="233"/>
      <c r="M219" s="233"/>
      <c r="N219" s="233"/>
      <c r="O219" s="233"/>
      <c r="P219" s="233"/>
      <c r="Q219" s="233"/>
      <c r="R219" s="233"/>
      <c r="S219" s="233"/>
      <c r="T219" s="233"/>
      <c r="U219" s="233"/>
      <c r="V219" s="233"/>
      <c r="W219" s="233"/>
      <c r="X219" s="233"/>
      <c r="Y219" s="233"/>
      <c r="Z219" s="233"/>
    </row>
    <row r="220" spans="1:26" ht="14.25" customHeight="1" x14ac:dyDescent="0.3">
      <c r="A220" s="233"/>
      <c r="B220" s="233"/>
      <c r="C220" s="233"/>
      <c r="D220" s="233"/>
      <c r="E220" s="233"/>
      <c r="F220" s="233"/>
      <c r="G220" s="233"/>
      <c r="H220" s="233"/>
      <c r="I220" s="233"/>
      <c r="J220" s="233"/>
      <c r="K220" s="233"/>
      <c r="L220" s="233"/>
      <c r="M220" s="233"/>
      <c r="N220" s="233"/>
      <c r="O220" s="233"/>
      <c r="P220" s="233"/>
      <c r="Q220" s="233"/>
      <c r="R220" s="233"/>
      <c r="S220" s="233"/>
      <c r="T220" s="233"/>
      <c r="U220" s="233"/>
      <c r="V220" s="233"/>
      <c r="W220" s="233"/>
      <c r="X220" s="233"/>
      <c r="Y220" s="233"/>
      <c r="Z220" s="233"/>
    </row>
    <row r="221" spans="1:26" ht="14.25" customHeight="1" x14ac:dyDescent="0.3">
      <c r="A221" s="233"/>
      <c r="B221" s="233"/>
      <c r="C221" s="233"/>
      <c r="D221" s="233"/>
      <c r="E221" s="233"/>
      <c r="F221" s="233"/>
      <c r="G221" s="233"/>
      <c r="H221" s="233"/>
      <c r="I221" s="233"/>
      <c r="J221" s="233"/>
      <c r="K221" s="233"/>
      <c r="L221" s="233"/>
      <c r="M221" s="233"/>
      <c r="N221" s="233"/>
      <c r="O221" s="233"/>
      <c r="P221" s="233"/>
      <c r="Q221" s="233"/>
      <c r="R221" s="233"/>
      <c r="S221" s="233"/>
      <c r="T221" s="233"/>
      <c r="U221" s="233"/>
      <c r="V221" s="233"/>
      <c r="W221" s="233"/>
      <c r="X221" s="233"/>
      <c r="Y221" s="233"/>
      <c r="Z221" s="233"/>
    </row>
    <row r="222" spans="1:26" ht="14.25" customHeight="1" x14ac:dyDescent="0.3">
      <c r="A222" s="233"/>
      <c r="B222" s="233"/>
      <c r="C222" s="233"/>
      <c r="D222" s="233"/>
      <c r="E222" s="233"/>
      <c r="F222" s="233"/>
      <c r="G222" s="233"/>
      <c r="H222" s="233"/>
      <c r="I222" s="233"/>
      <c r="J222" s="233"/>
      <c r="K222" s="233"/>
      <c r="L222" s="233"/>
      <c r="M222" s="233"/>
      <c r="N222" s="233"/>
      <c r="O222" s="233"/>
      <c r="P222" s="233"/>
      <c r="Q222" s="233"/>
      <c r="R222" s="233"/>
      <c r="S222" s="233"/>
      <c r="T222" s="233"/>
      <c r="U222" s="233"/>
      <c r="V222" s="233"/>
      <c r="W222" s="233"/>
      <c r="X222" s="233"/>
      <c r="Y222" s="233"/>
      <c r="Z222" s="233"/>
    </row>
    <row r="223" spans="1:26" ht="14.25" customHeight="1" x14ac:dyDescent="0.3">
      <c r="A223" s="233"/>
      <c r="B223" s="233"/>
      <c r="C223" s="233"/>
      <c r="D223" s="233"/>
      <c r="E223" s="233"/>
      <c r="F223" s="233"/>
      <c r="G223" s="233"/>
      <c r="H223" s="233"/>
      <c r="I223" s="233"/>
      <c r="J223" s="233"/>
      <c r="K223" s="233"/>
      <c r="L223" s="233"/>
      <c r="M223" s="233"/>
      <c r="N223" s="233"/>
      <c r="O223" s="233"/>
      <c r="P223" s="233"/>
      <c r="Q223" s="233"/>
      <c r="R223" s="233"/>
      <c r="S223" s="233"/>
      <c r="T223" s="233"/>
      <c r="U223" s="233"/>
      <c r="V223" s="233"/>
      <c r="W223" s="233"/>
      <c r="X223" s="233"/>
      <c r="Y223" s="233"/>
      <c r="Z223" s="233"/>
    </row>
    <row r="224" spans="1:26" ht="14.25" customHeight="1" x14ac:dyDescent="0.3">
      <c r="A224" s="233"/>
      <c r="B224" s="233"/>
      <c r="C224" s="233"/>
      <c r="D224" s="233"/>
      <c r="E224" s="233"/>
      <c r="F224" s="233"/>
      <c r="G224" s="233"/>
      <c r="H224" s="233"/>
      <c r="I224" s="233"/>
      <c r="J224" s="233"/>
      <c r="K224" s="233"/>
      <c r="L224" s="233"/>
      <c r="M224" s="233"/>
      <c r="N224" s="233"/>
      <c r="O224" s="233"/>
      <c r="P224" s="233"/>
      <c r="Q224" s="233"/>
      <c r="R224" s="233"/>
      <c r="S224" s="233"/>
      <c r="T224" s="233"/>
      <c r="U224" s="233"/>
      <c r="V224" s="233"/>
      <c r="W224" s="233"/>
      <c r="X224" s="233"/>
      <c r="Y224" s="233"/>
      <c r="Z224" s="233"/>
    </row>
    <row r="225" spans="1:26" ht="14.25" customHeight="1" x14ac:dyDescent="0.3">
      <c r="A225" s="233"/>
      <c r="B225" s="233"/>
      <c r="C225" s="233"/>
      <c r="D225" s="233"/>
      <c r="E225" s="233"/>
      <c r="F225" s="233"/>
      <c r="G225" s="233"/>
      <c r="H225" s="233"/>
      <c r="I225" s="233"/>
      <c r="J225" s="233"/>
      <c r="K225" s="233"/>
      <c r="L225" s="233"/>
      <c r="M225" s="233"/>
      <c r="N225" s="233"/>
      <c r="O225" s="233"/>
      <c r="P225" s="233"/>
      <c r="Q225" s="233"/>
      <c r="R225" s="233"/>
      <c r="S225" s="233"/>
      <c r="T225" s="233"/>
      <c r="U225" s="233"/>
      <c r="V225" s="233"/>
      <c r="W225" s="233"/>
      <c r="X225" s="233"/>
      <c r="Y225" s="233"/>
      <c r="Z225" s="233"/>
    </row>
    <row r="226" spans="1:26" ht="14.25" customHeight="1" x14ac:dyDescent="0.3">
      <c r="A226" s="233"/>
      <c r="B226" s="233"/>
      <c r="C226" s="233"/>
      <c r="D226" s="233"/>
      <c r="E226" s="233"/>
      <c r="F226" s="233"/>
      <c r="G226" s="233"/>
      <c r="H226" s="233"/>
      <c r="I226" s="233"/>
      <c r="J226" s="233"/>
      <c r="K226" s="233"/>
      <c r="L226" s="233"/>
      <c r="M226" s="233"/>
      <c r="N226" s="233"/>
      <c r="O226" s="233"/>
      <c r="P226" s="233"/>
      <c r="Q226" s="233"/>
      <c r="R226" s="233"/>
      <c r="S226" s="233"/>
      <c r="T226" s="233"/>
      <c r="U226" s="233"/>
      <c r="V226" s="233"/>
      <c r="W226" s="233"/>
      <c r="X226" s="233"/>
      <c r="Y226" s="233"/>
      <c r="Z226" s="233"/>
    </row>
    <row r="227" spans="1:26" ht="14.25" customHeight="1" x14ac:dyDescent="0.3">
      <c r="A227" s="233"/>
      <c r="B227" s="233"/>
      <c r="C227" s="233"/>
      <c r="D227" s="233"/>
      <c r="E227" s="233"/>
      <c r="F227" s="233"/>
      <c r="G227" s="233"/>
      <c r="H227" s="233"/>
      <c r="I227" s="233"/>
      <c r="J227" s="233"/>
      <c r="K227" s="233"/>
      <c r="L227" s="233"/>
      <c r="M227" s="233"/>
      <c r="N227" s="233"/>
      <c r="O227" s="233"/>
      <c r="P227" s="233"/>
      <c r="Q227" s="233"/>
      <c r="R227" s="233"/>
      <c r="S227" s="233"/>
      <c r="T227" s="233"/>
      <c r="U227" s="233"/>
      <c r="V227" s="233"/>
      <c r="W227" s="233"/>
      <c r="X227" s="233"/>
      <c r="Y227" s="233"/>
      <c r="Z227" s="233"/>
    </row>
    <row r="228" spans="1:26" ht="14.25" customHeight="1" x14ac:dyDescent="0.3">
      <c r="A228" s="233"/>
      <c r="B228" s="233"/>
      <c r="C228" s="233"/>
      <c r="D228" s="233"/>
      <c r="E228" s="233"/>
      <c r="F228" s="233"/>
      <c r="G228" s="233"/>
      <c r="H228" s="233"/>
      <c r="I228" s="233"/>
      <c r="J228" s="233"/>
      <c r="K228" s="233"/>
      <c r="L228" s="233"/>
      <c r="M228" s="233"/>
      <c r="N228" s="233"/>
      <c r="O228" s="233"/>
      <c r="P228" s="233"/>
      <c r="Q228" s="233"/>
      <c r="R228" s="233"/>
      <c r="S228" s="233"/>
      <c r="T228" s="233"/>
      <c r="U228" s="233"/>
      <c r="V228" s="233"/>
      <c r="W228" s="233"/>
      <c r="X228" s="233"/>
      <c r="Y228" s="233"/>
      <c r="Z228" s="233"/>
    </row>
    <row r="229" spans="1:26" ht="14.25" customHeight="1" x14ac:dyDescent="0.3">
      <c r="A229" s="233"/>
      <c r="B229" s="233"/>
      <c r="C229" s="233"/>
      <c r="D229" s="233"/>
      <c r="E229" s="233"/>
      <c r="F229" s="233"/>
      <c r="G229" s="233"/>
      <c r="H229" s="233"/>
      <c r="I229" s="233"/>
      <c r="J229" s="233"/>
      <c r="K229" s="233"/>
      <c r="L229" s="233"/>
      <c r="M229" s="233"/>
      <c r="N229" s="233"/>
      <c r="O229" s="233"/>
      <c r="P229" s="233"/>
      <c r="Q229" s="233"/>
      <c r="R229" s="233"/>
      <c r="S229" s="233"/>
      <c r="T229" s="233"/>
      <c r="U229" s="233"/>
      <c r="V229" s="233"/>
      <c r="W229" s="233"/>
      <c r="X229" s="233"/>
      <c r="Y229" s="233"/>
      <c r="Z229" s="233"/>
    </row>
    <row r="230" spans="1:26" ht="14.25" customHeight="1" x14ac:dyDescent="0.3">
      <c r="A230" s="233"/>
      <c r="B230" s="233"/>
      <c r="C230" s="233"/>
      <c r="D230" s="233"/>
      <c r="E230" s="233"/>
      <c r="F230" s="233"/>
      <c r="G230" s="233"/>
      <c r="H230" s="233"/>
      <c r="I230" s="233"/>
      <c r="J230" s="233"/>
      <c r="K230" s="233"/>
      <c r="L230" s="233"/>
      <c r="M230" s="233"/>
      <c r="N230" s="233"/>
      <c r="O230" s="233"/>
      <c r="P230" s="233"/>
      <c r="Q230" s="233"/>
      <c r="R230" s="233"/>
      <c r="S230" s="233"/>
      <c r="T230" s="233"/>
      <c r="U230" s="233"/>
      <c r="V230" s="233"/>
      <c r="W230" s="233"/>
      <c r="X230" s="233"/>
      <c r="Y230" s="233"/>
      <c r="Z230" s="233"/>
    </row>
    <row r="231" spans="1:26" ht="14.25" customHeight="1" x14ac:dyDescent="0.3">
      <c r="A231" s="233"/>
      <c r="B231" s="233"/>
      <c r="C231" s="233"/>
      <c r="D231" s="233"/>
      <c r="E231" s="233"/>
      <c r="F231" s="233"/>
      <c r="G231" s="233"/>
      <c r="H231" s="233"/>
      <c r="I231" s="233"/>
      <c r="J231" s="233"/>
      <c r="K231" s="233"/>
      <c r="L231" s="233"/>
      <c r="M231" s="233"/>
      <c r="N231" s="233"/>
      <c r="O231" s="233"/>
      <c r="P231" s="233"/>
      <c r="Q231" s="233"/>
      <c r="R231" s="233"/>
      <c r="S231" s="233"/>
      <c r="T231" s="233"/>
      <c r="U231" s="233"/>
      <c r="V231" s="233"/>
      <c r="W231" s="233"/>
      <c r="X231" s="233"/>
      <c r="Y231" s="233"/>
      <c r="Z231" s="233"/>
    </row>
    <row r="232" spans="1:26" ht="14.25" customHeight="1" x14ac:dyDescent="0.3">
      <c r="A232" s="233"/>
      <c r="B232" s="233"/>
      <c r="C232" s="233"/>
      <c r="D232" s="233"/>
      <c r="E232" s="233"/>
      <c r="F232" s="233"/>
      <c r="G232" s="233"/>
      <c r="H232" s="233"/>
      <c r="I232" s="233"/>
      <c r="J232" s="233"/>
      <c r="K232" s="233"/>
      <c r="L232" s="233"/>
      <c r="M232" s="233"/>
      <c r="N232" s="233"/>
      <c r="O232" s="233"/>
      <c r="P232" s="233"/>
      <c r="Q232" s="233"/>
      <c r="R232" s="233"/>
      <c r="S232" s="233"/>
      <c r="T232" s="233"/>
      <c r="U232" s="233"/>
      <c r="V232" s="233"/>
      <c r="W232" s="233"/>
      <c r="X232" s="233"/>
      <c r="Y232" s="233"/>
      <c r="Z232" s="233"/>
    </row>
    <row r="233" spans="1:26" ht="14.25" customHeight="1" x14ac:dyDescent="0.3">
      <c r="A233" s="233"/>
      <c r="B233" s="233"/>
      <c r="C233" s="233"/>
      <c r="D233" s="233"/>
      <c r="E233" s="233"/>
      <c r="F233" s="233"/>
      <c r="G233" s="233"/>
      <c r="H233" s="233"/>
      <c r="I233" s="233"/>
      <c r="J233" s="233"/>
      <c r="K233" s="233"/>
      <c r="L233" s="233"/>
      <c r="M233" s="233"/>
      <c r="N233" s="233"/>
      <c r="O233" s="233"/>
      <c r="P233" s="233"/>
      <c r="Q233" s="233"/>
      <c r="R233" s="233"/>
      <c r="S233" s="233"/>
      <c r="T233" s="233"/>
      <c r="U233" s="233"/>
      <c r="V233" s="233"/>
      <c r="W233" s="233"/>
      <c r="X233" s="233"/>
      <c r="Y233" s="233"/>
      <c r="Z233" s="233"/>
    </row>
    <row r="234" spans="1:26" ht="14.25" customHeight="1" x14ac:dyDescent="0.3">
      <c r="A234" s="233"/>
      <c r="B234" s="233"/>
      <c r="C234" s="233"/>
      <c r="D234" s="233"/>
      <c r="E234" s="233"/>
      <c r="F234" s="233"/>
      <c r="G234" s="233"/>
      <c r="H234" s="233"/>
      <c r="I234" s="233"/>
      <c r="J234" s="233"/>
      <c r="K234" s="233"/>
      <c r="L234" s="233"/>
      <c r="M234" s="233"/>
      <c r="N234" s="233"/>
      <c r="O234" s="233"/>
      <c r="P234" s="233"/>
      <c r="Q234" s="233"/>
      <c r="R234" s="233"/>
      <c r="S234" s="233"/>
      <c r="T234" s="233"/>
      <c r="U234" s="233"/>
      <c r="V234" s="233"/>
      <c r="W234" s="233"/>
      <c r="X234" s="233"/>
      <c r="Y234" s="233"/>
      <c r="Z234" s="233"/>
    </row>
    <row r="235" spans="1:26" ht="14.25" customHeight="1" x14ac:dyDescent="0.3">
      <c r="A235" s="233"/>
      <c r="B235" s="233"/>
      <c r="C235" s="233"/>
      <c r="D235" s="233"/>
      <c r="E235" s="233"/>
      <c r="F235" s="233"/>
      <c r="G235" s="233"/>
      <c r="H235" s="233"/>
      <c r="I235" s="233"/>
      <c r="J235" s="233"/>
      <c r="K235" s="233"/>
      <c r="L235" s="233"/>
      <c r="M235" s="233"/>
      <c r="N235" s="233"/>
      <c r="O235" s="233"/>
      <c r="P235" s="233"/>
      <c r="Q235" s="233"/>
      <c r="R235" s="233"/>
      <c r="S235" s="233"/>
      <c r="T235" s="233"/>
      <c r="U235" s="233"/>
      <c r="V235" s="233"/>
      <c r="W235" s="233"/>
      <c r="X235" s="233"/>
      <c r="Y235" s="233"/>
      <c r="Z235" s="233"/>
    </row>
    <row r="236" spans="1:26" ht="14.25" customHeight="1" x14ac:dyDescent="0.3">
      <c r="A236" s="233"/>
      <c r="B236" s="233"/>
      <c r="C236" s="233"/>
      <c r="D236" s="233"/>
      <c r="E236" s="233"/>
      <c r="F236" s="233"/>
      <c r="G236" s="233"/>
      <c r="H236" s="233"/>
      <c r="I236" s="233"/>
      <c r="J236" s="233"/>
      <c r="K236" s="233"/>
      <c r="L236" s="233"/>
      <c r="M236" s="233"/>
      <c r="N236" s="233"/>
      <c r="O236" s="233"/>
      <c r="P236" s="233"/>
      <c r="Q236" s="233"/>
      <c r="R236" s="233"/>
      <c r="S236" s="233"/>
      <c r="T236" s="233"/>
      <c r="U236" s="233"/>
      <c r="V236" s="233"/>
      <c r="W236" s="233"/>
      <c r="X236" s="233"/>
      <c r="Y236" s="233"/>
      <c r="Z236" s="233"/>
    </row>
    <row r="237" spans="1:26" ht="14.25" customHeight="1" x14ac:dyDescent="0.3">
      <c r="A237" s="233"/>
      <c r="B237" s="233"/>
      <c r="C237" s="233"/>
      <c r="D237" s="233"/>
      <c r="E237" s="233"/>
      <c r="F237" s="233"/>
      <c r="G237" s="233"/>
      <c r="H237" s="233"/>
      <c r="I237" s="233"/>
      <c r="J237" s="233"/>
      <c r="K237" s="233"/>
      <c r="L237" s="233"/>
      <c r="M237" s="233"/>
      <c r="N237" s="233"/>
      <c r="O237" s="233"/>
      <c r="P237" s="233"/>
      <c r="Q237" s="233"/>
      <c r="R237" s="233"/>
      <c r="S237" s="233"/>
      <c r="T237" s="233"/>
      <c r="U237" s="233"/>
      <c r="V237" s="233"/>
      <c r="W237" s="233"/>
      <c r="X237" s="233"/>
      <c r="Y237" s="233"/>
      <c r="Z237" s="233"/>
    </row>
    <row r="238" spans="1:26" ht="14.25" customHeight="1" x14ac:dyDescent="0.3">
      <c r="A238" s="233"/>
      <c r="B238" s="233"/>
      <c r="C238" s="233"/>
      <c r="D238" s="233"/>
      <c r="E238" s="233"/>
      <c r="F238" s="233"/>
      <c r="G238" s="233"/>
      <c r="H238" s="233"/>
      <c r="I238" s="233"/>
      <c r="J238" s="233"/>
      <c r="K238" s="233"/>
      <c r="L238" s="233"/>
      <c r="M238" s="233"/>
      <c r="N238" s="233"/>
      <c r="O238" s="233"/>
      <c r="P238" s="233"/>
      <c r="Q238" s="233"/>
      <c r="R238" s="233"/>
      <c r="S238" s="233"/>
      <c r="T238" s="233"/>
      <c r="U238" s="233"/>
      <c r="V238" s="233"/>
      <c r="W238" s="233"/>
      <c r="X238" s="233"/>
      <c r="Y238" s="233"/>
      <c r="Z238" s="233"/>
    </row>
    <row r="239" spans="1:26" ht="14.25" customHeight="1" x14ac:dyDescent="0.3">
      <c r="A239" s="233"/>
      <c r="B239" s="233"/>
      <c r="C239" s="233"/>
      <c r="D239" s="233"/>
      <c r="E239" s="233"/>
      <c r="F239" s="233"/>
      <c r="G239" s="233"/>
      <c r="H239" s="233"/>
      <c r="I239" s="233"/>
      <c r="J239" s="233"/>
      <c r="K239" s="233"/>
      <c r="L239" s="233"/>
      <c r="M239" s="233"/>
      <c r="N239" s="233"/>
      <c r="O239" s="233"/>
      <c r="P239" s="233"/>
      <c r="Q239" s="233"/>
      <c r="R239" s="233"/>
      <c r="S239" s="233"/>
      <c r="T239" s="233"/>
      <c r="U239" s="233"/>
      <c r="V239" s="233"/>
      <c r="W239" s="233"/>
      <c r="X239" s="233"/>
      <c r="Y239" s="233"/>
      <c r="Z239" s="233"/>
    </row>
    <row r="240" spans="1:26" ht="14.25" customHeight="1" x14ac:dyDescent="0.3">
      <c r="A240" s="233"/>
      <c r="B240" s="233"/>
      <c r="C240" s="233"/>
      <c r="D240" s="233"/>
      <c r="E240" s="233"/>
      <c r="F240" s="233"/>
      <c r="G240" s="233"/>
      <c r="H240" s="233"/>
      <c r="I240" s="233"/>
      <c r="J240" s="233"/>
      <c r="K240" s="233"/>
      <c r="L240" s="233"/>
      <c r="M240" s="233"/>
      <c r="N240" s="233"/>
      <c r="O240" s="233"/>
      <c r="P240" s="233"/>
      <c r="Q240" s="233"/>
      <c r="R240" s="233"/>
      <c r="S240" s="233"/>
      <c r="T240" s="233"/>
      <c r="U240" s="233"/>
      <c r="V240" s="233"/>
      <c r="W240" s="233"/>
      <c r="X240" s="233"/>
      <c r="Y240" s="233"/>
      <c r="Z240" s="233"/>
    </row>
    <row r="241" spans="1:26" ht="14.25" customHeight="1" x14ac:dyDescent="0.3">
      <c r="A241" s="233"/>
      <c r="B241" s="233"/>
      <c r="C241" s="233"/>
      <c r="D241" s="233"/>
      <c r="E241" s="233"/>
      <c r="F241" s="233"/>
      <c r="G241" s="233"/>
      <c r="H241" s="233"/>
      <c r="I241" s="233"/>
      <c r="J241" s="233"/>
      <c r="K241" s="233"/>
      <c r="L241" s="233"/>
      <c r="M241" s="233"/>
      <c r="N241" s="233"/>
      <c r="O241" s="233"/>
      <c r="P241" s="233"/>
      <c r="Q241" s="233"/>
      <c r="R241" s="233"/>
      <c r="S241" s="233"/>
      <c r="T241" s="233"/>
      <c r="U241" s="233"/>
      <c r="V241" s="233"/>
      <c r="W241" s="233"/>
      <c r="X241" s="233"/>
      <c r="Y241" s="233"/>
      <c r="Z241" s="233"/>
    </row>
    <row r="242" spans="1:26" ht="14.25" customHeight="1" x14ac:dyDescent="0.3">
      <c r="A242" s="233"/>
      <c r="B242" s="233"/>
      <c r="C242" s="233"/>
      <c r="D242" s="233"/>
      <c r="E242" s="233"/>
      <c r="F242" s="233"/>
      <c r="G242" s="233"/>
      <c r="H242" s="233"/>
      <c r="I242" s="233"/>
      <c r="J242" s="233"/>
      <c r="K242" s="233"/>
      <c r="L242" s="233"/>
      <c r="M242" s="233"/>
      <c r="N242" s="233"/>
      <c r="O242" s="233"/>
      <c r="P242" s="233"/>
      <c r="Q242" s="233"/>
      <c r="R242" s="233"/>
      <c r="S242" s="233"/>
      <c r="T242" s="233"/>
      <c r="U242" s="233"/>
      <c r="V242" s="233"/>
      <c r="W242" s="233"/>
      <c r="X242" s="233"/>
      <c r="Y242" s="233"/>
      <c r="Z242" s="233"/>
    </row>
    <row r="243" spans="1:26" ht="14.25" customHeight="1" x14ac:dyDescent="0.3">
      <c r="A243" s="233"/>
      <c r="B243" s="233"/>
      <c r="C243" s="233"/>
      <c r="D243" s="233"/>
      <c r="E243" s="233"/>
      <c r="F243" s="233"/>
      <c r="G243" s="233"/>
      <c r="H243" s="233"/>
      <c r="I243" s="233"/>
      <c r="J243" s="233"/>
      <c r="K243" s="233"/>
      <c r="L243" s="233"/>
      <c r="M243" s="233"/>
      <c r="N243" s="233"/>
      <c r="O243" s="233"/>
      <c r="P243" s="233"/>
      <c r="Q243" s="233"/>
      <c r="R243" s="233"/>
      <c r="S243" s="233"/>
      <c r="T243" s="233"/>
      <c r="U243" s="233"/>
      <c r="V243" s="233"/>
      <c r="W243" s="233"/>
      <c r="X243" s="233"/>
      <c r="Y243" s="233"/>
      <c r="Z243" s="233"/>
    </row>
    <row r="244" spans="1:26" ht="14.25" customHeight="1" x14ac:dyDescent="0.3">
      <c r="A244" s="233"/>
      <c r="B244" s="233"/>
      <c r="C244" s="233"/>
      <c r="D244" s="233"/>
      <c r="E244" s="233"/>
      <c r="F244" s="233"/>
      <c r="G244" s="233"/>
      <c r="H244" s="233"/>
      <c r="I244" s="233"/>
      <c r="J244" s="233"/>
      <c r="K244" s="233"/>
      <c r="L244" s="233"/>
      <c r="M244" s="233"/>
      <c r="N244" s="233"/>
      <c r="O244" s="233"/>
      <c r="P244" s="233"/>
      <c r="Q244" s="233"/>
      <c r="R244" s="233"/>
      <c r="S244" s="233"/>
      <c r="T244" s="233"/>
      <c r="U244" s="233"/>
      <c r="V244" s="233"/>
      <c r="W244" s="233"/>
      <c r="X244" s="233"/>
      <c r="Y244" s="233"/>
      <c r="Z244" s="233"/>
    </row>
    <row r="245" spans="1:26" ht="14.25" customHeight="1" x14ac:dyDescent="0.3">
      <c r="A245" s="233"/>
      <c r="B245" s="233"/>
      <c r="C245" s="233"/>
      <c r="D245" s="233"/>
      <c r="E245" s="233"/>
      <c r="F245" s="233"/>
      <c r="G245" s="233"/>
      <c r="H245" s="233"/>
      <c r="I245" s="233"/>
      <c r="J245" s="233"/>
      <c r="K245" s="233"/>
      <c r="L245" s="233"/>
      <c r="M245" s="233"/>
      <c r="N245" s="233"/>
      <c r="O245" s="233"/>
      <c r="P245" s="233"/>
      <c r="Q245" s="233"/>
      <c r="R245" s="233"/>
      <c r="S245" s="233"/>
      <c r="T245" s="233"/>
      <c r="U245" s="233"/>
      <c r="V245" s="233"/>
      <c r="W245" s="233"/>
      <c r="X245" s="233"/>
      <c r="Y245" s="233"/>
      <c r="Z245" s="233"/>
    </row>
    <row r="246" spans="1:26" ht="14.25" customHeight="1" x14ac:dyDescent="0.3">
      <c r="A246" s="233"/>
      <c r="B246" s="233"/>
      <c r="C246" s="233"/>
      <c r="D246" s="233"/>
      <c r="E246" s="233"/>
      <c r="F246" s="233"/>
      <c r="G246" s="233"/>
      <c r="H246" s="233"/>
      <c r="I246" s="233"/>
      <c r="J246" s="233"/>
      <c r="K246" s="233"/>
      <c r="L246" s="233"/>
      <c r="M246" s="233"/>
      <c r="N246" s="233"/>
      <c r="O246" s="233"/>
      <c r="P246" s="233"/>
      <c r="Q246" s="233"/>
      <c r="R246" s="233"/>
      <c r="S246" s="233"/>
      <c r="T246" s="233"/>
      <c r="U246" s="233"/>
      <c r="V246" s="233"/>
      <c r="W246" s="233"/>
      <c r="X246" s="233"/>
      <c r="Y246" s="233"/>
      <c r="Z246" s="233"/>
    </row>
    <row r="247" spans="1:26" ht="14.25" customHeight="1" x14ac:dyDescent="0.3">
      <c r="A247" s="233"/>
      <c r="B247" s="233"/>
      <c r="C247" s="233"/>
      <c r="D247" s="233"/>
      <c r="E247" s="233"/>
      <c r="F247" s="233"/>
      <c r="G247" s="233"/>
      <c r="H247" s="233"/>
      <c r="I247" s="233"/>
      <c r="J247" s="233"/>
      <c r="K247" s="233"/>
      <c r="L247" s="233"/>
      <c r="M247" s="233"/>
      <c r="N247" s="233"/>
      <c r="O247" s="233"/>
      <c r="P247" s="233"/>
      <c r="Q247" s="233"/>
      <c r="R247" s="233"/>
      <c r="S247" s="233"/>
      <c r="T247" s="233"/>
      <c r="U247" s="233"/>
      <c r="V247" s="233"/>
      <c r="W247" s="233"/>
      <c r="X247" s="233"/>
      <c r="Y247" s="233"/>
      <c r="Z247" s="233"/>
    </row>
    <row r="248" spans="1:26" ht="14.25" customHeight="1" x14ac:dyDescent="0.3">
      <c r="A248" s="233"/>
      <c r="B248" s="233"/>
      <c r="C248" s="233"/>
      <c r="D248" s="233"/>
      <c r="E248" s="233"/>
      <c r="F248" s="233"/>
      <c r="G248" s="233"/>
      <c r="H248" s="233"/>
      <c r="I248" s="233"/>
      <c r="J248" s="233"/>
      <c r="K248" s="233"/>
      <c r="L248" s="233"/>
      <c r="M248" s="233"/>
      <c r="N248" s="233"/>
      <c r="O248" s="233"/>
      <c r="P248" s="233"/>
      <c r="Q248" s="233"/>
      <c r="R248" s="233"/>
      <c r="S248" s="233"/>
      <c r="T248" s="233"/>
      <c r="U248" s="233"/>
      <c r="V248" s="233"/>
      <c r="W248" s="233"/>
      <c r="X248" s="233"/>
      <c r="Y248" s="233"/>
      <c r="Z248" s="233"/>
    </row>
    <row r="249" spans="1:26" ht="14.25" customHeight="1" x14ac:dyDescent="0.3">
      <c r="A249" s="233"/>
      <c r="B249" s="233"/>
      <c r="C249" s="233"/>
      <c r="D249" s="233"/>
      <c r="E249" s="233"/>
      <c r="F249" s="233"/>
      <c r="G249" s="233"/>
      <c r="H249" s="233"/>
      <c r="I249" s="233"/>
      <c r="J249" s="233"/>
      <c r="K249" s="233"/>
      <c r="L249" s="233"/>
      <c r="M249" s="233"/>
      <c r="N249" s="233"/>
      <c r="O249" s="233"/>
      <c r="P249" s="233"/>
      <c r="Q249" s="233"/>
      <c r="R249" s="233"/>
      <c r="S249" s="233"/>
      <c r="T249" s="233"/>
      <c r="U249" s="233"/>
      <c r="V249" s="233"/>
      <c r="W249" s="233"/>
      <c r="X249" s="233"/>
      <c r="Y249" s="233"/>
      <c r="Z249" s="233"/>
    </row>
    <row r="250" spans="1:26" ht="14.25" customHeight="1" x14ac:dyDescent="0.3">
      <c r="A250" s="233"/>
      <c r="B250" s="233"/>
      <c r="C250" s="233"/>
      <c r="D250" s="233"/>
      <c r="E250" s="233"/>
      <c r="F250" s="233"/>
      <c r="G250" s="233"/>
      <c r="H250" s="233"/>
      <c r="I250" s="233"/>
      <c r="J250" s="233"/>
      <c r="K250" s="233"/>
      <c r="L250" s="233"/>
      <c r="M250" s="233"/>
      <c r="N250" s="233"/>
      <c r="O250" s="233"/>
      <c r="P250" s="233"/>
      <c r="Q250" s="233"/>
      <c r="R250" s="233"/>
      <c r="S250" s="233"/>
      <c r="T250" s="233"/>
      <c r="U250" s="233"/>
      <c r="V250" s="233"/>
      <c r="W250" s="233"/>
      <c r="X250" s="233"/>
      <c r="Y250" s="233"/>
      <c r="Z250" s="233"/>
    </row>
    <row r="251" spans="1:26" ht="14.25" customHeight="1" x14ac:dyDescent="0.3">
      <c r="A251" s="233"/>
      <c r="B251" s="233"/>
      <c r="C251" s="233"/>
      <c r="D251" s="233"/>
      <c r="E251" s="233"/>
      <c r="F251" s="233"/>
      <c r="G251" s="233"/>
      <c r="H251" s="233"/>
      <c r="I251" s="233"/>
      <c r="J251" s="233"/>
      <c r="K251" s="233"/>
      <c r="L251" s="233"/>
      <c r="M251" s="233"/>
      <c r="N251" s="233"/>
      <c r="O251" s="233"/>
      <c r="P251" s="233"/>
      <c r="Q251" s="233"/>
      <c r="R251" s="233"/>
      <c r="S251" s="233"/>
      <c r="T251" s="233"/>
      <c r="U251" s="233"/>
      <c r="V251" s="233"/>
      <c r="W251" s="233"/>
      <c r="X251" s="233"/>
      <c r="Y251" s="233"/>
      <c r="Z251" s="233"/>
    </row>
    <row r="252" spans="1:26" ht="14.25" customHeight="1" x14ac:dyDescent="0.3">
      <c r="A252" s="233"/>
      <c r="B252" s="233"/>
      <c r="C252" s="233"/>
      <c r="D252" s="233"/>
      <c r="E252" s="233"/>
      <c r="F252" s="233"/>
      <c r="G252" s="233"/>
      <c r="H252" s="233"/>
      <c r="I252" s="233"/>
      <c r="J252" s="233"/>
      <c r="K252" s="233"/>
      <c r="L252" s="233"/>
      <c r="M252" s="233"/>
      <c r="N252" s="233"/>
      <c r="O252" s="233"/>
      <c r="P252" s="233"/>
      <c r="Q252" s="233"/>
      <c r="R252" s="233"/>
      <c r="S252" s="233"/>
      <c r="T252" s="233"/>
      <c r="U252" s="233"/>
      <c r="V252" s="233"/>
      <c r="W252" s="233"/>
      <c r="X252" s="233"/>
      <c r="Y252" s="233"/>
      <c r="Z252" s="233"/>
    </row>
    <row r="253" spans="1:26" ht="14.25" customHeight="1" x14ac:dyDescent="0.3">
      <c r="A253" s="233"/>
      <c r="B253" s="233"/>
      <c r="C253" s="233"/>
      <c r="D253" s="233"/>
      <c r="E253" s="233"/>
      <c r="F253" s="233"/>
      <c r="G253" s="233"/>
      <c r="H253" s="233"/>
      <c r="I253" s="233"/>
      <c r="J253" s="233"/>
      <c r="K253" s="233"/>
      <c r="L253" s="233"/>
      <c r="M253" s="233"/>
      <c r="N253" s="233"/>
      <c r="O253" s="233"/>
      <c r="P253" s="233"/>
      <c r="Q253" s="233"/>
      <c r="R253" s="233"/>
      <c r="S253" s="233"/>
      <c r="T253" s="233"/>
      <c r="U253" s="233"/>
      <c r="V253" s="233"/>
      <c r="W253" s="233"/>
      <c r="X253" s="233"/>
      <c r="Y253" s="233"/>
      <c r="Z253" s="233"/>
    </row>
    <row r="254" spans="1:26" ht="14.25" customHeight="1" x14ac:dyDescent="0.3">
      <c r="A254" s="233"/>
      <c r="B254" s="233"/>
      <c r="C254" s="233"/>
      <c r="D254" s="233"/>
      <c r="E254" s="233"/>
      <c r="F254" s="233"/>
      <c r="G254" s="233"/>
      <c r="H254" s="233"/>
      <c r="I254" s="233"/>
      <c r="J254" s="233"/>
      <c r="K254" s="233"/>
      <c r="L254" s="233"/>
      <c r="M254" s="233"/>
      <c r="N254" s="233"/>
      <c r="O254" s="233"/>
      <c r="P254" s="233"/>
      <c r="Q254" s="233"/>
      <c r="R254" s="233"/>
      <c r="S254" s="233"/>
      <c r="T254" s="233"/>
      <c r="U254" s="233"/>
      <c r="V254" s="233"/>
      <c r="W254" s="233"/>
      <c r="X254" s="233"/>
      <c r="Y254" s="233"/>
      <c r="Z254" s="233"/>
    </row>
    <row r="255" spans="1:26" ht="14.25" customHeight="1" x14ac:dyDescent="0.3">
      <c r="A255" s="233"/>
      <c r="B255" s="233"/>
      <c r="C255" s="233"/>
      <c r="D255" s="233"/>
      <c r="E255" s="233"/>
      <c r="F255" s="233"/>
      <c r="G255" s="233"/>
      <c r="H255" s="233"/>
      <c r="I255" s="233"/>
      <c r="J255" s="233"/>
      <c r="K255" s="233"/>
      <c r="L255" s="233"/>
      <c r="M255" s="233"/>
      <c r="N255" s="233"/>
      <c r="O255" s="233"/>
      <c r="P255" s="233"/>
      <c r="Q255" s="233"/>
      <c r="R255" s="233"/>
      <c r="S255" s="233"/>
      <c r="T255" s="233"/>
      <c r="U255" s="233"/>
      <c r="V255" s="233"/>
      <c r="W255" s="233"/>
      <c r="X255" s="233"/>
      <c r="Y255" s="233"/>
      <c r="Z255" s="233"/>
    </row>
    <row r="256" spans="1:26" ht="14.25" customHeight="1" x14ac:dyDescent="0.3">
      <c r="A256" s="233"/>
      <c r="B256" s="233"/>
      <c r="C256" s="233"/>
      <c r="D256" s="233"/>
      <c r="E256" s="233"/>
      <c r="F256" s="233"/>
      <c r="G256" s="233"/>
      <c r="H256" s="233"/>
      <c r="I256" s="233"/>
      <c r="J256" s="233"/>
      <c r="K256" s="233"/>
      <c r="L256" s="233"/>
      <c r="M256" s="233"/>
      <c r="N256" s="233"/>
      <c r="O256" s="233"/>
      <c r="P256" s="233"/>
      <c r="Q256" s="233"/>
      <c r="R256" s="233"/>
      <c r="S256" s="233"/>
      <c r="T256" s="233"/>
      <c r="U256" s="233"/>
      <c r="V256" s="233"/>
      <c r="W256" s="233"/>
      <c r="X256" s="233"/>
      <c r="Y256" s="233"/>
      <c r="Z256" s="233"/>
    </row>
    <row r="257" spans="1:26" ht="14.25" customHeight="1" x14ac:dyDescent="0.3">
      <c r="A257" s="233"/>
      <c r="B257" s="233"/>
      <c r="C257" s="233"/>
      <c r="D257" s="233"/>
      <c r="E257" s="233"/>
      <c r="F257" s="233"/>
      <c r="G257" s="233"/>
      <c r="H257" s="233"/>
      <c r="I257" s="233"/>
      <c r="J257" s="233"/>
      <c r="K257" s="233"/>
      <c r="L257" s="233"/>
      <c r="M257" s="233"/>
      <c r="N257" s="233"/>
      <c r="O257" s="233"/>
      <c r="P257" s="233"/>
      <c r="Q257" s="233"/>
      <c r="R257" s="233"/>
      <c r="S257" s="233"/>
      <c r="T257" s="233"/>
      <c r="U257" s="233"/>
      <c r="V257" s="233"/>
      <c r="W257" s="233"/>
      <c r="X257" s="233"/>
      <c r="Y257" s="233"/>
      <c r="Z257" s="233"/>
    </row>
    <row r="258" spans="1:26" ht="14.25" customHeight="1" x14ac:dyDescent="0.3">
      <c r="A258" s="233"/>
      <c r="B258" s="233"/>
      <c r="C258" s="233"/>
      <c r="D258" s="233"/>
      <c r="E258" s="233"/>
      <c r="F258" s="233"/>
      <c r="G258" s="233"/>
      <c r="H258" s="233"/>
      <c r="I258" s="233"/>
      <c r="J258" s="233"/>
      <c r="K258" s="233"/>
      <c r="L258" s="233"/>
      <c r="M258" s="233"/>
      <c r="N258" s="233"/>
      <c r="O258" s="233"/>
      <c r="P258" s="233"/>
      <c r="Q258" s="233"/>
      <c r="R258" s="233"/>
      <c r="S258" s="233"/>
      <c r="T258" s="233"/>
      <c r="U258" s="233"/>
      <c r="V258" s="233"/>
      <c r="W258" s="233"/>
      <c r="X258" s="233"/>
      <c r="Y258" s="233"/>
      <c r="Z258" s="233"/>
    </row>
    <row r="259" spans="1:26" ht="14.25" customHeight="1" x14ac:dyDescent="0.3">
      <c r="A259" s="233"/>
      <c r="B259" s="233"/>
      <c r="C259" s="233"/>
      <c r="D259" s="233"/>
      <c r="E259" s="233"/>
      <c r="F259" s="233"/>
      <c r="G259" s="233"/>
      <c r="H259" s="233"/>
      <c r="I259" s="233"/>
      <c r="J259" s="233"/>
      <c r="K259" s="233"/>
      <c r="L259" s="233"/>
      <c r="M259" s="233"/>
      <c r="N259" s="233"/>
      <c r="O259" s="233"/>
      <c r="P259" s="233"/>
      <c r="Q259" s="233"/>
      <c r="R259" s="233"/>
      <c r="S259" s="233"/>
      <c r="T259" s="233"/>
      <c r="U259" s="233"/>
      <c r="V259" s="233"/>
      <c r="W259" s="233"/>
      <c r="X259" s="233"/>
      <c r="Y259" s="233"/>
      <c r="Z259" s="233"/>
    </row>
    <row r="260" spans="1:26" ht="14.25" customHeight="1" x14ac:dyDescent="0.3">
      <c r="A260" s="233"/>
      <c r="B260" s="233"/>
      <c r="C260" s="233"/>
      <c r="D260" s="233"/>
      <c r="E260" s="233"/>
      <c r="F260" s="233"/>
      <c r="G260" s="233"/>
      <c r="H260" s="233"/>
      <c r="I260" s="233"/>
      <c r="J260" s="233"/>
      <c r="K260" s="233"/>
      <c r="L260" s="233"/>
      <c r="M260" s="233"/>
      <c r="N260" s="233"/>
      <c r="O260" s="233"/>
      <c r="P260" s="233"/>
      <c r="Q260" s="233"/>
      <c r="R260" s="233"/>
      <c r="S260" s="233"/>
      <c r="T260" s="233"/>
      <c r="U260" s="233"/>
      <c r="V260" s="233"/>
      <c r="W260" s="233"/>
      <c r="X260" s="233"/>
      <c r="Y260" s="233"/>
      <c r="Z260" s="233"/>
    </row>
    <row r="261" spans="1:26" ht="14.25" customHeight="1" x14ac:dyDescent="0.3">
      <c r="A261" s="233"/>
      <c r="B261" s="233"/>
      <c r="C261" s="233"/>
      <c r="D261" s="233"/>
      <c r="E261" s="233"/>
      <c r="F261" s="233"/>
      <c r="G261" s="233"/>
      <c r="H261" s="233"/>
      <c r="I261" s="233"/>
      <c r="J261" s="233"/>
      <c r="K261" s="233"/>
      <c r="L261" s="233"/>
      <c r="M261" s="233"/>
      <c r="N261" s="233"/>
      <c r="O261" s="233"/>
      <c r="P261" s="233"/>
      <c r="Q261" s="233"/>
      <c r="R261" s="233"/>
      <c r="S261" s="233"/>
      <c r="T261" s="233"/>
      <c r="U261" s="233"/>
      <c r="V261" s="233"/>
      <c r="W261" s="233"/>
      <c r="X261" s="233"/>
      <c r="Y261" s="233"/>
      <c r="Z261" s="233"/>
    </row>
    <row r="262" spans="1:26" ht="14.25" customHeight="1" x14ac:dyDescent="0.3">
      <c r="A262" s="233"/>
      <c r="B262" s="233"/>
      <c r="C262" s="233"/>
      <c r="D262" s="233"/>
      <c r="E262" s="233"/>
      <c r="F262" s="233"/>
      <c r="G262" s="233"/>
      <c r="H262" s="233"/>
      <c r="I262" s="233"/>
      <c r="J262" s="233"/>
      <c r="K262" s="233"/>
      <c r="L262" s="233"/>
      <c r="M262" s="233"/>
      <c r="N262" s="233"/>
      <c r="O262" s="233"/>
      <c r="P262" s="233"/>
      <c r="Q262" s="233"/>
      <c r="R262" s="233"/>
      <c r="S262" s="233"/>
      <c r="T262" s="233"/>
      <c r="U262" s="233"/>
      <c r="V262" s="233"/>
      <c r="W262" s="233"/>
      <c r="X262" s="233"/>
      <c r="Y262" s="233"/>
      <c r="Z262" s="233"/>
    </row>
    <row r="263" spans="1:26" ht="14.25" customHeight="1" x14ac:dyDescent="0.3">
      <c r="A263" s="233"/>
      <c r="B263" s="233"/>
      <c r="C263" s="233"/>
      <c r="D263" s="233"/>
      <c r="E263" s="233"/>
      <c r="F263" s="233"/>
      <c r="G263" s="233"/>
      <c r="H263" s="233"/>
      <c r="I263" s="233"/>
      <c r="J263" s="233"/>
      <c r="K263" s="233"/>
      <c r="L263" s="233"/>
      <c r="M263" s="233"/>
      <c r="N263" s="233"/>
      <c r="O263" s="233"/>
      <c r="P263" s="233"/>
      <c r="Q263" s="233"/>
      <c r="R263" s="233"/>
      <c r="S263" s="233"/>
      <c r="T263" s="233"/>
      <c r="U263" s="233"/>
      <c r="V263" s="233"/>
      <c r="W263" s="233"/>
      <c r="X263" s="233"/>
      <c r="Y263" s="233"/>
      <c r="Z263" s="233"/>
    </row>
    <row r="264" spans="1:26" ht="14.25" customHeight="1" x14ac:dyDescent="0.3">
      <c r="A264" s="233"/>
      <c r="B264" s="233"/>
      <c r="C264" s="233"/>
      <c r="D264" s="233"/>
      <c r="E264" s="233"/>
      <c r="F264" s="233"/>
      <c r="G264" s="233"/>
      <c r="H264" s="233"/>
      <c r="I264" s="233"/>
      <c r="J264" s="233"/>
      <c r="K264" s="233"/>
      <c r="L264" s="233"/>
      <c r="M264" s="233"/>
      <c r="N264" s="233"/>
      <c r="O264" s="233"/>
      <c r="P264" s="233"/>
      <c r="Q264" s="233"/>
      <c r="R264" s="233"/>
      <c r="S264" s="233"/>
      <c r="T264" s="233"/>
      <c r="U264" s="233"/>
      <c r="V264" s="233"/>
      <c r="W264" s="233"/>
      <c r="X264" s="233"/>
      <c r="Y264" s="233"/>
      <c r="Z264" s="233"/>
    </row>
    <row r="265" spans="1:26" ht="14.25" customHeight="1" x14ac:dyDescent="0.3">
      <c r="A265" s="233"/>
      <c r="B265" s="233"/>
      <c r="C265" s="233"/>
      <c r="D265" s="233"/>
      <c r="E265" s="233"/>
      <c r="F265" s="233"/>
      <c r="G265" s="233"/>
      <c r="H265" s="233"/>
      <c r="I265" s="233"/>
      <c r="J265" s="233"/>
      <c r="K265" s="233"/>
      <c r="L265" s="233"/>
      <c r="M265" s="233"/>
      <c r="N265" s="233"/>
      <c r="O265" s="233"/>
      <c r="P265" s="233"/>
      <c r="Q265" s="233"/>
      <c r="R265" s="233"/>
      <c r="S265" s="233"/>
      <c r="T265" s="233"/>
      <c r="U265" s="233"/>
      <c r="V265" s="233"/>
      <c r="W265" s="233"/>
      <c r="X265" s="233"/>
      <c r="Y265" s="233"/>
      <c r="Z265" s="233"/>
    </row>
    <row r="266" spans="1:26" ht="14.25" customHeight="1" x14ac:dyDescent="0.3">
      <c r="A266" s="233"/>
      <c r="B266" s="233"/>
      <c r="C266" s="233"/>
      <c r="D266" s="233"/>
      <c r="E266" s="233"/>
      <c r="F266" s="233"/>
      <c r="G266" s="233"/>
      <c r="H266" s="233"/>
      <c r="I266" s="233"/>
      <c r="J266" s="233"/>
      <c r="K266" s="233"/>
      <c r="L266" s="233"/>
      <c r="M266" s="233"/>
      <c r="N266" s="233"/>
      <c r="O266" s="233"/>
      <c r="P266" s="233"/>
      <c r="Q266" s="233"/>
      <c r="R266" s="233"/>
      <c r="S266" s="233"/>
      <c r="T266" s="233"/>
      <c r="U266" s="233"/>
      <c r="V266" s="233"/>
      <c r="W266" s="233"/>
      <c r="X266" s="233"/>
      <c r="Y266" s="233"/>
      <c r="Z266" s="233"/>
    </row>
    <row r="267" spans="1:26" ht="14.25" customHeight="1" x14ac:dyDescent="0.3">
      <c r="A267" s="233"/>
      <c r="B267" s="233"/>
      <c r="C267" s="233"/>
      <c r="D267" s="233"/>
      <c r="E267" s="233"/>
      <c r="F267" s="233"/>
      <c r="G267" s="233"/>
      <c r="H267" s="233"/>
      <c r="I267" s="233"/>
      <c r="J267" s="233"/>
      <c r="K267" s="233"/>
      <c r="L267" s="233"/>
      <c r="M267" s="233"/>
      <c r="N267" s="233"/>
      <c r="O267" s="233"/>
      <c r="P267" s="233"/>
      <c r="Q267" s="233"/>
      <c r="R267" s="233"/>
      <c r="S267" s="233"/>
      <c r="T267" s="233"/>
      <c r="U267" s="233"/>
      <c r="V267" s="233"/>
      <c r="W267" s="233"/>
      <c r="X267" s="233"/>
      <c r="Y267" s="233"/>
      <c r="Z267" s="233"/>
    </row>
    <row r="268" spans="1:26" ht="14.25" customHeight="1" x14ac:dyDescent="0.3">
      <c r="A268" s="233"/>
      <c r="B268" s="233"/>
      <c r="C268" s="233"/>
      <c r="D268" s="233"/>
      <c r="E268" s="233"/>
      <c r="F268" s="233"/>
      <c r="G268" s="233"/>
      <c r="H268" s="233"/>
      <c r="I268" s="233"/>
      <c r="J268" s="233"/>
      <c r="K268" s="233"/>
      <c r="L268" s="233"/>
      <c r="M268" s="233"/>
      <c r="N268" s="233"/>
      <c r="O268" s="233"/>
      <c r="P268" s="233"/>
      <c r="Q268" s="233"/>
      <c r="R268" s="233"/>
      <c r="S268" s="233"/>
      <c r="T268" s="233"/>
      <c r="U268" s="233"/>
      <c r="V268" s="233"/>
      <c r="W268" s="233"/>
      <c r="X268" s="233"/>
      <c r="Y268" s="233"/>
      <c r="Z268" s="233"/>
    </row>
    <row r="269" spans="1:26" ht="14.25" customHeight="1" x14ac:dyDescent="0.3">
      <c r="A269" s="233"/>
      <c r="B269" s="233"/>
      <c r="C269" s="233"/>
      <c r="D269" s="233"/>
      <c r="E269" s="233"/>
      <c r="F269" s="233"/>
      <c r="G269" s="233"/>
      <c r="H269" s="233"/>
      <c r="I269" s="233"/>
      <c r="J269" s="233"/>
      <c r="K269" s="233"/>
      <c r="L269" s="233"/>
      <c r="M269" s="233"/>
      <c r="N269" s="233"/>
      <c r="O269" s="233"/>
      <c r="P269" s="233"/>
      <c r="Q269" s="233"/>
      <c r="R269" s="233"/>
      <c r="S269" s="233"/>
      <c r="T269" s="233"/>
      <c r="U269" s="233"/>
      <c r="V269" s="233"/>
      <c r="W269" s="233"/>
      <c r="X269" s="233"/>
      <c r="Y269" s="233"/>
      <c r="Z269" s="233"/>
    </row>
    <row r="270" spans="1:26" ht="14.25" customHeight="1" x14ac:dyDescent="0.3">
      <c r="A270" s="233"/>
      <c r="B270" s="233"/>
      <c r="C270" s="233"/>
      <c r="D270" s="233"/>
      <c r="E270" s="233"/>
      <c r="F270" s="233"/>
      <c r="G270" s="233"/>
      <c r="H270" s="233"/>
      <c r="I270" s="233"/>
      <c r="J270" s="233"/>
      <c r="K270" s="233"/>
      <c r="L270" s="233"/>
      <c r="M270" s="233"/>
      <c r="N270" s="233"/>
      <c r="O270" s="233"/>
      <c r="P270" s="233"/>
      <c r="Q270" s="233"/>
      <c r="R270" s="233"/>
      <c r="S270" s="233"/>
      <c r="T270" s="233"/>
      <c r="U270" s="233"/>
      <c r="V270" s="233"/>
      <c r="W270" s="233"/>
      <c r="X270" s="233"/>
      <c r="Y270" s="233"/>
      <c r="Z270" s="233"/>
    </row>
    <row r="271" spans="1:26" ht="14.25" customHeight="1" x14ac:dyDescent="0.3">
      <c r="A271" s="233"/>
      <c r="B271" s="233"/>
      <c r="C271" s="233"/>
      <c r="D271" s="233"/>
      <c r="E271" s="233"/>
      <c r="F271" s="233"/>
      <c r="G271" s="233"/>
      <c r="H271" s="233"/>
      <c r="I271" s="233"/>
      <c r="J271" s="233"/>
      <c r="K271" s="233"/>
      <c r="L271" s="233"/>
      <c r="M271" s="233"/>
      <c r="N271" s="233"/>
      <c r="O271" s="233"/>
      <c r="P271" s="233"/>
      <c r="Q271" s="233"/>
      <c r="R271" s="233"/>
      <c r="S271" s="233"/>
      <c r="T271" s="233"/>
      <c r="U271" s="233"/>
      <c r="V271" s="233"/>
      <c r="W271" s="233"/>
      <c r="X271" s="233"/>
      <c r="Y271" s="233"/>
      <c r="Z271" s="233"/>
    </row>
    <row r="272" spans="1:26" ht="14.25" customHeight="1" x14ac:dyDescent="0.3">
      <c r="A272" s="233"/>
      <c r="B272" s="233"/>
      <c r="C272" s="233"/>
      <c r="D272" s="233"/>
      <c r="E272" s="233"/>
      <c r="F272" s="233"/>
      <c r="G272" s="233"/>
      <c r="H272" s="233"/>
      <c r="I272" s="233"/>
      <c r="J272" s="233"/>
      <c r="K272" s="233"/>
      <c r="L272" s="233"/>
      <c r="M272" s="233"/>
      <c r="N272" s="233"/>
      <c r="O272" s="233"/>
      <c r="P272" s="233"/>
      <c r="Q272" s="233"/>
      <c r="R272" s="233"/>
      <c r="S272" s="233"/>
      <c r="T272" s="233"/>
      <c r="U272" s="233"/>
      <c r="V272" s="233"/>
      <c r="W272" s="233"/>
      <c r="X272" s="233"/>
      <c r="Y272" s="233"/>
      <c r="Z272" s="233"/>
    </row>
    <row r="273" spans="1:26" ht="14.25" customHeight="1" x14ac:dyDescent="0.3">
      <c r="A273" s="233"/>
      <c r="B273" s="233"/>
      <c r="C273" s="233"/>
      <c r="D273" s="233"/>
      <c r="E273" s="233"/>
      <c r="F273" s="233"/>
      <c r="G273" s="233"/>
      <c r="H273" s="233"/>
      <c r="I273" s="233"/>
      <c r="J273" s="233"/>
      <c r="K273" s="233"/>
      <c r="L273" s="233"/>
      <c r="M273" s="233"/>
      <c r="N273" s="233"/>
      <c r="O273" s="233"/>
      <c r="P273" s="233"/>
      <c r="Q273" s="233"/>
      <c r="R273" s="233"/>
      <c r="S273" s="233"/>
      <c r="T273" s="233"/>
      <c r="U273" s="233"/>
      <c r="V273" s="233"/>
      <c r="W273" s="233"/>
      <c r="X273" s="233"/>
      <c r="Y273" s="233"/>
      <c r="Z273" s="233"/>
    </row>
    <row r="274" spans="1:26" ht="14.25" customHeight="1" x14ac:dyDescent="0.3">
      <c r="A274" s="233"/>
      <c r="B274" s="233"/>
      <c r="C274" s="233"/>
      <c r="D274" s="233"/>
      <c r="E274" s="233"/>
      <c r="F274" s="233"/>
      <c r="G274" s="233"/>
      <c r="H274" s="233"/>
      <c r="I274" s="233"/>
      <c r="J274" s="233"/>
      <c r="K274" s="233"/>
      <c r="L274" s="233"/>
      <c r="M274" s="233"/>
      <c r="N274" s="233"/>
      <c r="O274" s="233"/>
      <c r="P274" s="233"/>
      <c r="Q274" s="233"/>
      <c r="R274" s="233"/>
      <c r="S274" s="233"/>
      <c r="T274" s="233"/>
      <c r="U274" s="233"/>
      <c r="V274" s="233"/>
      <c r="W274" s="233"/>
      <c r="X274" s="233"/>
      <c r="Y274" s="233"/>
      <c r="Z274" s="233"/>
    </row>
    <row r="275" spans="1:26" ht="14.25" customHeight="1" x14ac:dyDescent="0.3">
      <c r="A275" s="233"/>
      <c r="B275" s="233"/>
      <c r="C275" s="233"/>
      <c r="D275" s="233"/>
      <c r="E275" s="233"/>
      <c r="F275" s="233"/>
      <c r="G275" s="233"/>
      <c r="H275" s="233"/>
      <c r="I275" s="233"/>
      <c r="J275" s="233"/>
      <c r="K275" s="233"/>
      <c r="L275" s="233"/>
      <c r="M275" s="233"/>
      <c r="N275" s="233"/>
      <c r="O275" s="233"/>
      <c r="P275" s="233"/>
      <c r="Q275" s="233"/>
      <c r="R275" s="233"/>
      <c r="S275" s="233"/>
      <c r="T275" s="233"/>
      <c r="U275" s="233"/>
      <c r="V275" s="233"/>
      <c r="W275" s="233"/>
      <c r="X275" s="233"/>
      <c r="Y275" s="233"/>
      <c r="Z275" s="233"/>
    </row>
    <row r="276" spans="1:26" ht="14.25" customHeight="1" x14ac:dyDescent="0.3">
      <c r="A276" s="233"/>
      <c r="B276" s="233"/>
      <c r="C276" s="233"/>
      <c r="D276" s="233"/>
      <c r="E276" s="233"/>
      <c r="F276" s="233"/>
      <c r="G276" s="233"/>
      <c r="H276" s="233"/>
      <c r="I276" s="233"/>
      <c r="J276" s="233"/>
      <c r="K276" s="233"/>
      <c r="L276" s="233"/>
      <c r="M276" s="233"/>
      <c r="N276" s="233"/>
      <c r="O276" s="233"/>
      <c r="P276" s="233"/>
      <c r="Q276" s="233"/>
      <c r="R276" s="233"/>
      <c r="S276" s="233"/>
      <c r="T276" s="233"/>
      <c r="U276" s="233"/>
      <c r="V276" s="233"/>
      <c r="W276" s="233"/>
      <c r="X276" s="233"/>
      <c r="Y276" s="233"/>
      <c r="Z276" s="233"/>
    </row>
    <row r="277" spans="1:26" ht="14.25" customHeight="1" x14ac:dyDescent="0.3">
      <c r="A277" s="233"/>
      <c r="B277" s="233"/>
      <c r="C277" s="233"/>
      <c r="D277" s="233"/>
      <c r="E277" s="233"/>
      <c r="F277" s="233"/>
      <c r="G277" s="233"/>
      <c r="H277" s="233"/>
      <c r="I277" s="233"/>
      <c r="J277" s="233"/>
      <c r="K277" s="233"/>
      <c r="L277" s="233"/>
      <c r="M277" s="233"/>
      <c r="N277" s="233"/>
      <c r="O277" s="233"/>
      <c r="P277" s="233"/>
      <c r="Q277" s="233"/>
      <c r="R277" s="233"/>
      <c r="S277" s="233"/>
      <c r="T277" s="233"/>
      <c r="U277" s="233"/>
      <c r="V277" s="233"/>
      <c r="W277" s="233"/>
      <c r="X277" s="233"/>
      <c r="Y277" s="233"/>
      <c r="Z277" s="233"/>
    </row>
    <row r="278" spans="1:26" ht="14.25" customHeight="1" x14ac:dyDescent="0.3">
      <c r="A278" s="233"/>
      <c r="B278" s="233"/>
      <c r="C278" s="233"/>
      <c r="D278" s="233"/>
      <c r="E278" s="233"/>
      <c r="F278" s="233"/>
      <c r="G278" s="233"/>
      <c r="H278" s="233"/>
      <c r="I278" s="233"/>
      <c r="J278" s="233"/>
      <c r="K278" s="233"/>
      <c r="L278" s="233"/>
      <c r="M278" s="233"/>
      <c r="N278" s="233"/>
      <c r="O278" s="233"/>
      <c r="P278" s="233"/>
      <c r="Q278" s="233"/>
      <c r="R278" s="233"/>
      <c r="S278" s="233"/>
      <c r="T278" s="233"/>
      <c r="U278" s="233"/>
      <c r="V278" s="233"/>
      <c r="W278" s="233"/>
      <c r="X278" s="233"/>
      <c r="Y278" s="233"/>
      <c r="Z278" s="233"/>
    </row>
    <row r="279" spans="1:26" ht="14.25" customHeight="1" x14ac:dyDescent="0.3">
      <c r="A279" s="233"/>
      <c r="B279" s="233"/>
      <c r="C279" s="233"/>
      <c r="D279" s="233"/>
      <c r="E279" s="233"/>
      <c r="F279" s="233"/>
      <c r="G279" s="233"/>
      <c r="H279" s="233"/>
      <c r="I279" s="233"/>
      <c r="J279" s="233"/>
      <c r="K279" s="233"/>
      <c r="L279" s="233"/>
      <c r="M279" s="233"/>
      <c r="N279" s="233"/>
      <c r="O279" s="233"/>
      <c r="P279" s="233"/>
      <c r="Q279" s="233"/>
      <c r="R279" s="233"/>
      <c r="S279" s="233"/>
      <c r="T279" s="233"/>
      <c r="U279" s="233"/>
      <c r="V279" s="233"/>
      <c r="W279" s="233"/>
      <c r="X279" s="233"/>
      <c r="Y279" s="233"/>
      <c r="Z279" s="233"/>
    </row>
    <row r="280" spans="1:26" ht="14.25" customHeight="1" x14ac:dyDescent="0.3">
      <c r="A280" s="233"/>
      <c r="B280" s="233"/>
      <c r="C280" s="233"/>
      <c r="D280" s="233"/>
      <c r="E280" s="233"/>
      <c r="F280" s="233"/>
      <c r="G280" s="233"/>
      <c r="H280" s="233"/>
      <c r="I280" s="233"/>
      <c r="J280" s="233"/>
      <c r="K280" s="233"/>
      <c r="L280" s="233"/>
      <c r="M280" s="233"/>
      <c r="N280" s="233"/>
      <c r="O280" s="233"/>
      <c r="P280" s="233"/>
      <c r="Q280" s="233"/>
      <c r="R280" s="233"/>
      <c r="S280" s="233"/>
      <c r="T280" s="233"/>
      <c r="U280" s="233"/>
      <c r="V280" s="233"/>
      <c r="W280" s="233"/>
      <c r="X280" s="233"/>
      <c r="Y280" s="233"/>
      <c r="Z280" s="233"/>
    </row>
    <row r="281" spans="1:26" ht="14.25" customHeight="1" x14ac:dyDescent="0.3">
      <c r="A281" s="233"/>
      <c r="B281" s="233"/>
      <c r="C281" s="233"/>
      <c r="D281" s="233"/>
      <c r="E281" s="233"/>
      <c r="F281" s="233"/>
      <c r="G281" s="233"/>
      <c r="H281" s="233"/>
      <c r="I281" s="233"/>
      <c r="J281" s="233"/>
      <c r="K281" s="233"/>
      <c r="L281" s="233"/>
      <c r="M281" s="233"/>
      <c r="N281" s="233"/>
      <c r="O281" s="233"/>
      <c r="P281" s="233"/>
      <c r="Q281" s="233"/>
      <c r="R281" s="233"/>
      <c r="S281" s="233"/>
      <c r="T281" s="233"/>
      <c r="U281" s="233"/>
      <c r="V281" s="233"/>
      <c r="W281" s="233"/>
      <c r="X281" s="233"/>
      <c r="Y281" s="233"/>
      <c r="Z281" s="233"/>
    </row>
    <row r="282" spans="1:26" ht="14.25" customHeight="1" x14ac:dyDescent="0.3">
      <c r="A282" s="233"/>
      <c r="B282" s="233"/>
      <c r="C282" s="233"/>
      <c r="D282" s="233"/>
      <c r="E282" s="233"/>
      <c r="F282" s="233"/>
      <c r="G282" s="233"/>
      <c r="H282" s="233"/>
      <c r="I282" s="233"/>
      <c r="J282" s="233"/>
      <c r="K282" s="233"/>
      <c r="L282" s="233"/>
      <c r="M282" s="233"/>
      <c r="N282" s="233"/>
      <c r="O282" s="233"/>
      <c r="P282" s="233"/>
      <c r="Q282" s="233"/>
      <c r="R282" s="233"/>
      <c r="S282" s="233"/>
      <c r="T282" s="233"/>
      <c r="U282" s="233"/>
      <c r="V282" s="233"/>
      <c r="W282" s="233"/>
      <c r="X282" s="233"/>
      <c r="Y282" s="233"/>
      <c r="Z282" s="233"/>
    </row>
    <row r="283" spans="1:26" ht="14.25" customHeight="1" x14ac:dyDescent="0.3">
      <c r="A283" s="233"/>
      <c r="B283" s="233"/>
      <c r="C283" s="233"/>
      <c r="D283" s="233"/>
      <c r="E283" s="233"/>
      <c r="F283" s="233"/>
      <c r="G283" s="233"/>
      <c r="H283" s="233"/>
      <c r="I283" s="233"/>
      <c r="J283" s="233"/>
      <c r="K283" s="233"/>
      <c r="L283" s="233"/>
      <c r="M283" s="233"/>
      <c r="N283" s="233"/>
      <c r="O283" s="233"/>
      <c r="P283" s="233"/>
      <c r="Q283" s="233"/>
      <c r="R283" s="233"/>
      <c r="S283" s="233"/>
      <c r="T283" s="233"/>
      <c r="U283" s="233"/>
      <c r="V283" s="233"/>
      <c r="W283" s="233"/>
      <c r="X283" s="233"/>
      <c r="Y283" s="233"/>
      <c r="Z283" s="233"/>
    </row>
    <row r="284" spans="1:26" ht="14.25" customHeight="1" x14ac:dyDescent="0.3">
      <c r="A284" s="233"/>
      <c r="B284" s="233"/>
      <c r="C284" s="233"/>
      <c r="D284" s="233"/>
      <c r="E284" s="233"/>
      <c r="F284" s="233"/>
      <c r="G284" s="233"/>
      <c r="H284" s="233"/>
      <c r="I284" s="233"/>
      <c r="J284" s="233"/>
      <c r="K284" s="233"/>
      <c r="L284" s="233"/>
      <c r="M284" s="233"/>
      <c r="N284" s="233"/>
      <c r="O284" s="233"/>
      <c r="P284" s="233"/>
      <c r="Q284" s="233"/>
      <c r="R284" s="233"/>
      <c r="S284" s="233"/>
      <c r="T284" s="233"/>
      <c r="U284" s="233"/>
      <c r="V284" s="233"/>
      <c r="W284" s="233"/>
      <c r="X284" s="233"/>
      <c r="Y284" s="233"/>
      <c r="Z284" s="233"/>
    </row>
    <row r="285" spans="1:26" ht="14.25" customHeight="1" x14ac:dyDescent="0.3">
      <c r="A285" s="233"/>
      <c r="B285" s="233"/>
      <c r="C285" s="233"/>
      <c r="D285" s="233"/>
      <c r="E285" s="233"/>
      <c r="F285" s="233"/>
      <c r="G285" s="233"/>
      <c r="H285" s="233"/>
      <c r="I285" s="233"/>
      <c r="J285" s="233"/>
      <c r="K285" s="233"/>
      <c r="L285" s="233"/>
      <c r="M285" s="233"/>
      <c r="N285" s="233"/>
      <c r="O285" s="233"/>
      <c r="P285" s="233"/>
      <c r="Q285" s="233"/>
      <c r="R285" s="233"/>
      <c r="S285" s="233"/>
      <c r="T285" s="233"/>
      <c r="U285" s="233"/>
      <c r="V285" s="233"/>
      <c r="W285" s="233"/>
      <c r="X285" s="233"/>
      <c r="Y285" s="233"/>
      <c r="Z285" s="233"/>
    </row>
    <row r="286" spans="1:26" ht="14.25" customHeight="1" x14ac:dyDescent="0.3">
      <c r="A286" s="233"/>
      <c r="B286" s="233"/>
      <c r="C286" s="233"/>
      <c r="D286" s="233"/>
      <c r="E286" s="233"/>
      <c r="F286" s="233"/>
      <c r="G286" s="233"/>
      <c r="H286" s="233"/>
      <c r="I286" s="233"/>
      <c r="J286" s="233"/>
      <c r="K286" s="233"/>
      <c r="L286" s="233"/>
      <c r="M286" s="233"/>
      <c r="N286" s="233"/>
      <c r="O286" s="233"/>
      <c r="P286" s="233"/>
      <c r="Q286" s="233"/>
      <c r="R286" s="233"/>
      <c r="S286" s="233"/>
      <c r="T286" s="233"/>
      <c r="U286" s="233"/>
      <c r="V286" s="233"/>
      <c r="W286" s="233"/>
      <c r="X286" s="233"/>
      <c r="Y286" s="233"/>
      <c r="Z286" s="233"/>
    </row>
    <row r="287" spans="1:26" ht="14.25" customHeight="1" x14ac:dyDescent="0.3">
      <c r="A287" s="233"/>
      <c r="B287" s="233"/>
      <c r="C287" s="233"/>
      <c r="D287" s="233"/>
      <c r="E287" s="233"/>
      <c r="F287" s="233"/>
      <c r="G287" s="233"/>
      <c r="H287" s="233"/>
      <c r="I287" s="233"/>
      <c r="J287" s="233"/>
      <c r="K287" s="233"/>
      <c r="L287" s="233"/>
      <c r="M287" s="233"/>
      <c r="N287" s="233"/>
      <c r="O287" s="233"/>
      <c r="P287" s="233"/>
      <c r="Q287" s="233"/>
      <c r="R287" s="233"/>
      <c r="S287" s="233"/>
      <c r="T287" s="233"/>
      <c r="U287" s="233"/>
      <c r="V287" s="233"/>
      <c r="W287" s="233"/>
      <c r="X287" s="233"/>
      <c r="Y287" s="233"/>
      <c r="Z287" s="233"/>
    </row>
    <row r="288" spans="1:26" ht="14.25" customHeight="1" x14ac:dyDescent="0.3">
      <c r="A288" s="233"/>
      <c r="B288" s="233"/>
      <c r="C288" s="233"/>
      <c r="D288" s="233"/>
      <c r="E288" s="233"/>
      <c r="F288" s="233"/>
      <c r="G288" s="233"/>
      <c r="H288" s="233"/>
      <c r="I288" s="233"/>
      <c r="J288" s="233"/>
      <c r="K288" s="233"/>
      <c r="L288" s="233"/>
      <c r="M288" s="233"/>
      <c r="N288" s="233"/>
      <c r="O288" s="233"/>
      <c r="P288" s="233"/>
      <c r="Q288" s="233"/>
      <c r="R288" s="233"/>
      <c r="S288" s="233"/>
      <c r="T288" s="233"/>
      <c r="U288" s="233"/>
      <c r="V288" s="233"/>
      <c r="W288" s="233"/>
      <c r="X288" s="233"/>
      <c r="Y288" s="233"/>
      <c r="Z288" s="233"/>
    </row>
    <row r="289" spans="1:26" ht="14.25" customHeight="1" x14ac:dyDescent="0.3">
      <c r="A289" s="233"/>
      <c r="B289" s="233"/>
      <c r="C289" s="233"/>
      <c r="D289" s="233"/>
      <c r="E289" s="233"/>
      <c r="F289" s="233"/>
      <c r="G289" s="233"/>
      <c r="H289" s="233"/>
      <c r="I289" s="233"/>
      <c r="J289" s="233"/>
      <c r="K289" s="233"/>
      <c r="L289" s="233"/>
      <c r="M289" s="233"/>
      <c r="N289" s="233"/>
      <c r="O289" s="233"/>
      <c r="P289" s="233"/>
      <c r="Q289" s="233"/>
      <c r="R289" s="233"/>
      <c r="S289" s="233"/>
      <c r="T289" s="233"/>
      <c r="U289" s="233"/>
      <c r="V289" s="233"/>
      <c r="W289" s="233"/>
      <c r="X289" s="233"/>
      <c r="Y289" s="233"/>
      <c r="Z289" s="233"/>
    </row>
    <row r="290" spans="1:26" ht="14.25" customHeight="1" x14ac:dyDescent="0.3">
      <c r="A290" s="233"/>
      <c r="B290" s="233"/>
      <c r="C290" s="233"/>
      <c r="D290" s="233"/>
      <c r="E290" s="233"/>
      <c r="F290" s="233"/>
      <c r="G290" s="233"/>
      <c r="H290" s="233"/>
      <c r="I290" s="233"/>
      <c r="J290" s="233"/>
      <c r="K290" s="233"/>
      <c r="L290" s="233"/>
      <c r="M290" s="233"/>
      <c r="N290" s="233"/>
      <c r="O290" s="233"/>
      <c r="P290" s="233"/>
      <c r="Q290" s="233"/>
      <c r="R290" s="233"/>
      <c r="S290" s="233"/>
      <c r="T290" s="233"/>
      <c r="U290" s="233"/>
      <c r="V290" s="233"/>
      <c r="W290" s="233"/>
      <c r="X290" s="233"/>
      <c r="Y290" s="233"/>
      <c r="Z290" s="233"/>
    </row>
    <row r="291" spans="1:26" ht="14.25" customHeight="1" x14ac:dyDescent="0.3">
      <c r="A291" s="233"/>
      <c r="B291" s="233"/>
      <c r="C291" s="233"/>
      <c r="D291" s="233"/>
      <c r="E291" s="233"/>
      <c r="F291" s="233"/>
      <c r="G291" s="233"/>
      <c r="H291" s="233"/>
      <c r="I291" s="233"/>
      <c r="J291" s="233"/>
      <c r="K291" s="233"/>
      <c r="L291" s="233"/>
      <c r="M291" s="233"/>
      <c r="N291" s="233"/>
      <c r="O291" s="233"/>
      <c r="P291" s="233"/>
      <c r="Q291" s="233"/>
      <c r="R291" s="233"/>
      <c r="S291" s="233"/>
      <c r="T291" s="233"/>
      <c r="U291" s="233"/>
      <c r="V291" s="233"/>
      <c r="W291" s="233"/>
      <c r="X291" s="233"/>
      <c r="Y291" s="233"/>
      <c r="Z291" s="233"/>
    </row>
    <row r="292" spans="1:26" ht="14.25" customHeight="1" x14ac:dyDescent="0.3">
      <c r="A292" s="233"/>
      <c r="B292" s="233"/>
      <c r="C292" s="233"/>
      <c r="D292" s="233"/>
      <c r="E292" s="233"/>
      <c r="F292" s="233"/>
      <c r="G292" s="233"/>
      <c r="H292" s="233"/>
      <c r="I292" s="233"/>
      <c r="J292" s="233"/>
      <c r="K292" s="233"/>
      <c r="L292" s="233"/>
      <c r="M292" s="233"/>
      <c r="N292" s="233"/>
      <c r="O292" s="233"/>
      <c r="P292" s="233"/>
      <c r="Q292" s="233"/>
      <c r="R292" s="233"/>
      <c r="S292" s="233"/>
      <c r="T292" s="233"/>
      <c r="U292" s="233"/>
      <c r="V292" s="233"/>
      <c r="W292" s="233"/>
      <c r="X292" s="233"/>
      <c r="Y292" s="233"/>
      <c r="Z292" s="233"/>
    </row>
    <row r="293" spans="1:26" ht="14.25" customHeight="1" x14ac:dyDescent="0.3">
      <c r="A293" s="233"/>
      <c r="B293" s="233"/>
      <c r="C293" s="233"/>
      <c r="D293" s="233"/>
      <c r="E293" s="233"/>
      <c r="F293" s="233"/>
      <c r="G293" s="233"/>
      <c r="H293" s="233"/>
      <c r="I293" s="233"/>
      <c r="J293" s="233"/>
      <c r="K293" s="233"/>
      <c r="L293" s="233"/>
      <c r="M293" s="233"/>
      <c r="N293" s="233"/>
      <c r="O293" s="233"/>
      <c r="P293" s="233"/>
      <c r="Q293" s="233"/>
      <c r="R293" s="233"/>
      <c r="S293" s="233"/>
      <c r="T293" s="233"/>
      <c r="U293" s="233"/>
      <c r="V293" s="233"/>
      <c r="W293" s="233"/>
      <c r="X293" s="233"/>
      <c r="Y293" s="233"/>
      <c r="Z293" s="233"/>
    </row>
    <row r="294" spans="1:26" ht="14.25" customHeight="1" x14ac:dyDescent="0.3">
      <c r="A294" s="233"/>
      <c r="B294" s="233"/>
      <c r="C294" s="233"/>
      <c r="D294" s="233"/>
      <c r="E294" s="233"/>
      <c r="F294" s="233"/>
      <c r="G294" s="233"/>
      <c r="H294" s="233"/>
      <c r="I294" s="233"/>
      <c r="J294" s="233"/>
      <c r="K294" s="233"/>
      <c r="L294" s="233"/>
      <c r="M294" s="233"/>
      <c r="N294" s="233"/>
      <c r="O294" s="233"/>
      <c r="P294" s="233"/>
      <c r="Q294" s="233"/>
      <c r="R294" s="233"/>
      <c r="S294" s="233"/>
      <c r="T294" s="233"/>
      <c r="U294" s="233"/>
      <c r="V294" s="233"/>
      <c r="W294" s="233"/>
      <c r="X294" s="233"/>
      <c r="Y294" s="233"/>
      <c r="Z294" s="233"/>
    </row>
    <row r="295" spans="1:26" ht="14.25" customHeight="1" x14ac:dyDescent="0.3">
      <c r="A295" s="233"/>
      <c r="B295" s="233"/>
      <c r="C295" s="233"/>
      <c r="D295" s="233"/>
      <c r="E295" s="233"/>
      <c r="F295" s="233"/>
      <c r="G295" s="233"/>
      <c r="H295" s="233"/>
      <c r="I295" s="233"/>
      <c r="J295" s="233"/>
      <c r="K295" s="233"/>
      <c r="L295" s="233"/>
      <c r="M295" s="233"/>
      <c r="N295" s="233"/>
      <c r="O295" s="233"/>
      <c r="P295" s="233"/>
      <c r="Q295" s="233"/>
      <c r="R295" s="233"/>
      <c r="S295" s="233"/>
      <c r="T295" s="233"/>
      <c r="U295" s="233"/>
      <c r="V295" s="233"/>
      <c r="W295" s="233"/>
      <c r="X295" s="233"/>
      <c r="Y295" s="233"/>
      <c r="Z295" s="233"/>
    </row>
    <row r="296" spans="1:26" ht="14.25" customHeight="1" x14ac:dyDescent="0.3">
      <c r="A296" s="233"/>
      <c r="B296" s="233"/>
      <c r="C296" s="233"/>
      <c r="D296" s="233"/>
      <c r="E296" s="233"/>
      <c r="F296" s="233"/>
      <c r="G296" s="233"/>
      <c r="H296" s="233"/>
      <c r="I296" s="233"/>
      <c r="J296" s="233"/>
      <c r="K296" s="233"/>
      <c r="L296" s="233"/>
      <c r="M296" s="233"/>
      <c r="N296" s="233"/>
      <c r="O296" s="233"/>
      <c r="P296" s="233"/>
      <c r="Q296" s="233"/>
      <c r="R296" s="233"/>
      <c r="S296" s="233"/>
      <c r="T296" s="233"/>
      <c r="U296" s="233"/>
      <c r="V296" s="233"/>
      <c r="W296" s="233"/>
      <c r="X296" s="233"/>
      <c r="Y296" s="233"/>
      <c r="Z296" s="233"/>
    </row>
    <row r="297" spans="1:26" ht="14.25" customHeight="1" x14ac:dyDescent="0.3">
      <c r="A297" s="233"/>
      <c r="B297" s="233"/>
      <c r="C297" s="233"/>
      <c r="D297" s="233"/>
      <c r="E297" s="233"/>
      <c r="F297" s="233"/>
      <c r="G297" s="233"/>
      <c r="H297" s="233"/>
      <c r="I297" s="233"/>
      <c r="J297" s="233"/>
      <c r="K297" s="233"/>
      <c r="L297" s="233"/>
      <c r="M297" s="233"/>
      <c r="N297" s="233"/>
      <c r="O297" s="233"/>
      <c r="P297" s="233"/>
      <c r="Q297" s="233"/>
      <c r="R297" s="233"/>
      <c r="S297" s="233"/>
      <c r="T297" s="233"/>
      <c r="U297" s="233"/>
      <c r="V297" s="233"/>
      <c r="W297" s="233"/>
      <c r="X297" s="233"/>
      <c r="Y297" s="233"/>
      <c r="Z297" s="233"/>
    </row>
    <row r="298" spans="1:26" ht="14.25" customHeight="1" x14ac:dyDescent="0.3">
      <c r="A298" s="233"/>
      <c r="B298" s="233"/>
      <c r="C298" s="233"/>
      <c r="D298" s="233"/>
      <c r="E298" s="233"/>
      <c r="F298" s="233"/>
      <c r="G298" s="233"/>
      <c r="H298" s="233"/>
      <c r="I298" s="233"/>
      <c r="J298" s="233"/>
      <c r="K298" s="233"/>
      <c r="L298" s="233"/>
      <c r="M298" s="233"/>
      <c r="N298" s="233"/>
      <c r="O298" s="233"/>
      <c r="P298" s="233"/>
      <c r="Q298" s="233"/>
      <c r="R298" s="233"/>
      <c r="S298" s="233"/>
      <c r="T298" s="233"/>
      <c r="U298" s="233"/>
      <c r="V298" s="233"/>
      <c r="W298" s="233"/>
      <c r="X298" s="233"/>
      <c r="Y298" s="233"/>
      <c r="Z298" s="233"/>
    </row>
    <row r="299" spans="1:26" ht="14.25" customHeight="1" x14ac:dyDescent="0.3">
      <c r="A299" s="233"/>
      <c r="B299" s="233"/>
      <c r="C299" s="233"/>
      <c r="D299" s="233"/>
      <c r="E299" s="233"/>
      <c r="F299" s="233"/>
      <c r="G299" s="233"/>
      <c r="H299" s="233"/>
      <c r="I299" s="233"/>
      <c r="J299" s="233"/>
      <c r="K299" s="233"/>
      <c r="L299" s="233"/>
      <c r="M299" s="233"/>
      <c r="N299" s="233"/>
      <c r="O299" s="233"/>
      <c r="P299" s="233"/>
      <c r="Q299" s="233"/>
      <c r="R299" s="233"/>
      <c r="S299" s="233"/>
      <c r="T299" s="233"/>
      <c r="U299" s="233"/>
      <c r="V299" s="233"/>
      <c r="W299" s="233"/>
      <c r="X299" s="233"/>
      <c r="Y299" s="233"/>
      <c r="Z299" s="233"/>
    </row>
    <row r="300" spans="1:26" ht="14.25" customHeight="1" x14ac:dyDescent="0.3">
      <c r="A300" s="233"/>
      <c r="B300" s="233"/>
      <c r="C300" s="233"/>
      <c r="D300" s="233"/>
      <c r="E300" s="233"/>
      <c r="F300" s="233"/>
      <c r="G300" s="233"/>
      <c r="H300" s="233"/>
      <c r="I300" s="233"/>
      <c r="J300" s="233"/>
      <c r="K300" s="233"/>
      <c r="L300" s="233"/>
      <c r="M300" s="233"/>
      <c r="N300" s="233"/>
      <c r="O300" s="233"/>
      <c r="P300" s="233"/>
      <c r="Q300" s="233"/>
      <c r="R300" s="233"/>
      <c r="S300" s="233"/>
      <c r="T300" s="233"/>
      <c r="U300" s="233"/>
      <c r="V300" s="233"/>
      <c r="W300" s="233"/>
      <c r="X300" s="233"/>
      <c r="Y300" s="233"/>
      <c r="Z300" s="233"/>
    </row>
    <row r="301" spans="1:26" ht="14.25" customHeight="1" x14ac:dyDescent="0.3">
      <c r="A301" s="233"/>
      <c r="B301" s="233"/>
      <c r="C301" s="233"/>
      <c r="D301" s="233"/>
      <c r="E301" s="233"/>
      <c r="F301" s="233"/>
      <c r="G301" s="233"/>
      <c r="H301" s="233"/>
      <c r="I301" s="233"/>
      <c r="J301" s="233"/>
      <c r="K301" s="233"/>
      <c r="L301" s="233"/>
      <c r="M301" s="233"/>
      <c r="N301" s="233"/>
      <c r="O301" s="233"/>
      <c r="P301" s="233"/>
      <c r="Q301" s="233"/>
      <c r="R301" s="233"/>
      <c r="S301" s="233"/>
      <c r="T301" s="233"/>
      <c r="U301" s="233"/>
      <c r="V301" s="233"/>
      <c r="W301" s="233"/>
      <c r="X301" s="233"/>
      <c r="Y301" s="233"/>
      <c r="Z301" s="233"/>
    </row>
    <row r="302" spans="1:26" ht="14.25" customHeight="1" x14ac:dyDescent="0.3">
      <c r="A302" s="233"/>
      <c r="B302" s="233"/>
      <c r="C302" s="233"/>
      <c r="D302" s="233"/>
      <c r="E302" s="233"/>
      <c r="F302" s="233"/>
      <c r="G302" s="233"/>
      <c r="H302" s="233"/>
      <c r="I302" s="233"/>
      <c r="J302" s="233"/>
      <c r="K302" s="233"/>
      <c r="L302" s="233"/>
      <c r="M302" s="233"/>
      <c r="N302" s="233"/>
      <c r="O302" s="233"/>
      <c r="P302" s="233"/>
      <c r="Q302" s="233"/>
      <c r="R302" s="233"/>
      <c r="S302" s="233"/>
      <c r="T302" s="233"/>
      <c r="U302" s="233"/>
      <c r="V302" s="233"/>
      <c r="W302" s="233"/>
      <c r="X302" s="233"/>
      <c r="Y302" s="233"/>
      <c r="Z302" s="233"/>
    </row>
    <row r="303" spans="1:26" ht="14.25" customHeight="1" x14ac:dyDescent="0.3">
      <c r="A303" s="233"/>
      <c r="B303" s="233"/>
      <c r="C303" s="233"/>
      <c r="D303" s="233"/>
      <c r="E303" s="233"/>
      <c r="F303" s="233"/>
      <c r="G303" s="233"/>
      <c r="H303" s="233"/>
      <c r="I303" s="233"/>
      <c r="J303" s="233"/>
      <c r="K303" s="233"/>
      <c r="L303" s="233"/>
      <c r="M303" s="233"/>
      <c r="N303" s="233"/>
      <c r="O303" s="233"/>
      <c r="P303" s="233"/>
      <c r="Q303" s="233"/>
      <c r="R303" s="233"/>
      <c r="S303" s="233"/>
      <c r="T303" s="233"/>
      <c r="U303" s="233"/>
      <c r="V303" s="233"/>
      <c r="W303" s="233"/>
      <c r="X303" s="233"/>
      <c r="Y303" s="233"/>
      <c r="Z303" s="233"/>
    </row>
    <row r="304" spans="1:26" ht="14.25" customHeight="1" x14ac:dyDescent="0.3">
      <c r="A304" s="233"/>
      <c r="B304" s="233"/>
      <c r="C304" s="233"/>
      <c r="D304" s="233"/>
      <c r="E304" s="233"/>
      <c r="F304" s="233"/>
      <c r="G304" s="233"/>
      <c r="H304" s="233"/>
      <c r="I304" s="233"/>
      <c r="J304" s="233"/>
      <c r="K304" s="233"/>
      <c r="L304" s="233"/>
      <c r="M304" s="233"/>
      <c r="N304" s="233"/>
      <c r="O304" s="233"/>
      <c r="P304" s="233"/>
      <c r="Q304" s="233"/>
      <c r="R304" s="233"/>
      <c r="S304" s="233"/>
      <c r="T304" s="233"/>
      <c r="U304" s="233"/>
      <c r="V304" s="233"/>
      <c r="W304" s="233"/>
      <c r="X304" s="233"/>
      <c r="Y304" s="233"/>
      <c r="Z304" s="233"/>
    </row>
    <row r="305" spans="1:26" ht="14.25" customHeight="1" x14ac:dyDescent="0.3">
      <c r="A305" s="233"/>
      <c r="B305" s="233"/>
      <c r="C305" s="233"/>
      <c r="D305" s="233"/>
      <c r="E305" s="233"/>
      <c r="F305" s="233"/>
      <c r="G305" s="233"/>
      <c r="H305" s="233"/>
      <c r="I305" s="233"/>
      <c r="J305" s="233"/>
      <c r="K305" s="233"/>
      <c r="L305" s="233"/>
      <c r="M305" s="233"/>
      <c r="N305" s="233"/>
      <c r="O305" s="233"/>
      <c r="P305" s="233"/>
      <c r="Q305" s="233"/>
      <c r="R305" s="233"/>
      <c r="S305" s="233"/>
      <c r="T305" s="233"/>
      <c r="U305" s="233"/>
      <c r="V305" s="233"/>
      <c r="W305" s="233"/>
      <c r="X305" s="233"/>
      <c r="Y305" s="233"/>
      <c r="Z305" s="233"/>
    </row>
    <row r="306" spans="1:26" ht="14.25" customHeight="1" x14ac:dyDescent="0.3">
      <c r="A306" s="233"/>
      <c r="B306" s="233"/>
      <c r="C306" s="233"/>
      <c r="D306" s="233"/>
      <c r="E306" s="233"/>
      <c r="F306" s="233"/>
      <c r="G306" s="233"/>
      <c r="H306" s="233"/>
      <c r="I306" s="233"/>
      <c r="J306" s="233"/>
      <c r="K306" s="233"/>
      <c r="L306" s="233"/>
      <c r="M306" s="233"/>
      <c r="N306" s="233"/>
      <c r="O306" s="233"/>
      <c r="P306" s="233"/>
      <c r="Q306" s="233"/>
      <c r="R306" s="233"/>
      <c r="S306" s="233"/>
      <c r="T306" s="233"/>
      <c r="U306" s="233"/>
      <c r="V306" s="233"/>
      <c r="W306" s="233"/>
      <c r="X306" s="233"/>
      <c r="Y306" s="233"/>
      <c r="Z306" s="233"/>
    </row>
    <row r="307" spans="1:26" ht="14.25" customHeight="1" x14ac:dyDescent="0.3">
      <c r="A307" s="233"/>
      <c r="B307" s="233"/>
      <c r="C307" s="233"/>
      <c r="D307" s="233"/>
      <c r="E307" s="233"/>
      <c r="F307" s="233"/>
      <c r="G307" s="233"/>
      <c r="H307" s="233"/>
      <c r="I307" s="233"/>
      <c r="J307" s="233"/>
      <c r="K307" s="233"/>
      <c r="L307" s="233"/>
      <c r="M307" s="233"/>
      <c r="N307" s="233"/>
      <c r="O307" s="233"/>
      <c r="P307" s="233"/>
      <c r="Q307" s="233"/>
      <c r="R307" s="233"/>
      <c r="S307" s="233"/>
      <c r="T307" s="233"/>
      <c r="U307" s="233"/>
      <c r="V307" s="233"/>
      <c r="W307" s="233"/>
      <c r="X307" s="233"/>
      <c r="Y307" s="233"/>
      <c r="Z307" s="233"/>
    </row>
    <row r="308" spans="1:26" ht="14.25" customHeight="1" x14ac:dyDescent="0.3">
      <c r="A308" s="233"/>
      <c r="B308" s="233"/>
      <c r="C308" s="233"/>
      <c r="D308" s="233"/>
      <c r="E308" s="233"/>
      <c r="F308" s="233"/>
      <c r="G308" s="233"/>
      <c r="H308" s="233"/>
      <c r="I308" s="233"/>
      <c r="J308" s="233"/>
      <c r="K308" s="233"/>
      <c r="L308" s="233"/>
      <c r="M308" s="233"/>
      <c r="N308" s="233"/>
      <c r="O308" s="233"/>
      <c r="P308" s="233"/>
      <c r="Q308" s="233"/>
      <c r="R308" s="233"/>
      <c r="S308" s="233"/>
      <c r="T308" s="233"/>
      <c r="U308" s="233"/>
      <c r="V308" s="233"/>
      <c r="W308" s="233"/>
      <c r="X308" s="233"/>
      <c r="Y308" s="233"/>
      <c r="Z308" s="233"/>
    </row>
    <row r="309" spans="1:26" ht="14.25" customHeight="1" x14ac:dyDescent="0.3">
      <c r="A309" s="233"/>
      <c r="B309" s="233"/>
      <c r="C309" s="233"/>
      <c r="D309" s="233"/>
      <c r="E309" s="233"/>
      <c r="F309" s="233"/>
      <c r="G309" s="233"/>
      <c r="H309" s="233"/>
      <c r="I309" s="233"/>
      <c r="J309" s="233"/>
      <c r="K309" s="233"/>
      <c r="L309" s="233"/>
      <c r="M309" s="233"/>
      <c r="N309" s="233"/>
      <c r="O309" s="233"/>
      <c r="P309" s="233"/>
      <c r="Q309" s="233"/>
      <c r="R309" s="233"/>
      <c r="S309" s="233"/>
      <c r="T309" s="233"/>
      <c r="U309" s="233"/>
      <c r="V309" s="233"/>
      <c r="W309" s="233"/>
      <c r="X309" s="233"/>
      <c r="Y309" s="233"/>
      <c r="Z309" s="233"/>
    </row>
    <row r="310" spans="1:26" ht="14.25" customHeight="1" x14ac:dyDescent="0.3">
      <c r="A310" s="233"/>
      <c r="B310" s="233"/>
      <c r="C310" s="233"/>
      <c r="D310" s="233"/>
      <c r="E310" s="233"/>
      <c r="F310" s="233"/>
      <c r="G310" s="233"/>
      <c r="H310" s="233"/>
      <c r="I310" s="233"/>
      <c r="J310" s="233"/>
      <c r="K310" s="233"/>
      <c r="L310" s="233"/>
      <c r="M310" s="233"/>
      <c r="N310" s="233"/>
      <c r="O310" s="233"/>
      <c r="P310" s="233"/>
      <c r="Q310" s="233"/>
      <c r="R310" s="233"/>
      <c r="S310" s="233"/>
      <c r="T310" s="233"/>
      <c r="U310" s="233"/>
      <c r="V310" s="233"/>
      <c r="W310" s="233"/>
      <c r="X310" s="233"/>
      <c r="Y310" s="233"/>
      <c r="Z310" s="233"/>
    </row>
    <row r="311" spans="1:26" ht="14.25" customHeight="1" x14ac:dyDescent="0.3">
      <c r="A311" s="233"/>
      <c r="B311" s="233"/>
      <c r="C311" s="233"/>
      <c r="D311" s="233"/>
      <c r="E311" s="233"/>
      <c r="F311" s="233"/>
      <c r="G311" s="233"/>
      <c r="H311" s="233"/>
      <c r="I311" s="233"/>
      <c r="J311" s="233"/>
      <c r="K311" s="233"/>
      <c r="L311" s="233"/>
      <c r="M311" s="233"/>
      <c r="N311" s="233"/>
      <c r="O311" s="233"/>
      <c r="P311" s="233"/>
      <c r="Q311" s="233"/>
      <c r="R311" s="233"/>
      <c r="S311" s="233"/>
      <c r="T311" s="233"/>
      <c r="U311" s="233"/>
      <c r="V311" s="233"/>
      <c r="W311" s="233"/>
      <c r="X311" s="233"/>
      <c r="Y311" s="233"/>
      <c r="Z311" s="233"/>
    </row>
    <row r="312" spans="1:26" ht="14.25" customHeight="1" x14ac:dyDescent="0.3">
      <c r="A312" s="233"/>
      <c r="B312" s="233"/>
      <c r="C312" s="233"/>
      <c r="D312" s="233"/>
      <c r="E312" s="233"/>
      <c r="F312" s="233"/>
      <c r="G312" s="233"/>
      <c r="H312" s="233"/>
      <c r="I312" s="233"/>
      <c r="J312" s="233"/>
      <c r="K312" s="233"/>
      <c r="L312" s="233"/>
      <c r="M312" s="233"/>
      <c r="N312" s="233"/>
      <c r="O312" s="233"/>
      <c r="P312" s="233"/>
      <c r="Q312" s="233"/>
      <c r="R312" s="233"/>
      <c r="S312" s="233"/>
      <c r="T312" s="233"/>
      <c r="U312" s="233"/>
      <c r="V312" s="233"/>
      <c r="W312" s="233"/>
      <c r="X312" s="233"/>
      <c r="Y312" s="233"/>
      <c r="Z312" s="233"/>
    </row>
    <row r="313" spans="1:26" ht="14.25" customHeight="1" x14ac:dyDescent="0.3">
      <c r="A313" s="233"/>
      <c r="B313" s="233"/>
      <c r="C313" s="233"/>
      <c r="D313" s="233"/>
      <c r="E313" s="233"/>
      <c r="F313" s="233"/>
      <c r="G313" s="233"/>
      <c r="H313" s="233"/>
      <c r="I313" s="233"/>
      <c r="J313" s="233"/>
      <c r="K313" s="233"/>
      <c r="L313" s="233"/>
      <c r="M313" s="233"/>
      <c r="N313" s="233"/>
      <c r="O313" s="233"/>
      <c r="P313" s="233"/>
      <c r="Q313" s="233"/>
      <c r="R313" s="233"/>
      <c r="S313" s="233"/>
      <c r="T313" s="233"/>
      <c r="U313" s="233"/>
      <c r="V313" s="233"/>
      <c r="W313" s="233"/>
      <c r="X313" s="233"/>
      <c r="Y313" s="233"/>
      <c r="Z313" s="233"/>
    </row>
    <row r="314" spans="1:26" ht="14.25" customHeight="1" x14ac:dyDescent="0.3">
      <c r="A314" s="233"/>
      <c r="B314" s="233"/>
      <c r="C314" s="233"/>
      <c r="D314" s="233"/>
      <c r="E314" s="233"/>
      <c r="F314" s="233"/>
      <c r="G314" s="233"/>
      <c r="H314" s="233"/>
      <c r="I314" s="233"/>
      <c r="J314" s="233"/>
      <c r="K314" s="233"/>
      <c r="L314" s="233"/>
      <c r="M314" s="233"/>
      <c r="N314" s="233"/>
      <c r="O314" s="233"/>
      <c r="P314" s="233"/>
      <c r="Q314" s="233"/>
      <c r="R314" s="233"/>
      <c r="S314" s="233"/>
      <c r="T314" s="233"/>
      <c r="U314" s="233"/>
      <c r="V314" s="233"/>
      <c r="W314" s="233"/>
      <c r="X314" s="233"/>
      <c r="Y314" s="233"/>
      <c r="Z314" s="233"/>
    </row>
    <row r="315" spans="1:26" ht="14.25" customHeight="1" x14ac:dyDescent="0.3">
      <c r="A315" s="233"/>
      <c r="B315" s="233"/>
      <c r="C315" s="233"/>
      <c r="D315" s="233"/>
      <c r="E315" s="233"/>
      <c r="F315" s="233"/>
      <c r="G315" s="233"/>
      <c r="H315" s="233"/>
      <c r="I315" s="233"/>
      <c r="J315" s="233"/>
      <c r="K315" s="233"/>
      <c r="L315" s="233"/>
      <c r="M315" s="233"/>
      <c r="N315" s="233"/>
      <c r="O315" s="233"/>
      <c r="P315" s="233"/>
      <c r="Q315" s="233"/>
      <c r="R315" s="233"/>
      <c r="S315" s="233"/>
      <c r="T315" s="233"/>
      <c r="U315" s="233"/>
      <c r="V315" s="233"/>
      <c r="W315" s="233"/>
      <c r="X315" s="233"/>
      <c r="Y315" s="233"/>
      <c r="Z315" s="233"/>
    </row>
    <row r="316" spans="1:26" ht="14.25" customHeight="1" x14ac:dyDescent="0.3">
      <c r="A316" s="233"/>
      <c r="B316" s="233"/>
      <c r="C316" s="233"/>
      <c r="D316" s="233"/>
      <c r="E316" s="233"/>
      <c r="F316" s="233"/>
      <c r="G316" s="233"/>
      <c r="H316" s="233"/>
      <c r="I316" s="233"/>
      <c r="J316" s="233"/>
      <c r="K316" s="233"/>
      <c r="L316" s="233"/>
      <c r="M316" s="233"/>
      <c r="N316" s="233"/>
      <c r="O316" s="233"/>
      <c r="P316" s="233"/>
      <c r="Q316" s="233"/>
      <c r="R316" s="233"/>
      <c r="S316" s="233"/>
      <c r="T316" s="233"/>
      <c r="U316" s="233"/>
      <c r="V316" s="233"/>
      <c r="W316" s="233"/>
      <c r="X316" s="233"/>
      <c r="Y316" s="233"/>
      <c r="Z316" s="233"/>
    </row>
    <row r="317" spans="1:26" ht="14.25" customHeight="1" x14ac:dyDescent="0.3">
      <c r="A317" s="233"/>
      <c r="B317" s="233"/>
      <c r="C317" s="233"/>
      <c r="D317" s="233"/>
      <c r="E317" s="233"/>
      <c r="F317" s="233"/>
      <c r="G317" s="233"/>
      <c r="H317" s="233"/>
      <c r="I317" s="233"/>
      <c r="J317" s="233"/>
      <c r="K317" s="233"/>
      <c r="L317" s="233"/>
      <c r="M317" s="233"/>
      <c r="N317" s="233"/>
      <c r="O317" s="233"/>
      <c r="P317" s="233"/>
      <c r="Q317" s="233"/>
      <c r="R317" s="233"/>
      <c r="S317" s="233"/>
      <c r="T317" s="233"/>
      <c r="U317" s="233"/>
      <c r="V317" s="233"/>
      <c r="W317" s="233"/>
      <c r="X317" s="233"/>
      <c r="Y317" s="233"/>
      <c r="Z317" s="233"/>
    </row>
    <row r="318" spans="1:26" ht="14.25" customHeight="1" x14ac:dyDescent="0.3">
      <c r="A318" s="233"/>
      <c r="B318" s="233"/>
      <c r="C318" s="233"/>
      <c r="D318" s="233"/>
      <c r="E318" s="233"/>
      <c r="F318" s="233"/>
      <c r="G318" s="233"/>
      <c r="H318" s="233"/>
      <c r="I318" s="233"/>
      <c r="J318" s="233"/>
      <c r="K318" s="233"/>
      <c r="L318" s="233"/>
      <c r="M318" s="233"/>
      <c r="N318" s="233"/>
      <c r="O318" s="233"/>
      <c r="P318" s="233"/>
      <c r="Q318" s="233"/>
      <c r="R318" s="233"/>
      <c r="S318" s="233"/>
      <c r="T318" s="233"/>
      <c r="U318" s="233"/>
      <c r="V318" s="233"/>
      <c r="W318" s="233"/>
      <c r="X318" s="233"/>
      <c r="Y318" s="233"/>
      <c r="Z318" s="233"/>
    </row>
    <row r="319" spans="1:26" ht="14.25" customHeight="1" x14ac:dyDescent="0.3">
      <c r="A319" s="233"/>
      <c r="B319" s="233"/>
      <c r="C319" s="233"/>
      <c r="D319" s="233"/>
      <c r="E319" s="233"/>
      <c r="F319" s="233"/>
      <c r="G319" s="233"/>
      <c r="H319" s="233"/>
      <c r="I319" s="233"/>
      <c r="J319" s="233"/>
      <c r="K319" s="233"/>
      <c r="L319" s="233"/>
      <c r="M319" s="233"/>
      <c r="N319" s="233"/>
      <c r="O319" s="233"/>
      <c r="P319" s="233"/>
      <c r="Q319" s="233"/>
      <c r="R319" s="233"/>
      <c r="S319" s="233"/>
      <c r="T319" s="233"/>
      <c r="U319" s="233"/>
      <c r="V319" s="233"/>
      <c r="W319" s="233"/>
      <c r="X319" s="233"/>
      <c r="Y319" s="233"/>
      <c r="Z319" s="233"/>
    </row>
    <row r="320" spans="1:26" ht="14.25" customHeight="1" x14ac:dyDescent="0.3">
      <c r="A320" s="233"/>
      <c r="B320" s="233"/>
      <c r="C320" s="233"/>
      <c r="D320" s="233"/>
      <c r="E320" s="233"/>
      <c r="F320" s="233"/>
      <c r="G320" s="233"/>
      <c r="H320" s="233"/>
      <c r="I320" s="233"/>
      <c r="J320" s="233"/>
      <c r="K320" s="233"/>
      <c r="L320" s="233"/>
      <c r="M320" s="233"/>
      <c r="N320" s="233"/>
      <c r="O320" s="233"/>
      <c r="P320" s="233"/>
      <c r="Q320" s="233"/>
      <c r="R320" s="233"/>
      <c r="S320" s="233"/>
      <c r="T320" s="233"/>
      <c r="U320" s="233"/>
      <c r="V320" s="233"/>
      <c r="W320" s="233"/>
      <c r="X320" s="233"/>
      <c r="Y320" s="233"/>
      <c r="Z320" s="233"/>
    </row>
    <row r="321" spans="1:26" ht="14.25" customHeight="1" x14ac:dyDescent="0.3">
      <c r="A321" s="233"/>
      <c r="B321" s="233"/>
      <c r="C321" s="233"/>
      <c r="D321" s="233"/>
      <c r="E321" s="233"/>
      <c r="F321" s="233"/>
      <c r="G321" s="233"/>
      <c r="H321" s="233"/>
      <c r="I321" s="233"/>
      <c r="J321" s="233"/>
      <c r="K321" s="233"/>
      <c r="L321" s="233"/>
      <c r="M321" s="233"/>
      <c r="N321" s="233"/>
      <c r="O321" s="233"/>
      <c r="P321" s="233"/>
      <c r="Q321" s="233"/>
      <c r="R321" s="233"/>
      <c r="S321" s="233"/>
      <c r="T321" s="233"/>
      <c r="U321" s="233"/>
      <c r="V321" s="233"/>
      <c r="W321" s="233"/>
      <c r="X321" s="233"/>
      <c r="Y321" s="233"/>
      <c r="Z321" s="233"/>
    </row>
    <row r="322" spans="1:26" ht="14.25" customHeight="1" x14ac:dyDescent="0.3">
      <c r="A322" s="233"/>
      <c r="B322" s="233"/>
      <c r="C322" s="233"/>
      <c r="D322" s="233"/>
      <c r="E322" s="233"/>
      <c r="F322" s="233"/>
      <c r="G322" s="233"/>
      <c r="H322" s="233"/>
      <c r="I322" s="233"/>
      <c r="J322" s="233"/>
      <c r="K322" s="233"/>
      <c r="L322" s="233"/>
      <c r="M322" s="233"/>
      <c r="N322" s="233"/>
      <c r="O322" s="233"/>
      <c r="P322" s="233"/>
      <c r="Q322" s="233"/>
      <c r="R322" s="233"/>
      <c r="S322" s="233"/>
      <c r="T322" s="233"/>
      <c r="U322" s="233"/>
      <c r="V322" s="233"/>
      <c r="W322" s="233"/>
      <c r="X322" s="233"/>
      <c r="Y322" s="233"/>
      <c r="Z322" s="233"/>
    </row>
    <row r="323" spans="1:26" ht="14.25" customHeight="1" x14ac:dyDescent="0.3">
      <c r="A323" s="233"/>
      <c r="B323" s="233"/>
      <c r="C323" s="233"/>
      <c r="D323" s="233"/>
      <c r="E323" s="233"/>
      <c r="F323" s="233"/>
      <c r="G323" s="233"/>
      <c r="H323" s="233"/>
      <c r="I323" s="233"/>
      <c r="J323" s="233"/>
      <c r="K323" s="233"/>
      <c r="L323" s="233"/>
      <c r="M323" s="233"/>
      <c r="N323" s="233"/>
      <c r="O323" s="233"/>
      <c r="P323" s="233"/>
      <c r="Q323" s="233"/>
      <c r="R323" s="233"/>
      <c r="S323" s="233"/>
      <c r="T323" s="233"/>
      <c r="U323" s="233"/>
      <c r="V323" s="233"/>
      <c r="W323" s="233"/>
      <c r="X323" s="233"/>
      <c r="Y323" s="233"/>
      <c r="Z323" s="233"/>
    </row>
    <row r="324" spans="1:26" ht="14.25" customHeight="1" x14ac:dyDescent="0.3">
      <c r="A324" s="233"/>
      <c r="B324" s="233"/>
      <c r="C324" s="233"/>
      <c r="D324" s="233"/>
      <c r="E324" s="233"/>
      <c r="F324" s="233"/>
      <c r="G324" s="233"/>
      <c r="H324" s="233"/>
      <c r="I324" s="233"/>
      <c r="J324" s="233"/>
      <c r="K324" s="233"/>
      <c r="L324" s="233"/>
      <c r="M324" s="233"/>
      <c r="N324" s="233"/>
      <c r="O324" s="233"/>
      <c r="P324" s="233"/>
      <c r="Q324" s="233"/>
      <c r="R324" s="233"/>
      <c r="S324" s="233"/>
      <c r="T324" s="233"/>
      <c r="U324" s="233"/>
      <c r="V324" s="233"/>
      <c r="W324" s="233"/>
      <c r="X324" s="233"/>
      <c r="Y324" s="233"/>
      <c r="Z324" s="233"/>
    </row>
    <row r="325" spans="1:26" ht="14.25" customHeight="1" x14ac:dyDescent="0.3">
      <c r="A325" s="233"/>
      <c r="B325" s="233"/>
      <c r="C325" s="233"/>
      <c r="D325" s="233"/>
      <c r="E325" s="233"/>
      <c r="F325" s="233"/>
      <c r="G325" s="233"/>
      <c r="H325" s="233"/>
      <c r="I325" s="233"/>
      <c r="J325" s="233"/>
      <c r="K325" s="233"/>
      <c r="L325" s="233"/>
      <c r="M325" s="233"/>
      <c r="N325" s="233"/>
      <c r="O325" s="233"/>
      <c r="P325" s="233"/>
      <c r="Q325" s="233"/>
      <c r="R325" s="233"/>
      <c r="S325" s="233"/>
      <c r="T325" s="233"/>
      <c r="U325" s="233"/>
      <c r="V325" s="233"/>
      <c r="W325" s="233"/>
      <c r="X325" s="233"/>
      <c r="Y325" s="233"/>
      <c r="Z325" s="233"/>
    </row>
    <row r="326" spans="1:26" ht="14.25" customHeight="1" x14ac:dyDescent="0.3">
      <c r="A326" s="233"/>
      <c r="B326" s="233"/>
      <c r="C326" s="233"/>
      <c r="D326" s="233"/>
      <c r="E326" s="233"/>
      <c r="F326" s="233"/>
      <c r="G326" s="233"/>
      <c r="H326" s="233"/>
      <c r="I326" s="233"/>
      <c r="J326" s="233"/>
      <c r="K326" s="233"/>
      <c r="L326" s="233"/>
      <c r="M326" s="233"/>
      <c r="N326" s="233"/>
      <c r="O326" s="233"/>
      <c r="P326" s="233"/>
      <c r="Q326" s="233"/>
      <c r="R326" s="233"/>
      <c r="S326" s="233"/>
      <c r="T326" s="233"/>
      <c r="U326" s="233"/>
      <c r="V326" s="233"/>
      <c r="W326" s="233"/>
      <c r="X326" s="233"/>
      <c r="Y326" s="233"/>
      <c r="Z326" s="233"/>
    </row>
    <row r="327" spans="1:26" ht="14.25" customHeight="1" x14ac:dyDescent="0.3">
      <c r="A327" s="233"/>
      <c r="B327" s="233"/>
      <c r="C327" s="233"/>
      <c r="D327" s="233"/>
      <c r="E327" s="233"/>
      <c r="F327" s="233"/>
      <c r="G327" s="233"/>
      <c r="H327" s="233"/>
      <c r="I327" s="233"/>
      <c r="J327" s="233"/>
      <c r="K327" s="233"/>
      <c r="L327" s="233"/>
      <c r="M327" s="233"/>
      <c r="N327" s="233"/>
      <c r="O327" s="233"/>
      <c r="P327" s="233"/>
      <c r="Q327" s="233"/>
      <c r="R327" s="233"/>
      <c r="S327" s="233"/>
      <c r="T327" s="233"/>
      <c r="U327" s="233"/>
      <c r="V327" s="233"/>
      <c r="W327" s="233"/>
      <c r="X327" s="233"/>
      <c r="Y327" s="233"/>
      <c r="Z327" s="233"/>
    </row>
    <row r="328" spans="1:26" ht="14.25" customHeight="1" x14ac:dyDescent="0.3">
      <c r="A328" s="233"/>
      <c r="B328" s="233"/>
      <c r="C328" s="233"/>
      <c r="D328" s="233"/>
      <c r="E328" s="233"/>
      <c r="F328" s="233"/>
      <c r="G328" s="233"/>
      <c r="H328" s="233"/>
      <c r="I328" s="233"/>
      <c r="J328" s="233"/>
      <c r="K328" s="233"/>
      <c r="L328" s="233"/>
      <c r="M328" s="233"/>
      <c r="N328" s="233"/>
      <c r="O328" s="233"/>
      <c r="P328" s="233"/>
      <c r="Q328" s="233"/>
      <c r="R328" s="233"/>
      <c r="S328" s="233"/>
      <c r="T328" s="233"/>
      <c r="U328" s="233"/>
      <c r="V328" s="233"/>
      <c r="W328" s="233"/>
      <c r="X328" s="233"/>
      <c r="Y328" s="233"/>
      <c r="Z328" s="233"/>
    </row>
    <row r="329" spans="1:26" ht="14.25" customHeight="1" x14ac:dyDescent="0.3">
      <c r="A329" s="233"/>
      <c r="B329" s="233"/>
      <c r="C329" s="233"/>
      <c r="D329" s="233"/>
      <c r="E329" s="233"/>
      <c r="F329" s="233"/>
      <c r="G329" s="233"/>
      <c r="H329" s="233"/>
      <c r="I329" s="233"/>
      <c r="J329" s="233"/>
      <c r="K329" s="233"/>
      <c r="L329" s="233"/>
      <c r="M329" s="233"/>
      <c r="N329" s="233"/>
      <c r="O329" s="233"/>
      <c r="P329" s="233"/>
      <c r="Q329" s="233"/>
      <c r="R329" s="233"/>
      <c r="S329" s="233"/>
      <c r="T329" s="233"/>
      <c r="U329" s="233"/>
      <c r="V329" s="233"/>
      <c r="W329" s="233"/>
      <c r="X329" s="233"/>
      <c r="Y329" s="233"/>
      <c r="Z329" s="233"/>
    </row>
    <row r="330" spans="1:26" ht="14.25" customHeight="1" x14ac:dyDescent="0.3">
      <c r="A330" s="233"/>
      <c r="B330" s="233"/>
      <c r="C330" s="233"/>
      <c r="D330" s="233"/>
      <c r="E330" s="233"/>
      <c r="F330" s="233"/>
      <c r="G330" s="233"/>
      <c r="H330" s="233"/>
      <c r="I330" s="233"/>
      <c r="J330" s="233"/>
      <c r="K330" s="233"/>
      <c r="L330" s="233"/>
      <c r="M330" s="233"/>
      <c r="N330" s="233"/>
      <c r="O330" s="233"/>
      <c r="P330" s="233"/>
      <c r="Q330" s="233"/>
      <c r="R330" s="233"/>
      <c r="S330" s="233"/>
      <c r="T330" s="233"/>
      <c r="U330" s="233"/>
      <c r="V330" s="233"/>
      <c r="W330" s="233"/>
      <c r="X330" s="233"/>
      <c r="Y330" s="233"/>
      <c r="Z330" s="233"/>
    </row>
    <row r="331" spans="1:26" ht="14.25" customHeight="1" x14ac:dyDescent="0.3">
      <c r="A331" s="233"/>
      <c r="B331" s="233"/>
      <c r="C331" s="233"/>
      <c r="D331" s="233"/>
      <c r="E331" s="233"/>
      <c r="F331" s="233"/>
      <c r="G331" s="233"/>
      <c r="H331" s="233"/>
      <c r="I331" s="233"/>
      <c r="J331" s="233"/>
      <c r="K331" s="233"/>
      <c r="L331" s="233"/>
      <c r="M331" s="233"/>
      <c r="N331" s="233"/>
      <c r="O331" s="233"/>
      <c r="P331" s="233"/>
      <c r="Q331" s="233"/>
      <c r="R331" s="233"/>
      <c r="S331" s="233"/>
      <c r="T331" s="233"/>
      <c r="U331" s="233"/>
      <c r="V331" s="233"/>
      <c r="W331" s="233"/>
      <c r="X331" s="233"/>
      <c r="Y331" s="233"/>
      <c r="Z331" s="233"/>
    </row>
    <row r="332" spans="1:26" ht="14.25" customHeight="1" x14ac:dyDescent="0.3">
      <c r="A332" s="233"/>
      <c r="B332" s="233"/>
      <c r="C332" s="233"/>
      <c r="D332" s="233"/>
      <c r="E332" s="233"/>
      <c r="F332" s="233"/>
      <c r="G332" s="233"/>
      <c r="H332" s="233"/>
      <c r="I332" s="233"/>
      <c r="J332" s="233"/>
      <c r="K332" s="233"/>
      <c r="L332" s="233"/>
      <c r="M332" s="233"/>
      <c r="N332" s="233"/>
      <c r="O332" s="233"/>
      <c r="P332" s="233"/>
      <c r="Q332" s="233"/>
      <c r="R332" s="233"/>
      <c r="S332" s="233"/>
      <c r="T332" s="233"/>
      <c r="U332" s="233"/>
      <c r="V332" s="233"/>
      <c r="W332" s="233"/>
      <c r="X332" s="233"/>
      <c r="Y332" s="233"/>
      <c r="Z332" s="233"/>
    </row>
    <row r="333" spans="1:26" ht="14.25" customHeight="1" x14ac:dyDescent="0.3">
      <c r="A333" s="233"/>
      <c r="B333" s="233"/>
      <c r="C333" s="233"/>
      <c r="D333" s="233"/>
      <c r="E333" s="233"/>
      <c r="F333" s="233"/>
      <c r="G333" s="233"/>
      <c r="H333" s="233"/>
      <c r="I333" s="233"/>
      <c r="J333" s="233"/>
      <c r="K333" s="233"/>
      <c r="L333" s="233"/>
      <c r="M333" s="233"/>
      <c r="N333" s="233"/>
      <c r="O333" s="233"/>
      <c r="P333" s="233"/>
      <c r="Q333" s="233"/>
      <c r="R333" s="233"/>
      <c r="S333" s="233"/>
      <c r="T333" s="233"/>
      <c r="U333" s="233"/>
      <c r="V333" s="233"/>
      <c r="W333" s="233"/>
      <c r="X333" s="233"/>
      <c r="Y333" s="233"/>
      <c r="Z333" s="233"/>
    </row>
    <row r="334" spans="1:26" ht="14.25" customHeight="1" x14ac:dyDescent="0.3">
      <c r="A334" s="233"/>
      <c r="B334" s="233"/>
      <c r="C334" s="233"/>
      <c r="D334" s="233"/>
      <c r="E334" s="233"/>
      <c r="F334" s="233"/>
      <c r="G334" s="233"/>
      <c r="H334" s="233"/>
      <c r="I334" s="233"/>
      <c r="J334" s="233"/>
      <c r="K334" s="233"/>
      <c r="L334" s="233"/>
      <c r="M334" s="233"/>
      <c r="N334" s="233"/>
      <c r="O334" s="233"/>
      <c r="P334" s="233"/>
      <c r="Q334" s="233"/>
      <c r="R334" s="233"/>
      <c r="S334" s="233"/>
      <c r="T334" s="233"/>
      <c r="U334" s="233"/>
      <c r="V334" s="233"/>
      <c r="W334" s="233"/>
      <c r="X334" s="233"/>
      <c r="Y334" s="233"/>
      <c r="Z334" s="233"/>
    </row>
    <row r="335" spans="1:26" ht="14.25" customHeight="1" x14ac:dyDescent="0.3">
      <c r="A335" s="233"/>
      <c r="B335" s="233"/>
      <c r="C335" s="233"/>
      <c r="D335" s="233"/>
      <c r="E335" s="233"/>
      <c r="F335" s="233"/>
      <c r="G335" s="233"/>
      <c r="H335" s="233"/>
      <c r="I335" s="233"/>
      <c r="J335" s="233"/>
      <c r="K335" s="233"/>
      <c r="L335" s="233"/>
      <c r="M335" s="233"/>
      <c r="N335" s="233"/>
      <c r="O335" s="233"/>
      <c r="P335" s="233"/>
      <c r="Q335" s="233"/>
      <c r="R335" s="233"/>
      <c r="S335" s="233"/>
      <c r="T335" s="233"/>
      <c r="U335" s="233"/>
      <c r="V335" s="233"/>
      <c r="W335" s="233"/>
      <c r="X335" s="233"/>
      <c r="Y335" s="233"/>
      <c r="Z335" s="233"/>
    </row>
    <row r="336" spans="1:26" ht="14.25" customHeight="1" x14ac:dyDescent="0.3">
      <c r="A336" s="233"/>
      <c r="B336" s="233"/>
      <c r="C336" s="233"/>
      <c r="D336" s="233"/>
      <c r="E336" s="233"/>
      <c r="F336" s="233"/>
      <c r="G336" s="233"/>
      <c r="H336" s="233"/>
      <c r="I336" s="233"/>
      <c r="J336" s="233"/>
      <c r="K336" s="233"/>
      <c r="L336" s="233"/>
      <c r="M336" s="233"/>
      <c r="N336" s="233"/>
      <c r="O336" s="233"/>
      <c r="P336" s="233"/>
      <c r="Q336" s="233"/>
      <c r="R336" s="233"/>
      <c r="S336" s="233"/>
      <c r="T336" s="233"/>
      <c r="U336" s="233"/>
      <c r="V336" s="233"/>
      <c r="W336" s="233"/>
      <c r="X336" s="233"/>
      <c r="Y336" s="233"/>
      <c r="Z336" s="233"/>
    </row>
    <row r="337" spans="1:26" ht="14.25" customHeight="1" x14ac:dyDescent="0.3">
      <c r="A337" s="233"/>
      <c r="B337" s="233"/>
      <c r="C337" s="233"/>
      <c r="D337" s="233"/>
      <c r="E337" s="233"/>
      <c r="F337" s="233"/>
      <c r="G337" s="233"/>
      <c r="H337" s="233"/>
      <c r="I337" s="233"/>
      <c r="J337" s="233"/>
      <c r="K337" s="233"/>
      <c r="L337" s="233"/>
      <c r="M337" s="233"/>
      <c r="N337" s="233"/>
      <c r="O337" s="233"/>
      <c r="P337" s="233"/>
      <c r="Q337" s="233"/>
      <c r="R337" s="233"/>
      <c r="S337" s="233"/>
      <c r="T337" s="233"/>
      <c r="U337" s="233"/>
      <c r="V337" s="233"/>
      <c r="W337" s="233"/>
      <c r="X337" s="233"/>
      <c r="Y337" s="233"/>
      <c r="Z337" s="233"/>
    </row>
    <row r="338" spans="1:26" ht="14.25" customHeight="1" x14ac:dyDescent="0.3">
      <c r="A338" s="233"/>
      <c r="B338" s="233"/>
      <c r="C338" s="233"/>
      <c r="D338" s="233"/>
      <c r="E338" s="233"/>
      <c r="F338" s="233"/>
      <c r="G338" s="233"/>
      <c r="H338" s="233"/>
      <c r="I338" s="233"/>
      <c r="J338" s="233"/>
      <c r="K338" s="233"/>
      <c r="L338" s="233"/>
      <c r="M338" s="233"/>
      <c r="N338" s="233"/>
      <c r="O338" s="233"/>
      <c r="P338" s="233"/>
      <c r="Q338" s="233"/>
      <c r="R338" s="233"/>
      <c r="S338" s="233"/>
      <c r="T338" s="233"/>
      <c r="U338" s="233"/>
      <c r="V338" s="233"/>
      <c r="W338" s="233"/>
      <c r="X338" s="233"/>
      <c r="Y338" s="233"/>
      <c r="Z338" s="233"/>
    </row>
    <row r="339" spans="1:26" ht="14.25" customHeight="1" x14ac:dyDescent="0.3">
      <c r="A339" s="233"/>
      <c r="B339" s="233"/>
      <c r="C339" s="233"/>
      <c r="D339" s="233"/>
      <c r="E339" s="233"/>
      <c r="F339" s="233"/>
      <c r="G339" s="233"/>
      <c r="H339" s="233"/>
      <c r="I339" s="233"/>
      <c r="J339" s="233"/>
      <c r="K339" s="233"/>
      <c r="L339" s="233"/>
      <c r="M339" s="233"/>
      <c r="N339" s="233"/>
      <c r="O339" s="233"/>
      <c r="P339" s="233"/>
      <c r="Q339" s="233"/>
      <c r="R339" s="233"/>
      <c r="S339" s="233"/>
      <c r="T339" s="233"/>
      <c r="U339" s="233"/>
      <c r="V339" s="233"/>
      <c r="W339" s="233"/>
      <c r="X339" s="233"/>
      <c r="Y339" s="233"/>
      <c r="Z339" s="233"/>
    </row>
    <row r="340" spans="1:26" ht="14.25" customHeight="1" x14ac:dyDescent="0.3">
      <c r="A340" s="233"/>
      <c r="B340" s="233"/>
      <c r="C340" s="233"/>
      <c r="D340" s="233"/>
      <c r="E340" s="233"/>
      <c r="F340" s="233"/>
      <c r="G340" s="233"/>
      <c r="H340" s="233"/>
      <c r="I340" s="233"/>
      <c r="J340" s="233"/>
      <c r="K340" s="233"/>
      <c r="L340" s="233"/>
      <c r="M340" s="233"/>
      <c r="N340" s="233"/>
      <c r="O340" s="233"/>
      <c r="P340" s="233"/>
      <c r="Q340" s="233"/>
      <c r="R340" s="233"/>
      <c r="S340" s="233"/>
      <c r="T340" s="233"/>
      <c r="U340" s="233"/>
      <c r="V340" s="233"/>
      <c r="W340" s="233"/>
      <c r="X340" s="233"/>
      <c r="Y340" s="233"/>
      <c r="Z340" s="233"/>
    </row>
    <row r="341" spans="1:26" ht="14.25" customHeight="1" x14ac:dyDescent="0.3">
      <c r="A341" s="233"/>
      <c r="B341" s="233"/>
      <c r="C341" s="233"/>
      <c r="D341" s="233"/>
      <c r="E341" s="233"/>
      <c r="F341" s="233"/>
      <c r="G341" s="233"/>
      <c r="H341" s="233"/>
      <c r="I341" s="233"/>
      <c r="J341" s="233"/>
      <c r="K341" s="233"/>
      <c r="L341" s="233"/>
      <c r="M341" s="233"/>
      <c r="N341" s="233"/>
      <c r="O341" s="233"/>
      <c r="P341" s="233"/>
      <c r="Q341" s="233"/>
      <c r="R341" s="233"/>
      <c r="S341" s="233"/>
      <c r="T341" s="233"/>
      <c r="U341" s="233"/>
      <c r="V341" s="233"/>
      <c r="W341" s="233"/>
      <c r="X341" s="233"/>
      <c r="Y341" s="233"/>
      <c r="Z341" s="233"/>
    </row>
    <row r="342" spans="1:26" ht="14.25" customHeight="1" x14ac:dyDescent="0.3">
      <c r="A342" s="233"/>
      <c r="B342" s="233"/>
      <c r="C342" s="233"/>
      <c r="D342" s="233"/>
      <c r="E342" s="233"/>
      <c r="F342" s="233"/>
      <c r="G342" s="233"/>
      <c r="H342" s="233"/>
      <c r="I342" s="233"/>
      <c r="J342" s="233"/>
      <c r="K342" s="233"/>
      <c r="L342" s="233"/>
      <c r="M342" s="233"/>
      <c r="N342" s="233"/>
      <c r="O342" s="233"/>
      <c r="P342" s="233"/>
      <c r="Q342" s="233"/>
      <c r="R342" s="233"/>
      <c r="S342" s="233"/>
      <c r="T342" s="233"/>
      <c r="U342" s="233"/>
      <c r="V342" s="233"/>
      <c r="W342" s="233"/>
      <c r="X342" s="233"/>
      <c r="Y342" s="233"/>
      <c r="Z342" s="233"/>
    </row>
    <row r="343" spans="1:26" ht="14.25" customHeight="1" x14ac:dyDescent="0.3">
      <c r="A343" s="233"/>
      <c r="B343" s="233"/>
      <c r="C343" s="233"/>
      <c r="D343" s="233"/>
      <c r="E343" s="233"/>
      <c r="F343" s="233"/>
      <c r="G343" s="233"/>
      <c r="H343" s="233"/>
      <c r="I343" s="233"/>
      <c r="J343" s="233"/>
      <c r="K343" s="233"/>
      <c r="L343" s="233"/>
      <c r="M343" s="233"/>
      <c r="N343" s="233"/>
      <c r="O343" s="233"/>
      <c r="P343" s="233"/>
      <c r="Q343" s="233"/>
      <c r="R343" s="233"/>
      <c r="S343" s="233"/>
      <c r="T343" s="233"/>
      <c r="U343" s="233"/>
      <c r="V343" s="233"/>
      <c r="W343" s="233"/>
      <c r="X343" s="233"/>
      <c r="Y343" s="233"/>
      <c r="Z343" s="233"/>
    </row>
    <row r="344" spans="1:26" ht="14.25" customHeight="1" x14ac:dyDescent="0.3">
      <c r="A344" s="233"/>
      <c r="B344" s="233"/>
      <c r="C344" s="233"/>
      <c r="D344" s="233"/>
      <c r="E344" s="233"/>
      <c r="F344" s="233"/>
      <c r="G344" s="233"/>
      <c r="H344" s="233"/>
      <c r="I344" s="233"/>
      <c r="J344" s="233"/>
      <c r="K344" s="233"/>
      <c r="L344" s="233"/>
      <c r="M344" s="233"/>
      <c r="N344" s="233"/>
      <c r="O344" s="233"/>
      <c r="P344" s="233"/>
      <c r="Q344" s="233"/>
      <c r="R344" s="233"/>
      <c r="S344" s="233"/>
      <c r="T344" s="233"/>
      <c r="U344" s="233"/>
      <c r="V344" s="233"/>
      <c r="W344" s="233"/>
      <c r="X344" s="233"/>
      <c r="Y344" s="233"/>
      <c r="Z344" s="233"/>
    </row>
    <row r="345" spans="1:26" ht="14.25" customHeight="1" x14ac:dyDescent="0.3">
      <c r="A345" s="233"/>
      <c r="B345" s="233"/>
      <c r="C345" s="233"/>
      <c r="D345" s="233"/>
      <c r="E345" s="233"/>
      <c r="F345" s="233"/>
      <c r="G345" s="233"/>
      <c r="H345" s="233"/>
      <c r="I345" s="233"/>
      <c r="J345" s="233"/>
      <c r="K345" s="233"/>
      <c r="L345" s="233"/>
      <c r="M345" s="233"/>
      <c r="N345" s="233"/>
      <c r="O345" s="233"/>
      <c r="P345" s="233"/>
      <c r="Q345" s="233"/>
      <c r="R345" s="233"/>
      <c r="S345" s="233"/>
      <c r="T345" s="233"/>
      <c r="U345" s="233"/>
      <c r="V345" s="233"/>
      <c r="W345" s="233"/>
      <c r="X345" s="233"/>
      <c r="Y345" s="233"/>
      <c r="Z345" s="233"/>
    </row>
    <row r="346" spans="1:26" ht="14.25" customHeight="1" x14ac:dyDescent="0.3">
      <c r="A346" s="233"/>
      <c r="B346" s="233"/>
      <c r="C346" s="233"/>
      <c r="D346" s="233"/>
      <c r="E346" s="233"/>
      <c r="F346" s="233"/>
      <c r="G346" s="233"/>
      <c r="H346" s="233"/>
      <c r="I346" s="233"/>
      <c r="J346" s="233"/>
      <c r="K346" s="233"/>
      <c r="L346" s="233"/>
      <c r="M346" s="233"/>
      <c r="N346" s="233"/>
      <c r="O346" s="233"/>
      <c r="P346" s="233"/>
      <c r="Q346" s="233"/>
      <c r="R346" s="233"/>
      <c r="S346" s="233"/>
      <c r="T346" s="233"/>
      <c r="U346" s="233"/>
      <c r="V346" s="233"/>
      <c r="W346" s="233"/>
      <c r="X346" s="233"/>
      <c r="Y346" s="233"/>
      <c r="Z346" s="233"/>
    </row>
    <row r="347" spans="1:26" ht="14.25" customHeight="1" x14ac:dyDescent="0.3">
      <c r="A347" s="233"/>
      <c r="B347" s="233"/>
      <c r="C347" s="233"/>
      <c r="D347" s="233"/>
      <c r="E347" s="233"/>
      <c r="F347" s="233"/>
      <c r="G347" s="233"/>
      <c r="H347" s="233"/>
      <c r="I347" s="233"/>
      <c r="J347" s="233"/>
      <c r="K347" s="233"/>
      <c r="L347" s="233"/>
      <c r="M347" s="233"/>
      <c r="N347" s="233"/>
      <c r="O347" s="233"/>
      <c r="P347" s="233"/>
      <c r="Q347" s="233"/>
      <c r="R347" s="233"/>
      <c r="S347" s="233"/>
      <c r="T347" s="233"/>
      <c r="U347" s="233"/>
      <c r="V347" s="233"/>
      <c r="W347" s="233"/>
      <c r="X347" s="233"/>
      <c r="Y347" s="233"/>
      <c r="Z347" s="233"/>
    </row>
    <row r="348" spans="1:26" ht="14.25" customHeight="1" x14ac:dyDescent="0.3">
      <c r="A348" s="233"/>
      <c r="B348" s="233"/>
      <c r="C348" s="233"/>
      <c r="D348" s="233"/>
      <c r="E348" s="233"/>
      <c r="F348" s="233"/>
      <c r="G348" s="233"/>
      <c r="H348" s="233"/>
      <c r="I348" s="233"/>
      <c r="J348" s="233"/>
      <c r="K348" s="233"/>
      <c r="L348" s="233"/>
      <c r="M348" s="233"/>
      <c r="N348" s="233"/>
      <c r="O348" s="233"/>
      <c r="P348" s="233"/>
      <c r="Q348" s="233"/>
      <c r="R348" s="233"/>
      <c r="S348" s="233"/>
      <c r="T348" s="233"/>
      <c r="U348" s="233"/>
      <c r="V348" s="233"/>
      <c r="W348" s="233"/>
      <c r="X348" s="233"/>
      <c r="Y348" s="233"/>
      <c r="Z348" s="233"/>
    </row>
    <row r="349" spans="1:26" ht="14.25" customHeight="1" x14ac:dyDescent="0.3">
      <c r="A349" s="233"/>
      <c r="B349" s="233"/>
      <c r="C349" s="233"/>
      <c r="D349" s="233"/>
      <c r="E349" s="233"/>
      <c r="F349" s="233"/>
      <c r="G349" s="233"/>
      <c r="H349" s="233"/>
      <c r="I349" s="233"/>
      <c r="J349" s="233"/>
      <c r="K349" s="233"/>
      <c r="L349" s="233"/>
      <c r="M349" s="233"/>
      <c r="N349" s="233"/>
      <c r="O349" s="233"/>
      <c r="P349" s="233"/>
      <c r="Q349" s="233"/>
      <c r="R349" s="233"/>
      <c r="S349" s="233"/>
      <c r="T349" s="233"/>
      <c r="U349" s="233"/>
      <c r="V349" s="233"/>
      <c r="W349" s="233"/>
      <c r="X349" s="233"/>
      <c r="Y349" s="233"/>
      <c r="Z349" s="233"/>
    </row>
    <row r="350" spans="1:26" ht="14.25" customHeight="1" x14ac:dyDescent="0.3">
      <c r="A350" s="233"/>
      <c r="B350" s="233"/>
      <c r="C350" s="233"/>
      <c r="D350" s="233"/>
      <c r="E350" s="233"/>
      <c r="F350" s="233"/>
      <c r="G350" s="233"/>
      <c r="H350" s="233"/>
      <c r="I350" s="233"/>
      <c r="J350" s="233"/>
      <c r="K350" s="233"/>
      <c r="L350" s="233"/>
      <c r="M350" s="233"/>
      <c r="N350" s="233"/>
      <c r="O350" s="233"/>
      <c r="P350" s="233"/>
      <c r="Q350" s="233"/>
      <c r="R350" s="233"/>
      <c r="S350" s="233"/>
      <c r="T350" s="233"/>
      <c r="U350" s="233"/>
      <c r="V350" s="233"/>
      <c r="W350" s="233"/>
      <c r="X350" s="233"/>
      <c r="Y350" s="233"/>
      <c r="Z350" s="233"/>
    </row>
    <row r="351" spans="1:26" ht="14.25" customHeight="1" x14ac:dyDescent="0.3">
      <c r="A351" s="233"/>
      <c r="B351" s="233"/>
      <c r="C351" s="233"/>
      <c r="D351" s="233"/>
      <c r="E351" s="233"/>
      <c r="F351" s="233"/>
      <c r="G351" s="233"/>
      <c r="H351" s="233"/>
      <c r="I351" s="233"/>
      <c r="J351" s="233"/>
      <c r="K351" s="233"/>
      <c r="L351" s="233"/>
      <c r="M351" s="233"/>
      <c r="N351" s="233"/>
      <c r="O351" s="233"/>
      <c r="P351" s="233"/>
      <c r="Q351" s="233"/>
      <c r="R351" s="233"/>
      <c r="S351" s="233"/>
      <c r="T351" s="233"/>
      <c r="U351" s="233"/>
      <c r="V351" s="233"/>
      <c r="W351" s="233"/>
      <c r="X351" s="233"/>
      <c r="Y351" s="233"/>
      <c r="Z351" s="233"/>
    </row>
    <row r="352" spans="1:26" ht="14.25" customHeight="1" x14ac:dyDescent="0.3">
      <c r="A352" s="233"/>
      <c r="B352" s="233"/>
      <c r="C352" s="233"/>
      <c r="D352" s="233"/>
      <c r="E352" s="233"/>
      <c r="F352" s="233"/>
      <c r="G352" s="233"/>
      <c r="H352" s="233"/>
      <c r="I352" s="233"/>
      <c r="J352" s="233"/>
      <c r="K352" s="233"/>
      <c r="L352" s="233"/>
      <c r="M352" s="233"/>
      <c r="N352" s="233"/>
      <c r="O352" s="233"/>
      <c r="P352" s="233"/>
      <c r="Q352" s="233"/>
      <c r="R352" s="233"/>
      <c r="S352" s="233"/>
      <c r="T352" s="233"/>
      <c r="U352" s="233"/>
      <c r="V352" s="233"/>
      <c r="W352" s="233"/>
      <c r="X352" s="233"/>
      <c r="Y352" s="233"/>
      <c r="Z352" s="233"/>
    </row>
    <row r="353" spans="1:26" ht="14.25" customHeight="1" x14ac:dyDescent="0.3">
      <c r="A353" s="233"/>
      <c r="B353" s="233"/>
      <c r="C353" s="233"/>
      <c r="D353" s="233"/>
      <c r="E353" s="233"/>
      <c r="F353" s="233"/>
      <c r="G353" s="233"/>
      <c r="H353" s="233"/>
      <c r="I353" s="233"/>
      <c r="J353" s="233"/>
      <c r="K353" s="233"/>
      <c r="L353" s="233"/>
      <c r="M353" s="233"/>
      <c r="N353" s="233"/>
      <c r="O353" s="233"/>
      <c r="P353" s="233"/>
      <c r="Q353" s="233"/>
      <c r="R353" s="233"/>
      <c r="S353" s="233"/>
      <c r="T353" s="233"/>
      <c r="U353" s="233"/>
      <c r="V353" s="233"/>
      <c r="W353" s="233"/>
      <c r="X353" s="233"/>
      <c r="Y353" s="233"/>
      <c r="Z353" s="233"/>
    </row>
    <row r="354" spans="1:26" ht="14.25" customHeight="1" x14ac:dyDescent="0.3">
      <c r="A354" s="233"/>
      <c r="B354" s="233"/>
      <c r="C354" s="233"/>
      <c r="D354" s="233"/>
      <c r="E354" s="233"/>
      <c r="F354" s="233"/>
      <c r="G354" s="233"/>
      <c r="H354" s="233"/>
      <c r="I354" s="233"/>
      <c r="J354" s="233"/>
      <c r="K354" s="233"/>
      <c r="L354" s="233"/>
      <c r="M354" s="233"/>
      <c r="N354" s="233"/>
      <c r="O354" s="233"/>
      <c r="P354" s="233"/>
      <c r="Q354" s="233"/>
      <c r="R354" s="233"/>
      <c r="S354" s="233"/>
      <c r="T354" s="233"/>
      <c r="U354" s="233"/>
      <c r="V354" s="233"/>
      <c r="W354" s="233"/>
      <c r="X354" s="233"/>
      <c r="Y354" s="233"/>
      <c r="Z354" s="233"/>
    </row>
    <row r="355" spans="1:26" ht="14.25" customHeight="1" x14ac:dyDescent="0.3">
      <c r="A355" s="233"/>
      <c r="B355" s="233"/>
      <c r="C355" s="233"/>
      <c r="D355" s="233"/>
      <c r="E355" s="233"/>
      <c r="F355" s="233"/>
      <c r="G355" s="233"/>
      <c r="H355" s="233"/>
      <c r="I355" s="233"/>
      <c r="J355" s="233"/>
      <c r="K355" s="233"/>
      <c r="L355" s="233"/>
      <c r="M355" s="233"/>
      <c r="N355" s="233"/>
      <c r="O355" s="233"/>
      <c r="P355" s="233"/>
      <c r="Q355" s="233"/>
      <c r="R355" s="233"/>
      <c r="S355" s="233"/>
      <c r="T355" s="233"/>
      <c r="U355" s="233"/>
      <c r="V355" s="233"/>
      <c r="W355" s="233"/>
      <c r="X355" s="233"/>
      <c r="Y355" s="233"/>
      <c r="Z355" s="233"/>
    </row>
    <row r="356" spans="1:26" ht="14.25" customHeight="1" x14ac:dyDescent="0.3">
      <c r="A356" s="233"/>
      <c r="B356" s="233"/>
      <c r="C356" s="233"/>
      <c r="D356" s="233"/>
      <c r="E356" s="233"/>
      <c r="F356" s="233"/>
      <c r="G356" s="233"/>
      <c r="H356" s="233"/>
      <c r="I356" s="233"/>
      <c r="J356" s="233"/>
      <c r="K356" s="233"/>
      <c r="L356" s="233"/>
      <c r="M356" s="233"/>
      <c r="N356" s="233"/>
      <c r="O356" s="233"/>
      <c r="P356" s="233"/>
      <c r="Q356" s="233"/>
      <c r="R356" s="233"/>
      <c r="S356" s="233"/>
      <c r="T356" s="233"/>
      <c r="U356" s="233"/>
      <c r="V356" s="233"/>
      <c r="W356" s="233"/>
      <c r="X356" s="233"/>
      <c r="Y356" s="233"/>
      <c r="Z356" s="233"/>
    </row>
    <row r="357" spans="1:26" ht="14.25" customHeight="1" x14ac:dyDescent="0.3">
      <c r="A357" s="233"/>
      <c r="B357" s="233"/>
      <c r="C357" s="233"/>
      <c r="D357" s="233"/>
      <c r="E357" s="233"/>
      <c r="F357" s="233"/>
      <c r="G357" s="233"/>
      <c r="H357" s="233"/>
      <c r="I357" s="233"/>
      <c r="J357" s="233"/>
      <c r="K357" s="233"/>
      <c r="L357" s="233"/>
      <c r="M357" s="233"/>
      <c r="N357" s="233"/>
      <c r="O357" s="233"/>
      <c r="P357" s="233"/>
      <c r="Q357" s="233"/>
      <c r="R357" s="233"/>
      <c r="S357" s="233"/>
      <c r="T357" s="233"/>
      <c r="U357" s="233"/>
      <c r="V357" s="233"/>
      <c r="W357" s="233"/>
      <c r="X357" s="233"/>
      <c r="Y357" s="233"/>
      <c r="Z357" s="233"/>
    </row>
    <row r="358" spans="1:26" ht="14.25" customHeight="1" x14ac:dyDescent="0.3">
      <c r="A358" s="233"/>
      <c r="B358" s="233"/>
      <c r="C358" s="233"/>
      <c r="D358" s="233"/>
      <c r="E358" s="233"/>
      <c r="F358" s="233"/>
      <c r="G358" s="233"/>
      <c r="H358" s="233"/>
      <c r="I358" s="233"/>
      <c r="J358" s="233"/>
      <c r="K358" s="233"/>
      <c r="L358" s="233"/>
      <c r="M358" s="233"/>
      <c r="N358" s="233"/>
      <c r="O358" s="233"/>
      <c r="P358" s="233"/>
      <c r="Q358" s="233"/>
      <c r="R358" s="233"/>
      <c r="S358" s="233"/>
      <c r="T358" s="233"/>
      <c r="U358" s="233"/>
      <c r="V358" s="233"/>
      <c r="W358" s="233"/>
      <c r="X358" s="233"/>
      <c r="Y358" s="233"/>
      <c r="Z358" s="233"/>
    </row>
    <row r="359" spans="1:26" ht="14.25" customHeight="1" x14ac:dyDescent="0.3">
      <c r="A359" s="233"/>
      <c r="B359" s="233"/>
      <c r="C359" s="233"/>
      <c r="D359" s="233"/>
      <c r="E359" s="233"/>
      <c r="F359" s="233"/>
      <c r="G359" s="233"/>
      <c r="H359" s="233"/>
      <c r="I359" s="233"/>
      <c r="J359" s="233"/>
      <c r="K359" s="233"/>
      <c r="L359" s="233"/>
      <c r="M359" s="233"/>
      <c r="N359" s="233"/>
      <c r="O359" s="233"/>
      <c r="P359" s="233"/>
      <c r="Q359" s="233"/>
      <c r="R359" s="233"/>
      <c r="S359" s="233"/>
      <c r="T359" s="233"/>
      <c r="U359" s="233"/>
      <c r="V359" s="233"/>
      <c r="W359" s="233"/>
      <c r="X359" s="233"/>
      <c r="Y359" s="233"/>
      <c r="Z359" s="233"/>
    </row>
    <row r="360" spans="1:26" ht="14.25" customHeight="1" x14ac:dyDescent="0.3">
      <c r="A360" s="233"/>
      <c r="B360" s="233"/>
      <c r="C360" s="233"/>
      <c r="D360" s="233"/>
      <c r="E360" s="233"/>
      <c r="F360" s="233"/>
      <c r="G360" s="233"/>
      <c r="H360" s="233"/>
      <c r="I360" s="233"/>
      <c r="J360" s="233"/>
      <c r="K360" s="233"/>
      <c r="L360" s="233"/>
      <c r="M360" s="233"/>
      <c r="N360" s="233"/>
      <c r="O360" s="233"/>
      <c r="P360" s="233"/>
      <c r="Q360" s="233"/>
      <c r="R360" s="233"/>
      <c r="S360" s="233"/>
      <c r="T360" s="233"/>
      <c r="U360" s="233"/>
      <c r="V360" s="233"/>
      <c r="W360" s="233"/>
      <c r="X360" s="233"/>
      <c r="Y360" s="233"/>
      <c r="Z360" s="233"/>
    </row>
    <row r="361" spans="1:26" ht="14.25" customHeight="1" x14ac:dyDescent="0.3">
      <c r="A361" s="233"/>
      <c r="B361" s="233"/>
      <c r="C361" s="233"/>
      <c r="D361" s="233"/>
      <c r="E361" s="233"/>
      <c r="F361" s="233"/>
      <c r="G361" s="233"/>
      <c r="H361" s="233"/>
      <c r="I361" s="233"/>
      <c r="J361" s="233"/>
      <c r="K361" s="233"/>
      <c r="L361" s="233"/>
      <c r="M361" s="233"/>
      <c r="N361" s="233"/>
      <c r="O361" s="233"/>
      <c r="P361" s="233"/>
      <c r="Q361" s="233"/>
      <c r="R361" s="233"/>
      <c r="S361" s="233"/>
      <c r="T361" s="233"/>
      <c r="U361" s="233"/>
      <c r="V361" s="233"/>
      <c r="W361" s="233"/>
      <c r="X361" s="233"/>
      <c r="Y361" s="233"/>
      <c r="Z361" s="233"/>
    </row>
    <row r="362" spans="1:26" ht="14.25" customHeight="1" x14ac:dyDescent="0.3">
      <c r="A362" s="233"/>
      <c r="B362" s="233"/>
      <c r="C362" s="233"/>
      <c r="D362" s="233"/>
      <c r="E362" s="233"/>
      <c r="F362" s="233"/>
      <c r="G362" s="233"/>
      <c r="H362" s="233"/>
      <c r="I362" s="233"/>
      <c r="J362" s="233"/>
      <c r="K362" s="233"/>
      <c r="L362" s="233"/>
      <c r="M362" s="233"/>
      <c r="N362" s="233"/>
      <c r="O362" s="233"/>
      <c r="P362" s="233"/>
      <c r="Q362" s="233"/>
      <c r="R362" s="233"/>
      <c r="S362" s="233"/>
      <c r="T362" s="233"/>
      <c r="U362" s="233"/>
      <c r="V362" s="233"/>
      <c r="W362" s="233"/>
      <c r="X362" s="233"/>
      <c r="Y362" s="233"/>
      <c r="Z362" s="233"/>
    </row>
    <row r="363" spans="1:26" ht="14.25" customHeight="1" x14ac:dyDescent="0.3">
      <c r="A363" s="233"/>
      <c r="B363" s="233"/>
      <c r="C363" s="233"/>
      <c r="D363" s="233"/>
      <c r="E363" s="233"/>
      <c r="F363" s="233"/>
      <c r="G363" s="233"/>
      <c r="H363" s="233"/>
      <c r="I363" s="233"/>
      <c r="J363" s="233"/>
      <c r="K363" s="233"/>
      <c r="L363" s="233"/>
      <c r="M363" s="233"/>
      <c r="N363" s="233"/>
      <c r="O363" s="233"/>
      <c r="P363" s="233"/>
      <c r="Q363" s="233"/>
      <c r="R363" s="233"/>
      <c r="S363" s="233"/>
      <c r="T363" s="233"/>
      <c r="U363" s="233"/>
      <c r="V363" s="233"/>
      <c r="W363" s="233"/>
      <c r="X363" s="233"/>
      <c r="Y363" s="233"/>
      <c r="Z363" s="233"/>
    </row>
    <row r="364" spans="1:26" ht="14.25" customHeight="1" x14ac:dyDescent="0.3">
      <c r="A364" s="233"/>
      <c r="B364" s="233"/>
      <c r="C364" s="233"/>
      <c r="D364" s="233"/>
      <c r="E364" s="233"/>
      <c r="F364" s="233"/>
      <c r="G364" s="233"/>
      <c r="H364" s="233"/>
      <c r="I364" s="233"/>
      <c r="J364" s="233"/>
      <c r="K364" s="233"/>
      <c r="L364" s="233"/>
      <c r="M364" s="233"/>
      <c r="N364" s="233"/>
      <c r="O364" s="233"/>
      <c r="P364" s="233"/>
      <c r="Q364" s="233"/>
      <c r="R364" s="233"/>
      <c r="S364" s="233"/>
      <c r="T364" s="233"/>
      <c r="U364" s="233"/>
      <c r="V364" s="233"/>
      <c r="W364" s="233"/>
      <c r="X364" s="233"/>
      <c r="Y364" s="233"/>
      <c r="Z364" s="233"/>
    </row>
    <row r="365" spans="1:26" ht="14.25" customHeight="1" x14ac:dyDescent="0.3">
      <c r="A365" s="233"/>
      <c r="B365" s="233"/>
      <c r="C365" s="233"/>
      <c r="D365" s="233"/>
      <c r="E365" s="233"/>
      <c r="F365" s="233"/>
      <c r="G365" s="233"/>
      <c r="H365" s="233"/>
      <c r="I365" s="233"/>
      <c r="J365" s="233"/>
      <c r="K365" s="233"/>
      <c r="L365" s="233"/>
      <c r="M365" s="233"/>
      <c r="N365" s="233"/>
      <c r="O365" s="233"/>
      <c r="P365" s="233"/>
      <c r="Q365" s="233"/>
      <c r="R365" s="233"/>
      <c r="S365" s="233"/>
      <c r="T365" s="233"/>
      <c r="U365" s="233"/>
      <c r="V365" s="233"/>
      <c r="W365" s="233"/>
      <c r="X365" s="233"/>
      <c r="Y365" s="233"/>
      <c r="Z365" s="233"/>
    </row>
    <row r="366" spans="1:26" ht="14.25" customHeight="1" x14ac:dyDescent="0.3">
      <c r="A366" s="233"/>
      <c r="B366" s="233"/>
      <c r="C366" s="233"/>
      <c r="D366" s="233"/>
      <c r="E366" s="233"/>
      <c r="F366" s="233"/>
      <c r="G366" s="233"/>
      <c r="H366" s="233"/>
      <c r="I366" s="233"/>
      <c r="J366" s="233"/>
      <c r="K366" s="233"/>
      <c r="L366" s="233"/>
      <c r="M366" s="233"/>
      <c r="N366" s="233"/>
      <c r="O366" s="233"/>
      <c r="P366" s="233"/>
      <c r="Q366" s="233"/>
      <c r="R366" s="233"/>
      <c r="S366" s="233"/>
      <c r="T366" s="233"/>
      <c r="U366" s="233"/>
      <c r="V366" s="233"/>
      <c r="W366" s="233"/>
      <c r="X366" s="233"/>
      <c r="Y366" s="233"/>
      <c r="Z366" s="233"/>
    </row>
    <row r="367" spans="1:26" ht="14.25" customHeight="1" x14ac:dyDescent="0.3">
      <c r="A367" s="233"/>
      <c r="B367" s="233"/>
      <c r="C367" s="233"/>
      <c r="D367" s="233"/>
      <c r="E367" s="233"/>
      <c r="F367" s="233"/>
      <c r="G367" s="233"/>
      <c r="H367" s="233"/>
      <c r="I367" s="233"/>
      <c r="J367" s="233"/>
      <c r="K367" s="233"/>
      <c r="L367" s="233"/>
      <c r="M367" s="233"/>
      <c r="N367" s="233"/>
      <c r="O367" s="233"/>
      <c r="P367" s="233"/>
      <c r="Q367" s="233"/>
      <c r="R367" s="233"/>
      <c r="S367" s="233"/>
      <c r="T367" s="233"/>
      <c r="U367" s="233"/>
      <c r="V367" s="233"/>
      <c r="W367" s="233"/>
      <c r="X367" s="233"/>
      <c r="Y367" s="233"/>
      <c r="Z367" s="233"/>
    </row>
    <row r="368" spans="1:26" ht="14.25" customHeight="1" x14ac:dyDescent="0.3">
      <c r="A368" s="233"/>
      <c r="B368" s="233"/>
      <c r="C368" s="233"/>
      <c r="D368" s="233"/>
      <c r="E368" s="233"/>
      <c r="F368" s="233"/>
      <c r="G368" s="233"/>
      <c r="H368" s="233"/>
      <c r="I368" s="233"/>
      <c r="J368" s="233"/>
      <c r="K368" s="233"/>
      <c r="L368" s="233"/>
      <c r="M368" s="233"/>
      <c r="N368" s="233"/>
      <c r="O368" s="233"/>
      <c r="P368" s="233"/>
      <c r="Q368" s="233"/>
      <c r="R368" s="233"/>
      <c r="S368" s="233"/>
      <c r="T368" s="233"/>
      <c r="U368" s="233"/>
      <c r="V368" s="233"/>
      <c r="W368" s="233"/>
      <c r="X368" s="233"/>
      <c r="Y368" s="233"/>
      <c r="Z368" s="233"/>
    </row>
    <row r="369" spans="1:26" ht="14.25" customHeight="1" x14ac:dyDescent="0.3">
      <c r="A369" s="233"/>
      <c r="B369" s="233"/>
      <c r="C369" s="233"/>
      <c r="D369" s="233"/>
      <c r="E369" s="233"/>
      <c r="F369" s="233"/>
      <c r="G369" s="233"/>
      <c r="H369" s="233"/>
      <c r="I369" s="233"/>
      <c r="J369" s="233"/>
      <c r="K369" s="233"/>
      <c r="L369" s="233"/>
      <c r="M369" s="233"/>
      <c r="N369" s="233"/>
      <c r="O369" s="233"/>
      <c r="P369" s="233"/>
      <c r="Q369" s="233"/>
      <c r="R369" s="233"/>
      <c r="S369" s="233"/>
      <c r="T369" s="233"/>
      <c r="U369" s="233"/>
      <c r="V369" s="233"/>
      <c r="W369" s="233"/>
      <c r="X369" s="233"/>
      <c r="Y369" s="233"/>
      <c r="Z369" s="233"/>
    </row>
    <row r="370" spans="1:26" ht="14.25" customHeight="1" x14ac:dyDescent="0.3">
      <c r="A370" s="233"/>
      <c r="B370" s="233"/>
      <c r="C370" s="233"/>
      <c r="D370" s="233"/>
      <c r="E370" s="233"/>
      <c r="F370" s="233"/>
      <c r="G370" s="233"/>
      <c r="H370" s="233"/>
      <c r="I370" s="233"/>
      <c r="J370" s="233"/>
      <c r="K370" s="233"/>
      <c r="L370" s="233"/>
      <c r="M370" s="233"/>
      <c r="N370" s="233"/>
      <c r="O370" s="233"/>
      <c r="P370" s="233"/>
      <c r="Q370" s="233"/>
      <c r="R370" s="233"/>
      <c r="S370" s="233"/>
      <c r="T370" s="233"/>
      <c r="U370" s="233"/>
      <c r="V370" s="233"/>
      <c r="W370" s="233"/>
      <c r="X370" s="233"/>
      <c r="Y370" s="233"/>
      <c r="Z370" s="233"/>
    </row>
    <row r="371" spans="1:26" ht="14.25" customHeight="1" x14ac:dyDescent="0.3">
      <c r="A371" s="233"/>
      <c r="B371" s="233"/>
      <c r="C371" s="233"/>
      <c r="D371" s="233"/>
      <c r="E371" s="233"/>
      <c r="F371" s="233"/>
      <c r="G371" s="233"/>
      <c r="H371" s="233"/>
      <c r="I371" s="233"/>
      <c r="J371" s="233"/>
      <c r="K371" s="233"/>
      <c r="L371" s="233"/>
      <c r="M371" s="233"/>
      <c r="N371" s="233"/>
      <c r="O371" s="233"/>
      <c r="P371" s="233"/>
      <c r="Q371" s="233"/>
      <c r="R371" s="233"/>
      <c r="S371" s="233"/>
      <c r="T371" s="233"/>
      <c r="U371" s="233"/>
      <c r="V371" s="233"/>
      <c r="W371" s="233"/>
      <c r="X371" s="233"/>
      <c r="Y371" s="233"/>
      <c r="Z371" s="233"/>
    </row>
    <row r="372" spans="1:26" ht="14.25" customHeight="1" x14ac:dyDescent="0.3">
      <c r="A372" s="233"/>
      <c r="B372" s="233"/>
      <c r="C372" s="233"/>
      <c r="D372" s="233"/>
      <c r="E372" s="233"/>
      <c r="F372" s="233"/>
      <c r="G372" s="233"/>
      <c r="H372" s="233"/>
      <c r="I372" s="233"/>
      <c r="J372" s="233"/>
      <c r="K372" s="233"/>
      <c r="L372" s="233"/>
      <c r="M372" s="233"/>
      <c r="N372" s="233"/>
      <c r="O372" s="233"/>
      <c r="P372" s="233"/>
      <c r="Q372" s="233"/>
      <c r="R372" s="233"/>
      <c r="S372" s="233"/>
      <c r="T372" s="233"/>
      <c r="U372" s="233"/>
      <c r="V372" s="233"/>
      <c r="W372" s="233"/>
      <c r="X372" s="233"/>
      <c r="Y372" s="233"/>
      <c r="Z372" s="233"/>
    </row>
    <row r="373" spans="1:26" ht="14.25" customHeight="1" x14ac:dyDescent="0.3">
      <c r="A373" s="233"/>
      <c r="B373" s="233"/>
      <c r="C373" s="233"/>
      <c r="D373" s="233"/>
      <c r="E373" s="233"/>
      <c r="F373" s="233"/>
      <c r="G373" s="233"/>
      <c r="H373" s="233"/>
      <c r="I373" s="233"/>
      <c r="J373" s="233"/>
      <c r="K373" s="233"/>
      <c r="L373" s="233"/>
      <c r="M373" s="233"/>
      <c r="N373" s="233"/>
      <c r="O373" s="233"/>
      <c r="P373" s="233"/>
      <c r="Q373" s="233"/>
      <c r="R373" s="233"/>
      <c r="S373" s="233"/>
      <c r="T373" s="233"/>
      <c r="U373" s="233"/>
      <c r="V373" s="233"/>
      <c r="W373" s="233"/>
      <c r="X373" s="233"/>
      <c r="Y373" s="233"/>
      <c r="Z373" s="233"/>
    </row>
    <row r="374" spans="1:26" ht="14.25" customHeight="1" x14ac:dyDescent="0.3">
      <c r="A374" s="233"/>
      <c r="B374" s="233"/>
      <c r="C374" s="233"/>
      <c r="D374" s="233"/>
      <c r="E374" s="233"/>
      <c r="F374" s="233"/>
      <c r="G374" s="233"/>
      <c r="H374" s="233"/>
      <c r="I374" s="233"/>
      <c r="J374" s="233"/>
      <c r="K374" s="233"/>
      <c r="L374" s="233"/>
      <c r="M374" s="233"/>
      <c r="N374" s="233"/>
      <c r="O374" s="233"/>
      <c r="P374" s="233"/>
      <c r="Q374" s="233"/>
      <c r="R374" s="233"/>
      <c r="S374" s="233"/>
      <c r="T374" s="233"/>
      <c r="U374" s="233"/>
      <c r="V374" s="233"/>
      <c r="W374" s="233"/>
      <c r="X374" s="233"/>
      <c r="Y374" s="233"/>
      <c r="Z374" s="233"/>
    </row>
    <row r="375" spans="1:26" ht="14.25" customHeight="1" x14ac:dyDescent="0.3">
      <c r="A375" s="233"/>
      <c r="B375" s="233"/>
      <c r="C375" s="233"/>
      <c r="D375" s="233"/>
      <c r="E375" s="233"/>
      <c r="F375" s="233"/>
      <c r="G375" s="233"/>
      <c r="H375" s="233"/>
      <c r="I375" s="233"/>
      <c r="J375" s="233"/>
      <c r="K375" s="233"/>
      <c r="L375" s="233"/>
      <c r="M375" s="233"/>
      <c r="N375" s="233"/>
      <c r="O375" s="233"/>
      <c r="P375" s="233"/>
      <c r="Q375" s="233"/>
      <c r="R375" s="233"/>
      <c r="S375" s="233"/>
      <c r="T375" s="233"/>
      <c r="U375" s="233"/>
      <c r="V375" s="233"/>
      <c r="W375" s="233"/>
      <c r="X375" s="233"/>
      <c r="Y375" s="233"/>
      <c r="Z375" s="233"/>
    </row>
    <row r="376" spans="1:26" ht="14.25" customHeight="1" x14ac:dyDescent="0.3">
      <c r="A376" s="233"/>
      <c r="B376" s="233"/>
      <c r="C376" s="233"/>
      <c r="D376" s="233"/>
      <c r="E376" s="233"/>
      <c r="F376" s="233"/>
      <c r="G376" s="233"/>
      <c r="H376" s="233"/>
      <c r="I376" s="233"/>
      <c r="J376" s="233"/>
      <c r="K376" s="233"/>
      <c r="L376" s="233"/>
      <c r="M376" s="233"/>
      <c r="N376" s="233"/>
      <c r="O376" s="233"/>
      <c r="P376" s="233"/>
      <c r="Q376" s="233"/>
      <c r="R376" s="233"/>
      <c r="S376" s="233"/>
      <c r="T376" s="233"/>
      <c r="U376" s="233"/>
      <c r="V376" s="233"/>
      <c r="W376" s="233"/>
      <c r="X376" s="233"/>
      <c r="Y376" s="233"/>
      <c r="Z376" s="233"/>
    </row>
    <row r="377" spans="1:26" ht="14.25" customHeight="1" x14ac:dyDescent="0.3">
      <c r="A377" s="233"/>
      <c r="B377" s="233"/>
      <c r="C377" s="233"/>
      <c r="D377" s="233"/>
      <c r="E377" s="233"/>
      <c r="F377" s="233"/>
      <c r="G377" s="233"/>
      <c r="H377" s="233"/>
      <c r="I377" s="233"/>
      <c r="J377" s="233"/>
      <c r="K377" s="233"/>
      <c r="L377" s="233"/>
      <c r="M377" s="233"/>
      <c r="N377" s="233"/>
      <c r="O377" s="233"/>
      <c r="P377" s="233"/>
      <c r="Q377" s="233"/>
      <c r="R377" s="233"/>
      <c r="S377" s="233"/>
      <c r="T377" s="233"/>
      <c r="U377" s="233"/>
      <c r="V377" s="233"/>
      <c r="W377" s="233"/>
      <c r="X377" s="233"/>
      <c r="Y377" s="233"/>
      <c r="Z377" s="233"/>
    </row>
    <row r="378" spans="1:26" ht="14.25" customHeight="1" x14ac:dyDescent="0.3">
      <c r="A378" s="233"/>
      <c r="B378" s="233"/>
      <c r="C378" s="233"/>
      <c r="D378" s="233"/>
      <c r="E378" s="233"/>
      <c r="F378" s="233"/>
      <c r="G378" s="233"/>
      <c r="H378" s="233"/>
      <c r="I378" s="233"/>
      <c r="J378" s="233"/>
      <c r="K378" s="233"/>
      <c r="L378" s="233"/>
      <c r="M378" s="233"/>
      <c r="N378" s="233"/>
      <c r="O378" s="233"/>
      <c r="P378" s="233"/>
      <c r="Q378" s="233"/>
      <c r="R378" s="233"/>
      <c r="S378" s="233"/>
      <c r="T378" s="233"/>
      <c r="U378" s="233"/>
      <c r="V378" s="233"/>
      <c r="W378" s="233"/>
      <c r="X378" s="233"/>
      <c r="Y378" s="233"/>
      <c r="Z378" s="233"/>
    </row>
    <row r="379" spans="1:26" ht="14.25" customHeight="1" x14ac:dyDescent="0.3">
      <c r="A379" s="233"/>
      <c r="B379" s="233"/>
      <c r="C379" s="233"/>
      <c r="D379" s="233"/>
      <c r="E379" s="233"/>
      <c r="F379" s="233"/>
      <c r="G379" s="233"/>
      <c r="H379" s="233"/>
      <c r="I379" s="233"/>
      <c r="J379" s="233"/>
      <c r="K379" s="233"/>
      <c r="L379" s="233"/>
      <c r="M379" s="233"/>
      <c r="N379" s="233"/>
      <c r="O379" s="233"/>
      <c r="P379" s="233"/>
      <c r="Q379" s="233"/>
      <c r="R379" s="233"/>
      <c r="S379" s="233"/>
      <c r="T379" s="233"/>
      <c r="U379" s="233"/>
      <c r="V379" s="233"/>
      <c r="W379" s="233"/>
      <c r="X379" s="233"/>
      <c r="Y379" s="233"/>
      <c r="Z379" s="233"/>
    </row>
    <row r="380" spans="1:26" ht="14.25" customHeight="1" x14ac:dyDescent="0.3">
      <c r="A380" s="233"/>
      <c r="B380" s="233"/>
      <c r="C380" s="233"/>
      <c r="D380" s="233"/>
      <c r="E380" s="233"/>
      <c r="F380" s="233"/>
      <c r="G380" s="233"/>
      <c r="H380" s="233"/>
      <c r="I380" s="233"/>
      <c r="J380" s="233"/>
      <c r="K380" s="233"/>
      <c r="L380" s="233"/>
      <c r="M380" s="233"/>
      <c r="N380" s="233"/>
      <c r="O380" s="233"/>
      <c r="P380" s="233"/>
      <c r="Q380" s="233"/>
      <c r="R380" s="233"/>
      <c r="S380" s="233"/>
      <c r="T380" s="233"/>
      <c r="U380" s="233"/>
      <c r="V380" s="233"/>
      <c r="W380" s="233"/>
      <c r="X380" s="233"/>
      <c r="Y380" s="233"/>
      <c r="Z380" s="233"/>
    </row>
    <row r="381" spans="1:26" ht="14.25" customHeight="1" x14ac:dyDescent="0.3">
      <c r="A381" s="233"/>
      <c r="B381" s="233"/>
      <c r="C381" s="233"/>
      <c r="D381" s="233"/>
      <c r="E381" s="233"/>
      <c r="F381" s="233"/>
      <c r="G381" s="233"/>
      <c r="H381" s="233"/>
      <c r="I381" s="233"/>
      <c r="J381" s="233"/>
      <c r="K381" s="233"/>
      <c r="L381" s="233"/>
      <c r="M381" s="233"/>
      <c r="N381" s="233"/>
      <c r="O381" s="233"/>
      <c r="P381" s="233"/>
      <c r="Q381" s="233"/>
      <c r="R381" s="233"/>
      <c r="S381" s="233"/>
      <c r="T381" s="233"/>
      <c r="U381" s="233"/>
      <c r="V381" s="233"/>
      <c r="W381" s="233"/>
      <c r="X381" s="233"/>
      <c r="Y381" s="233"/>
      <c r="Z381" s="233"/>
    </row>
    <row r="382" spans="1:26" ht="14.25" customHeight="1" x14ac:dyDescent="0.3">
      <c r="A382" s="233"/>
      <c r="B382" s="233"/>
      <c r="C382" s="233"/>
      <c r="D382" s="233"/>
      <c r="E382" s="233"/>
      <c r="F382" s="233"/>
      <c r="G382" s="233"/>
      <c r="H382" s="233"/>
      <c r="I382" s="233"/>
      <c r="J382" s="233"/>
      <c r="K382" s="233"/>
      <c r="L382" s="233"/>
      <c r="M382" s="233"/>
      <c r="N382" s="233"/>
      <c r="O382" s="233"/>
      <c r="P382" s="233"/>
      <c r="Q382" s="233"/>
      <c r="R382" s="233"/>
      <c r="S382" s="233"/>
      <c r="T382" s="233"/>
      <c r="U382" s="233"/>
      <c r="V382" s="233"/>
      <c r="W382" s="233"/>
      <c r="X382" s="233"/>
      <c r="Y382" s="233"/>
      <c r="Z382" s="233"/>
    </row>
    <row r="383" spans="1:26" ht="14.25" customHeight="1" x14ac:dyDescent="0.3">
      <c r="A383" s="233"/>
      <c r="B383" s="233"/>
      <c r="C383" s="233"/>
      <c r="D383" s="233"/>
      <c r="E383" s="233"/>
      <c r="F383" s="233"/>
      <c r="G383" s="233"/>
      <c r="H383" s="233"/>
      <c r="I383" s="233"/>
      <c r="J383" s="233"/>
      <c r="K383" s="233"/>
      <c r="L383" s="233"/>
      <c r="M383" s="233"/>
      <c r="N383" s="233"/>
      <c r="O383" s="233"/>
      <c r="P383" s="233"/>
      <c r="Q383" s="233"/>
      <c r="R383" s="233"/>
      <c r="S383" s="233"/>
      <c r="T383" s="233"/>
      <c r="U383" s="233"/>
      <c r="V383" s="233"/>
      <c r="W383" s="233"/>
      <c r="X383" s="233"/>
      <c r="Y383" s="233"/>
      <c r="Z383" s="233"/>
    </row>
    <row r="384" spans="1:26" ht="14.25" customHeight="1" x14ac:dyDescent="0.3">
      <c r="A384" s="233"/>
      <c r="B384" s="233"/>
      <c r="C384" s="233"/>
      <c r="D384" s="233"/>
      <c r="E384" s="233"/>
      <c r="F384" s="233"/>
      <c r="G384" s="233"/>
      <c r="H384" s="233"/>
      <c r="I384" s="233"/>
      <c r="J384" s="233"/>
      <c r="K384" s="233"/>
      <c r="L384" s="233"/>
      <c r="M384" s="233"/>
      <c r="N384" s="233"/>
      <c r="O384" s="233"/>
      <c r="P384" s="233"/>
      <c r="Q384" s="233"/>
      <c r="R384" s="233"/>
      <c r="S384" s="233"/>
      <c r="T384" s="233"/>
      <c r="U384" s="233"/>
      <c r="V384" s="233"/>
      <c r="W384" s="233"/>
      <c r="X384" s="233"/>
      <c r="Y384" s="233"/>
      <c r="Z384" s="233"/>
    </row>
    <row r="385" spans="1:26" ht="14.25" customHeight="1" x14ac:dyDescent="0.3">
      <c r="A385" s="233"/>
      <c r="B385" s="233"/>
      <c r="C385" s="233"/>
      <c r="D385" s="233"/>
      <c r="E385" s="233"/>
      <c r="F385" s="233"/>
      <c r="G385" s="233"/>
      <c r="H385" s="233"/>
      <c r="I385" s="233"/>
      <c r="J385" s="233"/>
      <c r="K385" s="233"/>
      <c r="L385" s="233"/>
      <c r="M385" s="233"/>
      <c r="N385" s="233"/>
      <c r="O385" s="233"/>
      <c r="P385" s="233"/>
      <c r="Q385" s="233"/>
      <c r="R385" s="233"/>
      <c r="S385" s="233"/>
      <c r="T385" s="233"/>
      <c r="U385" s="233"/>
      <c r="V385" s="233"/>
      <c r="W385" s="233"/>
      <c r="X385" s="233"/>
      <c r="Y385" s="233"/>
      <c r="Z385" s="233"/>
    </row>
    <row r="386" spans="1:26" ht="14.25" customHeight="1" x14ac:dyDescent="0.3">
      <c r="A386" s="233"/>
      <c r="B386" s="233"/>
      <c r="C386" s="233"/>
      <c r="D386" s="233"/>
      <c r="E386" s="233"/>
      <c r="F386" s="233"/>
      <c r="G386" s="233"/>
      <c r="H386" s="233"/>
      <c r="I386" s="233"/>
      <c r="J386" s="233"/>
      <c r="K386" s="233"/>
      <c r="L386" s="233"/>
      <c r="M386" s="233"/>
      <c r="N386" s="233"/>
      <c r="O386" s="233"/>
      <c r="P386" s="233"/>
      <c r="Q386" s="233"/>
      <c r="R386" s="233"/>
      <c r="S386" s="233"/>
      <c r="T386" s="233"/>
      <c r="U386" s="233"/>
      <c r="V386" s="233"/>
      <c r="W386" s="233"/>
      <c r="X386" s="233"/>
      <c r="Y386" s="233"/>
      <c r="Z386" s="233"/>
    </row>
    <row r="387" spans="1:26" ht="14.25" customHeight="1" x14ac:dyDescent="0.3">
      <c r="A387" s="233"/>
      <c r="B387" s="233"/>
      <c r="C387" s="233"/>
      <c r="D387" s="233"/>
      <c r="E387" s="233"/>
      <c r="F387" s="233"/>
      <c r="G387" s="233"/>
      <c r="H387" s="233"/>
      <c r="I387" s="233"/>
      <c r="J387" s="233"/>
      <c r="K387" s="233"/>
      <c r="L387" s="233"/>
      <c r="M387" s="233"/>
      <c r="N387" s="233"/>
      <c r="O387" s="233"/>
      <c r="P387" s="233"/>
      <c r="Q387" s="233"/>
      <c r="R387" s="233"/>
      <c r="S387" s="233"/>
      <c r="T387" s="233"/>
      <c r="U387" s="233"/>
      <c r="V387" s="233"/>
      <c r="W387" s="233"/>
      <c r="X387" s="233"/>
      <c r="Y387" s="233"/>
      <c r="Z387" s="233"/>
    </row>
    <row r="388" spans="1:26" ht="14.25" customHeight="1" x14ac:dyDescent="0.3">
      <c r="A388" s="233"/>
      <c r="B388" s="233"/>
      <c r="C388" s="233"/>
      <c r="D388" s="233"/>
      <c r="E388" s="233"/>
      <c r="F388" s="233"/>
      <c r="G388" s="233"/>
      <c r="H388" s="233"/>
      <c r="I388" s="233"/>
      <c r="J388" s="233"/>
      <c r="K388" s="233"/>
      <c r="L388" s="233"/>
      <c r="M388" s="233"/>
      <c r="N388" s="233"/>
      <c r="O388" s="233"/>
      <c r="P388" s="233"/>
      <c r="Q388" s="233"/>
      <c r="R388" s="233"/>
      <c r="S388" s="233"/>
      <c r="T388" s="233"/>
      <c r="U388" s="233"/>
      <c r="V388" s="233"/>
      <c r="W388" s="233"/>
      <c r="X388" s="233"/>
      <c r="Y388" s="233"/>
      <c r="Z388" s="233"/>
    </row>
    <row r="389" spans="1:26" ht="14.25" customHeight="1" x14ac:dyDescent="0.3">
      <c r="A389" s="233"/>
      <c r="B389" s="233"/>
      <c r="C389" s="233"/>
      <c r="D389" s="233"/>
      <c r="E389" s="233"/>
      <c r="F389" s="233"/>
      <c r="G389" s="233"/>
      <c r="H389" s="233"/>
      <c r="I389" s="233"/>
      <c r="J389" s="233"/>
      <c r="K389" s="233"/>
      <c r="L389" s="233"/>
      <c r="M389" s="233"/>
      <c r="N389" s="233"/>
      <c r="O389" s="233"/>
      <c r="P389" s="233"/>
      <c r="Q389" s="233"/>
      <c r="R389" s="233"/>
      <c r="S389" s="233"/>
      <c r="T389" s="233"/>
      <c r="U389" s="233"/>
      <c r="V389" s="233"/>
      <c r="W389" s="233"/>
      <c r="X389" s="233"/>
      <c r="Y389" s="233"/>
      <c r="Z389" s="233"/>
    </row>
    <row r="390" spans="1:26" ht="14.25" customHeight="1" x14ac:dyDescent="0.3">
      <c r="A390" s="233"/>
      <c r="B390" s="233"/>
      <c r="C390" s="233"/>
      <c r="D390" s="233"/>
      <c r="E390" s="233"/>
      <c r="F390" s="233"/>
      <c r="G390" s="233"/>
      <c r="H390" s="233"/>
      <c r="I390" s="233"/>
      <c r="J390" s="233"/>
      <c r="K390" s="233"/>
      <c r="L390" s="233"/>
      <c r="M390" s="233"/>
      <c r="N390" s="233"/>
      <c r="O390" s="233"/>
      <c r="P390" s="233"/>
      <c r="Q390" s="233"/>
      <c r="R390" s="233"/>
      <c r="S390" s="233"/>
      <c r="T390" s="233"/>
      <c r="U390" s="233"/>
      <c r="V390" s="233"/>
      <c r="W390" s="233"/>
      <c r="X390" s="233"/>
      <c r="Y390" s="233"/>
      <c r="Z390" s="233"/>
    </row>
    <row r="391" spans="1:26" ht="14.25" customHeight="1" x14ac:dyDescent="0.3">
      <c r="A391" s="233"/>
      <c r="B391" s="233"/>
      <c r="C391" s="233"/>
      <c r="D391" s="233"/>
      <c r="E391" s="233"/>
      <c r="F391" s="233"/>
      <c r="G391" s="233"/>
      <c r="H391" s="233"/>
      <c r="I391" s="233"/>
      <c r="J391" s="233"/>
      <c r="K391" s="233"/>
      <c r="L391" s="233"/>
      <c r="M391" s="233"/>
      <c r="N391" s="233"/>
      <c r="O391" s="233"/>
      <c r="P391" s="233"/>
      <c r="Q391" s="233"/>
      <c r="R391" s="233"/>
      <c r="S391" s="233"/>
      <c r="T391" s="233"/>
      <c r="U391" s="233"/>
      <c r="V391" s="233"/>
      <c r="W391" s="233"/>
      <c r="X391" s="233"/>
      <c r="Y391" s="233"/>
      <c r="Z391" s="233"/>
    </row>
    <row r="392" spans="1:26" ht="14.25" customHeight="1" x14ac:dyDescent="0.3">
      <c r="A392" s="233"/>
      <c r="B392" s="233"/>
      <c r="C392" s="233"/>
      <c r="D392" s="233"/>
      <c r="E392" s="233"/>
      <c r="F392" s="233"/>
      <c r="G392" s="233"/>
      <c r="H392" s="233"/>
      <c r="I392" s="233"/>
      <c r="J392" s="233"/>
      <c r="K392" s="233"/>
      <c r="L392" s="233"/>
      <c r="M392" s="233"/>
      <c r="N392" s="233"/>
      <c r="O392" s="233"/>
      <c r="P392" s="233"/>
      <c r="Q392" s="233"/>
      <c r="R392" s="233"/>
      <c r="S392" s="233"/>
      <c r="T392" s="233"/>
      <c r="U392" s="233"/>
      <c r="V392" s="233"/>
      <c r="W392" s="233"/>
      <c r="X392" s="233"/>
      <c r="Y392" s="233"/>
      <c r="Z392" s="233"/>
    </row>
    <row r="393" spans="1:26" ht="14.25" customHeight="1" x14ac:dyDescent="0.3">
      <c r="A393" s="233"/>
      <c r="B393" s="233"/>
      <c r="C393" s="233"/>
      <c r="D393" s="233"/>
      <c r="E393" s="233"/>
      <c r="F393" s="233"/>
      <c r="G393" s="233"/>
      <c r="H393" s="233"/>
      <c r="I393" s="233"/>
      <c r="J393" s="233"/>
      <c r="K393" s="233"/>
      <c r="L393" s="233"/>
      <c r="M393" s="233"/>
      <c r="N393" s="233"/>
      <c r="O393" s="233"/>
      <c r="P393" s="233"/>
      <c r="Q393" s="233"/>
      <c r="R393" s="233"/>
      <c r="S393" s="233"/>
      <c r="T393" s="233"/>
      <c r="U393" s="233"/>
      <c r="V393" s="233"/>
      <c r="W393" s="233"/>
      <c r="X393" s="233"/>
      <c r="Y393" s="233"/>
      <c r="Z393" s="233"/>
    </row>
    <row r="394" spans="1:26" ht="14.25" customHeight="1" x14ac:dyDescent="0.3">
      <c r="A394" s="233"/>
      <c r="B394" s="233"/>
      <c r="C394" s="233"/>
      <c r="D394" s="233"/>
      <c r="E394" s="233"/>
      <c r="F394" s="233"/>
      <c r="G394" s="233"/>
      <c r="H394" s="233"/>
      <c r="I394" s="233"/>
      <c r="J394" s="233"/>
      <c r="K394" s="233"/>
      <c r="L394" s="233"/>
      <c r="M394" s="233"/>
      <c r="N394" s="233"/>
      <c r="O394" s="233"/>
      <c r="P394" s="233"/>
      <c r="Q394" s="233"/>
      <c r="R394" s="233"/>
      <c r="S394" s="233"/>
      <c r="T394" s="233"/>
      <c r="U394" s="233"/>
      <c r="V394" s="233"/>
      <c r="W394" s="233"/>
      <c r="X394" s="233"/>
      <c r="Y394" s="233"/>
      <c r="Z394" s="233"/>
    </row>
    <row r="395" spans="1:26" ht="14.25" customHeight="1" x14ac:dyDescent="0.3">
      <c r="A395" s="233"/>
      <c r="B395" s="233"/>
      <c r="C395" s="233"/>
      <c r="D395" s="233"/>
      <c r="E395" s="233"/>
      <c r="F395" s="233"/>
      <c r="G395" s="233"/>
      <c r="H395" s="233"/>
      <c r="I395" s="233"/>
      <c r="J395" s="233"/>
      <c r="K395" s="233"/>
      <c r="L395" s="233"/>
      <c r="M395" s="233"/>
      <c r="N395" s="233"/>
      <c r="O395" s="233"/>
      <c r="P395" s="233"/>
      <c r="Q395" s="233"/>
      <c r="R395" s="233"/>
      <c r="S395" s="233"/>
      <c r="T395" s="233"/>
      <c r="U395" s="233"/>
      <c r="V395" s="233"/>
      <c r="W395" s="233"/>
      <c r="X395" s="233"/>
      <c r="Y395" s="233"/>
      <c r="Z395" s="233"/>
    </row>
    <row r="396" spans="1:26" ht="14.25" customHeight="1" x14ac:dyDescent="0.3">
      <c r="A396" s="233"/>
      <c r="B396" s="233"/>
      <c r="C396" s="233"/>
      <c r="D396" s="233"/>
      <c r="E396" s="233"/>
      <c r="F396" s="233"/>
      <c r="G396" s="233"/>
      <c r="H396" s="233"/>
      <c r="I396" s="233"/>
      <c r="J396" s="233"/>
      <c r="K396" s="233"/>
      <c r="L396" s="233"/>
      <c r="M396" s="233"/>
      <c r="N396" s="233"/>
      <c r="O396" s="233"/>
      <c r="P396" s="233"/>
      <c r="Q396" s="233"/>
      <c r="R396" s="233"/>
      <c r="S396" s="233"/>
      <c r="T396" s="233"/>
      <c r="U396" s="233"/>
      <c r="V396" s="233"/>
      <c r="W396" s="233"/>
      <c r="X396" s="233"/>
      <c r="Y396" s="233"/>
      <c r="Z396" s="233"/>
    </row>
    <row r="397" spans="1:26" ht="14.25" customHeight="1" x14ac:dyDescent="0.3">
      <c r="A397" s="233"/>
      <c r="B397" s="233"/>
      <c r="C397" s="233"/>
      <c r="D397" s="233"/>
      <c r="E397" s="233"/>
      <c r="F397" s="233"/>
      <c r="G397" s="233"/>
      <c r="H397" s="233"/>
      <c r="I397" s="233"/>
      <c r="J397" s="233"/>
      <c r="K397" s="233"/>
      <c r="L397" s="233"/>
      <c r="M397" s="233"/>
      <c r="N397" s="233"/>
      <c r="O397" s="233"/>
      <c r="P397" s="233"/>
      <c r="Q397" s="233"/>
      <c r="R397" s="233"/>
      <c r="S397" s="233"/>
      <c r="T397" s="233"/>
      <c r="U397" s="233"/>
      <c r="V397" s="233"/>
      <c r="W397" s="233"/>
      <c r="X397" s="233"/>
      <c r="Y397" s="233"/>
      <c r="Z397" s="233"/>
    </row>
    <row r="398" spans="1:26" ht="14.25" customHeight="1" x14ac:dyDescent="0.3">
      <c r="A398" s="233"/>
      <c r="B398" s="233"/>
      <c r="C398" s="233"/>
      <c r="D398" s="233"/>
      <c r="E398" s="233"/>
      <c r="F398" s="233"/>
      <c r="G398" s="233"/>
      <c r="H398" s="233"/>
      <c r="I398" s="233"/>
      <c r="J398" s="233"/>
      <c r="K398" s="233"/>
      <c r="L398" s="233"/>
      <c r="M398" s="233"/>
      <c r="N398" s="233"/>
      <c r="O398" s="233"/>
      <c r="P398" s="233"/>
      <c r="Q398" s="233"/>
      <c r="R398" s="233"/>
      <c r="S398" s="233"/>
      <c r="T398" s="233"/>
      <c r="U398" s="233"/>
      <c r="V398" s="233"/>
      <c r="W398" s="233"/>
      <c r="X398" s="233"/>
      <c r="Y398" s="233"/>
      <c r="Z398" s="233"/>
    </row>
    <row r="399" spans="1:26" ht="14.25" customHeight="1" x14ac:dyDescent="0.3">
      <c r="A399" s="233"/>
      <c r="B399" s="233"/>
      <c r="C399" s="233"/>
      <c r="D399" s="233"/>
      <c r="E399" s="233"/>
      <c r="F399" s="233"/>
      <c r="G399" s="233"/>
      <c r="H399" s="233"/>
      <c r="I399" s="233"/>
      <c r="J399" s="233"/>
      <c r="K399" s="233"/>
      <c r="L399" s="233"/>
      <c r="M399" s="233"/>
      <c r="N399" s="233"/>
      <c r="O399" s="233"/>
      <c r="P399" s="233"/>
      <c r="Q399" s="233"/>
      <c r="R399" s="233"/>
      <c r="S399" s="233"/>
      <c r="T399" s="233"/>
      <c r="U399" s="233"/>
      <c r="V399" s="233"/>
      <c r="W399" s="233"/>
      <c r="X399" s="233"/>
      <c r="Y399" s="233"/>
      <c r="Z399" s="233"/>
    </row>
    <row r="400" spans="1:26" ht="14.25" customHeight="1" x14ac:dyDescent="0.3">
      <c r="A400" s="233"/>
      <c r="B400" s="233"/>
      <c r="C400" s="233"/>
      <c r="D400" s="233"/>
      <c r="E400" s="233"/>
      <c r="F400" s="233"/>
      <c r="G400" s="233"/>
      <c r="H400" s="233"/>
      <c r="I400" s="233"/>
      <c r="J400" s="233"/>
      <c r="K400" s="233"/>
      <c r="L400" s="233"/>
      <c r="M400" s="233"/>
      <c r="N400" s="233"/>
      <c r="O400" s="233"/>
      <c r="P400" s="233"/>
      <c r="Q400" s="233"/>
      <c r="R400" s="233"/>
      <c r="S400" s="233"/>
      <c r="T400" s="233"/>
      <c r="U400" s="233"/>
      <c r="V400" s="233"/>
      <c r="W400" s="233"/>
      <c r="X400" s="233"/>
      <c r="Y400" s="233"/>
      <c r="Z400" s="233"/>
    </row>
    <row r="401" spans="1:26" ht="14.25" customHeight="1" x14ac:dyDescent="0.3">
      <c r="A401" s="233"/>
      <c r="B401" s="233"/>
      <c r="C401" s="233"/>
      <c r="D401" s="233"/>
      <c r="E401" s="233"/>
      <c r="F401" s="233"/>
      <c r="G401" s="233"/>
      <c r="H401" s="233"/>
      <c r="I401" s="233"/>
      <c r="J401" s="233"/>
      <c r="K401" s="233"/>
      <c r="L401" s="233"/>
      <c r="M401" s="233"/>
      <c r="N401" s="233"/>
      <c r="O401" s="233"/>
      <c r="P401" s="233"/>
      <c r="Q401" s="233"/>
      <c r="R401" s="233"/>
      <c r="S401" s="233"/>
      <c r="T401" s="233"/>
      <c r="U401" s="233"/>
      <c r="V401" s="233"/>
      <c r="W401" s="233"/>
      <c r="X401" s="233"/>
      <c r="Y401" s="233"/>
      <c r="Z401" s="233"/>
    </row>
    <row r="402" spans="1:26" ht="14.25" customHeight="1" x14ac:dyDescent="0.3">
      <c r="A402" s="233"/>
      <c r="B402" s="233"/>
      <c r="C402" s="233"/>
      <c r="D402" s="233"/>
      <c r="E402" s="233"/>
      <c r="F402" s="233"/>
      <c r="G402" s="233"/>
      <c r="H402" s="233"/>
      <c r="I402" s="233"/>
      <c r="J402" s="233"/>
      <c r="K402" s="233"/>
      <c r="L402" s="233"/>
      <c r="M402" s="233"/>
      <c r="N402" s="233"/>
      <c r="O402" s="233"/>
      <c r="P402" s="233"/>
      <c r="Q402" s="233"/>
      <c r="R402" s="233"/>
      <c r="S402" s="233"/>
      <c r="T402" s="233"/>
      <c r="U402" s="233"/>
      <c r="V402" s="233"/>
      <c r="W402" s="233"/>
      <c r="X402" s="233"/>
      <c r="Y402" s="233"/>
      <c r="Z402" s="233"/>
    </row>
    <row r="403" spans="1:26" ht="14.25" customHeight="1" x14ac:dyDescent="0.3">
      <c r="A403" s="233"/>
      <c r="B403" s="233"/>
      <c r="C403" s="233"/>
      <c r="D403" s="233"/>
      <c r="E403" s="233"/>
      <c r="F403" s="233"/>
      <c r="G403" s="233"/>
      <c r="H403" s="233"/>
      <c r="I403" s="233"/>
      <c r="J403" s="233"/>
      <c r="K403" s="233"/>
      <c r="L403" s="233"/>
      <c r="M403" s="233"/>
      <c r="N403" s="233"/>
      <c r="O403" s="233"/>
      <c r="P403" s="233"/>
      <c r="Q403" s="233"/>
      <c r="R403" s="233"/>
      <c r="S403" s="233"/>
      <c r="T403" s="233"/>
      <c r="U403" s="233"/>
      <c r="V403" s="233"/>
      <c r="W403" s="233"/>
      <c r="X403" s="233"/>
      <c r="Y403" s="233"/>
      <c r="Z403" s="233"/>
    </row>
    <row r="404" spans="1:26" ht="14.25" customHeight="1" x14ac:dyDescent="0.3">
      <c r="A404" s="233"/>
      <c r="B404" s="233"/>
      <c r="C404" s="233"/>
      <c r="D404" s="233"/>
      <c r="E404" s="233"/>
      <c r="F404" s="233"/>
      <c r="G404" s="233"/>
      <c r="H404" s="233"/>
      <c r="I404" s="233"/>
      <c r="J404" s="233"/>
      <c r="K404" s="233"/>
      <c r="L404" s="233"/>
      <c r="M404" s="233"/>
      <c r="N404" s="233"/>
      <c r="O404" s="233"/>
      <c r="P404" s="233"/>
      <c r="Q404" s="233"/>
      <c r="R404" s="233"/>
      <c r="S404" s="233"/>
      <c r="T404" s="233"/>
      <c r="U404" s="233"/>
      <c r="V404" s="233"/>
      <c r="W404" s="233"/>
      <c r="X404" s="233"/>
      <c r="Y404" s="233"/>
      <c r="Z404" s="233"/>
    </row>
    <row r="405" spans="1:26" ht="14.25" customHeight="1" x14ac:dyDescent="0.3">
      <c r="A405" s="233"/>
      <c r="B405" s="233"/>
      <c r="C405" s="233"/>
      <c r="D405" s="233"/>
      <c r="E405" s="233"/>
      <c r="F405" s="233"/>
      <c r="G405" s="233"/>
      <c r="H405" s="233"/>
      <c r="I405" s="233"/>
      <c r="J405" s="233"/>
      <c r="K405" s="233"/>
      <c r="L405" s="233"/>
      <c r="M405" s="233"/>
      <c r="N405" s="233"/>
      <c r="O405" s="233"/>
      <c r="P405" s="233"/>
      <c r="Q405" s="233"/>
      <c r="R405" s="233"/>
      <c r="S405" s="233"/>
      <c r="T405" s="233"/>
      <c r="U405" s="233"/>
      <c r="V405" s="233"/>
      <c r="W405" s="233"/>
      <c r="X405" s="233"/>
      <c r="Y405" s="233"/>
      <c r="Z405" s="233"/>
    </row>
    <row r="406" spans="1:26" ht="14.25" customHeight="1" x14ac:dyDescent="0.3">
      <c r="A406" s="233"/>
      <c r="B406" s="233"/>
      <c r="C406" s="233"/>
      <c r="D406" s="233"/>
      <c r="E406" s="233"/>
      <c r="F406" s="233"/>
      <c r="G406" s="233"/>
      <c r="H406" s="233"/>
      <c r="I406" s="233"/>
      <c r="J406" s="233"/>
      <c r="K406" s="233"/>
      <c r="L406" s="233"/>
      <c r="M406" s="233"/>
      <c r="N406" s="233"/>
      <c r="O406" s="233"/>
      <c r="P406" s="233"/>
      <c r="Q406" s="233"/>
      <c r="R406" s="233"/>
      <c r="S406" s="233"/>
      <c r="T406" s="233"/>
      <c r="U406" s="233"/>
      <c r="V406" s="233"/>
      <c r="W406" s="233"/>
      <c r="X406" s="233"/>
      <c r="Y406" s="233"/>
      <c r="Z406" s="233"/>
    </row>
    <row r="407" spans="1:26" ht="14.25" customHeight="1" x14ac:dyDescent="0.3">
      <c r="A407" s="233"/>
      <c r="B407" s="233"/>
      <c r="C407" s="233"/>
      <c r="D407" s="233"/>
      <c r="E407" s="233"/>
      <c r="F407" s="233"/>
      <c r="G407" s="233"/>
      <c r="H407" s="233"/>
      <c r="I407" s="233"/>
      <c r="J407" s="233"/>
      <c r="K407" s="233"/>
      <c r="L407" s="233"/>
      <c r="M407" s="233"/>
      <c r="N407" s="233"/>
      <c r="O407" s="233"/>
      <c r="P407" s="233"/>
      <c r="Q407" s="233"/>
      <c r="R407" s="233"/>
      <c r="S407" s="233"/>
      <c r="T407" s="233"/>
      <c r="U407" s="233"/>
      <c r="V407" s="233"/>
      <c r="W407" s="233"/>
      <c r="X407" s="233"/>
      <c r="Y407" s="233"/>
      <c r="Z407" s="233"/>
    </row>
    <row r="408" spans="1:26" ht="14.25" customHeight="1" x14ac:dyDescent="0.3">
      <c r="A408" s="233"/>
      <c r="B408" s="233"/>
      <c r="C408" s="233"/>
      <c r="D408" s="233"/>
      <c r="E408" s="233"/>
      <c r="F408" s="233"/>
      <c r="G408" s="233"/>
      <c r="H408" s="233"/>
      <c r="I408" s="233"/>
      <c r="J408" s="233"/>
      <c r="K408" s="233"/>
      <c r="L408" s="233"/>
      <c r="M408" s="233"/>
      <c r="N408" s="233"/>
      <c r="O408" s="233"/>
      <c r="P408" s="233"/>
      <c r="Q408" s="233"/>
      <c r="R408" s="233"/>
      <c r="S408" s="233"/>
      <c r="T408" s="233"/>
      <c r="U408" s="233"/>
      <c r="V408" s="233"/>
      <c r="W408" s="233"/>
      <c r="X408" s="233"/>
      <c r="Y408" s="233"/>
      <c r="Z408" s="233"/>
    </row>
    <row r="409" spans="1:26" ht="14.25" customHeight="1" x14ac:dyDescent="0.3">
      <c r="A409" s="233"/>
      <c r="B409" s="233"/>
      <c r="C409" s="233"/>
      <c r="D409" s="233"/>
      <c r="E409" s="233"/>
      <c r="F409" s="233"/>
      <c r="G409" s="233"/>
      <c r="H409" s="233"/>
      <c r="I409" s="233"/>
      <c r="J409" s="233"/>
      <c r="K409" s="233"/>
      <c r="L409" s="233"/>
      <c r="M409" s="233"/>
      <c r="N409" s="233"/>
      <c r="O409" s="233"/>
      <c r="P409" s="233"/>
      <c r="Q409" s="233"/>
      <c r="R409" s="233"/>
      <c r="S409" s="233"/>
      <c r="T409" s="233"/>
      <c r="U409" s="233"/>
      <c r="V409" s="233"/>
      <c r="W409" s="233"/>
      <c r="X409" s="233"/>
      <c r="Y409" s="233"/>
      <c r="Z409" s="233"/>
    </row>
    <row r="410" spans="1:26" ht="14.25" customHeight="1" x14ac:dyDescent="0.3">
      <c r="A410" s="233"/>
      <c r="B410" s="233"/>
      <c r="C410" s="233"/>
      <c r="D410" s="233"/>
      <c r="E410" s="233"/>
      <c r="F410" s="233"/>
      <c r="G410" s="233"/>
      <c r="H410" s="233"/>
      <c r="I410" s="233"/>
      <c r="J410" s="233"/>
      <c r="K410" s="233"/>
      <c r="L410" s="233"/>
      <c r="M410" s="233"/>
      <c r="N410" s="233"/>
      <c r="O410" s="233"/>
      <c r="P410" s="233"/>
      <c r="Q410" s="233"/>
      <c r="R410" s="233"/>
      <c r="S410" s="233"/>
      <c r="T410" s="233"/>
      <c r="U410" s="233"/>
      <c r="V410" s="233"/>
      <c r="W410" s="233"/>
      <c r="X410" s="233"/>
      <c r="Y410" s="233"/>
      <c r="Z410" s="233"/>
    </row>
    <row r="411" spans="1:26" ht="14.25" customHeight="1" x14ac:dyDescent="0.3">
      <c r="A411" s="233"/>
      <c r="B411" s="233"/>
      <c r="C411" s="233"/>
      <c r="D411" s="233"/>
      <c r="E411" s="233"/>
      <c r="F411" s="233"/>
      <c r="G411" s="233"/>
      <c r="H411" s="233"/>
      <c r="I411" s="233"/>
      <c r="J411" s="233"/>
      <c r="K411" s="233"/>
      <c r="L411" s="233"/>
      <c r="M411" s="233"/>
      <c r="N411" s="233"/>
      <c r="O411" s="233"/>
      <c r="P411" s="233"/>
      <c r="Q411" s="233"/>
      <c r="R411" s="233"/>
      <c r="S411" s="233"/>
      <c r="T411" s="233"/>
      <c r="U411" s="233"/>
      <c r="V411" s="233"/>
      <c r="W411" s="233"/>
      <c r="X411" s="233"/>
      <c r="Y411" s="233"/>
      <c r="Z411" s="233"/>
    </row>
    <row r="412" spans="1:26" ht="14.25" customHeight="1" x14ac:dyDescent="0.3">
      <c r="A412" s="233"/>
      <c r="B412" s="233"/>
      <c r="C412" s="233"/>
      <c r="D412" s="233"/>
      <c r="E412" s="233"/>
      <c r="F412" s="233"/>
      <c r="G412" s="233"/>
      <c r="H412" s="233"/>
      <c r="I412" s="233"/>
      <c r="J412" s="233"/>
      <c r="K412" s="233"/>
      <c r="L412" s="233"/>
      <c r="M412" s="233"/>
      <c r="N412" s="233"/>
      <c r="O412" s="233"/>
      <c r="P412" s="233"/>
      <c r="Q412" s="233"/>
      <c r="R412" s="233"/>
      <c r="S412" s="233"/>
      <c r="T412" s="233"/>
      <c r="U412" s="233"/>
      <c r="V412" s="233"/>
      <c r="W412" s="233"/>
      <c r="X412" s="233"/>
      <c r="Y412" s="233"/>
      <c r="Z412" s="233"/>
    </row>
    <row r="413" spans="1:26" ht="14.25" customHeight="1" x14ac:dyDescent="0.3">
      <c r="A413" s="233"/>
      <c r="B413" s="233"/>
      <c r="C413" s="233"/>
      <c r="D413" s="233"/>
      <c r="E413" s="233"/>
      <c r="F413" s="233"/>
      <c r="G413" s="233"/>
      <c r="H413" s="233"/>
      <c r="I413" s="233"/>
      <c r="J413" s="233"/>
      <c r="K413" s="233"/>
      <c r="L413" s="233"/>
      <c r="M413" s="233"/>
      <c r="N413" s="233"/>
      <c r="O413" s="233"/>
      <c r="P413" s="233"/>
      <c r="Q413" s="233"/>
      <c r="R413" s="233"/>
      <c r="S413" s="233"/>
      <c r="T413" s="233"/>
      <c r="U413" s="233"/>
      <c r="V413" s="233"/>
      <c r="W413" s="233"/>
      <c r="X413" s="233"/>
      <c r="Y413" s="233"/>
      <c r="Z413" s="233"/>
    </row>
    <row r="414" spans="1:26" ht="14.25" customHeight="1" x14ac:dyDescent="0.3">
      <c r="A414" s="233"/>
      <c r="B414" s="233"/>
      <c r="C414" s="233"/>
      <c r="D414" s="233"/>
      <c r="E414" s="233"/>
      <c r="F414" s="233"/>
      <c r="G414" s="233"/>
      <c r="H414" s="233"/>
      <c r="I414" s="233"/>
      <c r="J414" s="233"/>
      <c r="K414" s="233"/>
      <c r="L414" s="233"/>
      <c r="M414" s="233"/>
      <c r="N414" s="233"/>
      <c r="O414" s="233"/>
      <c r="P414" s="233"/>
      <c r="Q414" s="233"/>
      <c r="R414" s="233"/>
      <c r="S414" s="233"/>
      <c r="T414" s="233"/>
      <c r="U414" s="233"/>
      <c r="V414" s="233"/>
      <c r="W414" s="233"/>
      <c r="X414" s="233"/>
      <c r="Y414" s="233"/>
      <c r="Z414" s="233"/>
    </row>
    <row r="415" spans="1:26" ht="14.25" customHeight="1" x14ac:dyDescent="0.3">
      <c r="A415" s="233"/>
      <c r="B415" s="233"/>
      <c r="C415" s="233"/>
      <c r="D415" s="233"/>
      <c r="E415" s="233"/>
      <c r="F415" s="233"/>
      <c r="G415" s="233"/>
      <c r="H415" s="233"/>
      <c r="I415" s="233"/>
      <c r="J415" s="233"/>
      <c r="K415" s="233"/>
      <c r="L415" s="233"/>
      <c r="M415" s="233"/>
      <c r="N415" s="233"/>
      <c r="O415" s="233"/>
      <c r="P415" s="233"/>
      <c r="Q415" s="233"/>
      <c r="R415" s="233"/>
      <c r="S415" s="233"/>
      <c r="T415" s="233"/>
      <c r="U415" s="233"/>
      <c r="V415" s="233"/>
      <c r="W415" s="233"/>
      <c r="X415" s="233"/>
      <c r="Y415" s="233"/>
      <c r="Z415" s="233"/>
    </row>
    <row r="416" spans="1:26" ht="14.25" customHeight="1" x14ac:dyDescent="0.3">
      <c r="A416" s="233"/>
      <c r="B416" s="233"/>
      <c r="C416" s="233"/>
      <c r="D416" s="233"/>
      <c r="E416" s="233"/>
      <c r="F416" s="233"/>
      <c r="G416" s="233"/>
      <c r="H416" s="233"/>
      <c r="I416" s="233"/>
      <c r="J416" s="233"/>
      <c r="K416" s="233"/>
      <c r="L416" s="233"/>
      <c r="M416" s="233"/>
      <c r="N416" s="233"/>
      <c r="O416" s="233"/>
      <c r="P416" s="233"/>
      <c r="Q416" s="233"/>
      <c r="R416" s="233"/>
      <c r="S416" s="233"/>
      <c r="T416" s="233"/>
      <c r="U416" s="233"/>
      <c r="V416" s="233"/>
      <c r="W416" s="233"/>
      <c r="X416" s="233"/>
      <c r="Y416" s="233"/>
      <c r="Z416" s="233"/>
    </row>
    <row r="417" spans="1:26" ht="14.25" customHeight="1" x14ac:dyDescent="0.3">
      <c r="A417" s="233"/>
      <c r="B417" s="233"/>
      <c r="C417" s="233"/>
      <c r="D417" s="233"/>
      <c r="E417" s="233"/>
      <c r="F417" s="233"/>
      <c r="G417" s="233"/>
      <c r="H417" s="233"/>
      <c r="I417" s="233"/>
      <c r="J417" s="233"/>
      <c r="K417" s="233"/>
      <c r="L417" s="233"/>
      <c r="M417" s="233"/>
      <c r="N417" s="233"/>
      <c r="O417" s="233"/>
      <c r="P417" s="233"/>
      <c r="Q417" s="233"/>
      <c r="R417" s="233"/>
      <c r="S417" s="233"/>
      <c r="T417" s="233"/>
      <c r="U417" s="233"/>
      <c r="V417" s="233"/>
      <c r="W417" s="233"/>
      <c r="X417" s="233"/>
      <c r="Y417" s="233"/>
      <c r="Z417" s="233"/>
    </row>
    <row r="418" spans="1:26" ht="14.25" customHeight="1" x14ac:dyDescent="0.3">
      <c r="A418" s="233"/>
      <c r="B418" s="233"/>
      <c r="C418" s="233"/>
      <c r="D418" s="233"/>
      <c r="E418" s="233"/>
      <c r="F418" s="233"/>
      <c r="G418" s="233"/>
      <c r="H418" s="233"/>
      <c r="I418" s="233"/>
      <c r="J418" s="233"/>
      <c r="K418" s="233"/>
      <c r="L418" s="233"/>
      <c r="M418" s="233"/>
      <c r="N418" s="233"/>
      <c r="O418" s="233"/>
      <c r="P418" s="233"/>
      <c r="Q418" s="233"/>
      <c r="R418" s="233"/>
      <c r="S418" s="233"/>
      <c r="T418" s="233"/>
      <c r="U418" s="233"/>
      <c r="V418" s="233"/>
      <c r="W418" s="233"/>
      <c r="X418" s="233"/>
      <c r="Y418" s="233"/>
      <c r="Z418" s="233"/>
    </row>
    <row r="419" spans="1:26" ht="14.25" customHeight="1" x14ac:dyDescent="0.3">
      <c r="A419" s="233"/>
      <c r="B419" s="233"/>
      <c r="C419" s="233"/>
      <c r="D419" s="233"/>
      <c r="E419" s="233"/>
      <c r="F419" s="233"/>
      <c r="G419" s="233"/>
      <c r="H419" s="233"/>
      <c r="I419" s="233"/>
      <c r="J419" s="233"/>
      <c r="K419" s="233"/>
      <c r="L419" s="233"/>
      <c r="M419" s="233"/>
      <c r="N419" s="233"/>
      <c r="O419" s="233"/>
      <c r="P419" s="233"/>
      <c r="Q419" s="233"/>
      <c r="R419" s="233"/>
      <c r="S419" s="233"/>
      <c r="T419" s="233"/>
      <c r="U419" s="233"/>
      <c r="V419" s="233"/>
      <c r="W419" s="233"/>
      <c r="X419" s="233"/>
      <c r="Y419" s="233"/>
      <c r="Z419" s="233"/>
    </row>
    <row r="420" spans="1:26" ht="14.25" customHeight="1" x14ac:dyDescent="0.3">
      <c r="A420" s="233"/>
      <c r="B420" s="233"/>
      <c r="C420" s="233"/>
      <c r="D420" s="233"/>
      <c r="E420" s="233"/>
      <c r="F420" s="233"/>
      <c r="G420" s="233"/>
      <c r="H420" s="233"/>
      <c r="I420" s="233"/>
      <c r="J420" s="233"/>
      <c r="K420" s="233"/>
      <c r="L420" s="233"/>
      <c r="M420" s="233"/>
      <c r="N420" s="233"/>
      <c r="O420" s="233"/>
      <c r="P420" s="233"/>
      <c r="Q420" s="233"/>
      <c r="R420" s="233"/>
      <c r="S420" s="233"/>
      <c r="T420" s="233"/>
      <c r="U420" s="233"/>
      <c r="V420" s="233"/>
      <c r="W420" s="233"/>
      <c r="X420" s="233"/>
      <c r="Y420" s="233"/>
      <c r="Z420" s="233"/>
    </row>
    <row r="421" spans="1:26" ht="14.25" customHeight="1" x14ac:dyDescent="0.3">
      <c r="A421" s="233"/>
      <c r="B421" s="233"/>
      <c r="C421" s="233"/>
      <c r="D421" s="233"/>
      <c r="E421" s="233"/>
      <c r="F421" s="233"/>
      <c r="G421" s="233"/>
      <c r="H421" s="233"/>
      <c r="I421" s="233"/>
      <c r="J421" s="233"/>
      <c r="K421" s="233"/>
      <c r="L421" s="233"/>
      <c r="M421" s="233"/>
      <c r="N421" s="233"/>
      <c r="O421" s="233"/>
      <c r="P421" s="233"/>
      <c r="Q421" s="233"/>
      <c r="R421" s="233"/>
      <c r="S421" s="233"/>
      <c r="T421" s="233"/>
      <c r="U421" s="233"/>
      <c r="V421" s="233"/>
      <c r="W421" s="233"/>
      <c r="X421" s="233"/>
      <c r="Y421" s="233"/>
      <c r="Z421" s="233"/>
    </row>
    <row r="422" spans="1:26" ht="14.25" customHeight="1" x14ac:dyDescent="0.3">
      <c r="A422" s="233"/>
      <c r="B422" s="233"/>
      <c r="C422" s="233"/>
      <c r="D422" s="233"/>
      <c r="E422" s="233"/>
      <c r="F422" s="233"/>
      <c r="G422" s="233"/>
      <c r="H422" s="233"/>
      <c r="I422" s="233"/>
      <c r="J422" s="233"/>
      <c r="K422" s="233"/>
      <c r="L422" s="233"/>
      <c r="M422" s="233"/>
      <c r="N422" s="233"/>
      <c r="O422" s="233"/>
      <c r="P422" s="233"/>
      <c r="Q422" s="233"/>
      <c r="R422" s="233"/>
      <c r="S422" s="233"/>
      <c r="T422" s="233"/>
      <c r="U422" s="233"/>
      <c r="V422" s="233"/>
      <c r="W422" s="233"/>
      <c r="X422" s="233"/>
      <c r="Y422" s="233"/>
      <c r="Z422" s="233"/>
    </row>
    <row r="423" spans="1:26" ht="14.25" customHeight="1" x14ac:dyDescent="0.3">
      <c r="A423" s="233"/>
      <c r="B423" s="233"/>
      <c r="C423" s="233"/>
      <c r="D423" s="233"/>
      <c r="E423" s="233"/>
      <c r="F423" s="233"/>
      <c r="G423" s="233"/>
      <c r="H423" s="233"/>
      <c r="I423" s="233"/>
      <c r="J423" s="233"/>
      <c r="K423" s="233"/>
      <c r="L423" s="233"/>
      <c r="M423" s="233"/>
      <c r="N423" s="233"/>
      <c r="O423" s="233"/>
      <c r="P423" s="233"/>
      <c r="Q423" s="233"/>
      <c r="R423" s="233"/>
      <c r="S423" s="233"/>
      <c r="T423" s="233"/>
      <c r="U423" s="233"/>
      <c r="V423" s="233"/>
      <c r="W423" s="233"/>
      <c r="X423" s="233"/>
      <c r="Y423" s="233"/>
      <c r="Z423" s="233"/>
    </row>
    <row r="424" spans="1:26" ht="14.25" customHeight="1" x14ac:dyDescent="0.3">
      <c r="A424" s="233"/>
      <c r="B424" s="233"/>
      <c r="C424" s="233"/>
      <c r="D424" s="233"/>
      <c r="E424" s="233"/>
      <c r="F424" s="233"/>
      <c r="G424" s="233"/>
      <c r="H424" s="233"/>
      <c r="I424" s="233"/>
      <c r="J424" s="233"/>
      <c r="K424" s="233"/>
      <c r="L424" s="233"/>
      <c r="M424" s="233"/>
      <c r="N424" s="233"/>
      <c r="O424" s="233"/>
      <c r="P424" s="233"/>
      <c r="Q424" s="233"/>
      <c r="R424" s="233"/>
      <c r="S424" s="233"/>
      <c r="T424" s="233"/>
      <c r="U424" s="233"/>
      <c r="V424" s="233"/>
      <c r="W424" s="233"/>
      <c r="X424" s="233"/>
      <c r="Y424" s="233"/>
      <c r="Z424" s="233"/>
    </row>
    <row r="425" spans="1:26" ht="14.25" customHeight="1" x14ac:dyDescent="0.3">
      <c r="A425" s="233"/>
      <c r="B425" s="233"/>
      <c r="C425" s="233"/>
      <c r="D425" s="233"/>
      <c r="E425" s="233"/>
      <c r="F425" s="233"/>
      <c r="G425" s="233"/>
      <c r="H425" s="233"/>
      <c r="I425" s="233"/>
      <c r="J425" s="233"/>
      <c r="K425" s="233"/>
      <c r="L425" s="233"/>
      <c r="M425" s="233"/>
      <c r="N425" s="233"/>
      <c r="O425" s="233"/>
      <c r="P425" s="233"/>
      <c r="Q425" s="233"/>
      <c r="R425" s="233"/>
      <c r="S425" s="233"/>
      <c r="T425" s="233"/>
      <c r="U425" s="233"/>
      <c r="V425" s="233"/>
      <c r="W425" s="233"/>
      <c r="X425" s="233"/>
      <c r="Y425" s="233"/>
      <c r="Z425" s="233"/>
    </row>
    <row r="426" spans="1:26" ht="14.25" customHeight="1" x14ac:dyDescent="0.3">
      <c r="A426" s="233"/>
      <c r="B426" s="233"/>
      <c r="C426" s="233"/>
      <c r="D426" s="233"/>
      <c r="E426" s="233"/>
      <c r="F426" s="233"/>
      <c r="G426" s="233"/>
      <c r="H426" s="233"/>
      <c r="I426" s="233"/>
      <c r="J426" s="233"/>
      <c r="K426" s="233"/>
      <c r="L426" s="233"/>
      <c r="M426" s="233"/>
      <c r="N426" s="233"/>
      <c r="O426" s="233"/>
      <c r="P426" s="233"/>
      <c r="Q426" s="233"/>
      <c r="R426" s="233"/>
      <c r="S426" s="233"/>
      <c r="T426" s="233"/>
      <c r="U426" s="233"/>
      <c r="V426" s="233"/>
      <c r="W426" s="233"/>
      <c r="X426" s="233"/>
      <c r="Y426" s="233"/>
      <c r="Z426" s="233"/>
    </row>
    <row r="427" spans="1:26" ht="14.25" customHeight="1" x14ac:dyDescent="0.3">
      <c r="A427" s="233"/>
      <c r="B427" s="233"/>
      <c r="C427" s="233"/>
      <c r="D427" s="233"/>
      <c r="E427" s="233"/>
      <c r="F427" s="233"/>
      <c r="G427" s="233"/>
      <c r="H427" s="233"/>
      <c r="I427" s="233"/>
      <c r="J427" s="233"/>
      <c r="K427" s="233"/>
      <c r="L427" s="233"/>
      <c r="M427" s="233"/>
      <c r="N427" s="233"/>
      <c r="O427" s="233"/>
      <c r="P427" s="233"/>
      <c r="Q427" s="233"/>
      <c r="R427" s="233"/>
      <c r="S427" s="233"/>
      <c r="T427" s="233"/>
      <c r="U427" s="233"/>
      <c r="V427" s="233"/>
      <c r="W427" s="233"/>
      <c r="X427" s="233"/>
      <c r="Y427" s="233"/>
      <c r="Z427" s="233"/>
    </row>
    <row r="428" spans="1:26" ht="14.25" customHeight="1" x14ac:dyDescent="0.3">
      <c r="A428" s="233"/>
      <c r="B428" s="233"/>
      <c r="C428" s="233"/>
      <c r="D428" s="233"/>
      <c r="E428" s="233"/>
      <c r="F428" s="233"/>
      <c r="G428" s="233"/>
      <c r="H428" s="233"/>
      <c r="I428" s="233"/>
      <c r="J428" s="233"/>
      <c r="K428" s="233"/>
      <c r="L428" s="233"/>
      <c r="M428" s="233"/>
      <c r="N428" s="233"/>
      <c r="O428" s="233"/>
      <c r="P428" s="233"/>
      <c r="Q428" s="233"/>
      <c r="R428" s="233"/>
      <c r="S428" s="233"/>
      <c r="T428" s="233"/>
      <c r="U428" s="233"/>
      <c r="V428" s="233"/>
      <c r="W428" s="233"/>
      <c r="X428" s="233"/>
      <c r="Y428" s="233"/>
      <c r="Z428" s="233"/>
    </row>
    <row r="429" spans="1:26" ht="14.25" customHeight="1" x14ac:dyDescent="0.3">
      <c r="A429" s="233"/>
      <c r="B429" s="233"/>
      <c r="C429" s="233"/>
      <c r="D429" s="233"/>
      <c r="E429" s="233"/>
      <c r="F429" s="233"/>
      <c r="G429" s="233"/>
      <c r="H429" s="233"/>
      <c r="I429" s="233"/>
      <c r="J429" s="233"/>
      <c r="K429" s="233"/>
      <c r="L429" s="233"/>
      <c r="M429" s="233"/>
      <c r="N429" s="233"/>
      <c r="O429" s="233"/>
      <c r="P429" s="233"/>
      <c r="Q429" s="233"/>
      <c r="R429" s="233"/>
      <c r="S429" s="233"/>
      <c r="T429" s="233"/>
      <c r="U429" s="233"/>
      <c r="V429" s="233"/>
      <c r="W429" s="233"/>
      <c r="X429" s="233"/>
      <c r="Y429" s="233"/>
      <c r="Z429" s="233"/>
    </row>
    <row r="430" spans="1:26" ht="14.25" customHeight="1" x14ac:dyDescent="0.3">
      <c r="A430" s="233"/>
      <c r="B430" s="233"/>
      <c r="C430" s="233"/>
      <c r="D430" s="233"/>
      <c r="E430" s="233"/>
      <c r="F430" s="233"/>
      <c r="G430" s="233"/>
      <c r="H430" s="233"/>
      <c r="I430" s="233"/>
      <c r="J430" s="233"/>
      <c r="K430" s="233"/>
      <c r="L430" s="233"/>
      <c r="M430" s="233"/>
      <c r="N430" s="233"/>
      <c r="O430" s="233"/>
      <c r="P430" s="233"/>
      <c r="Q430" s="233"/>
      <c r="R430" s="233"/>
      <c r="S430" s="233"/>
      <c r="T430" s="233"/>
      <c r="U430" s="233"/>
      <c r="V430" s="233"/>
      <c r="W430" s="233"/>
      <c r="X430" s="233"/>
      <c r="Y430" s="233"/>
      <c r="Z430" s="233"/>
    </row>
    <row r="431" spans="1:26" ht="14.25" customHeight="1" x14ac:dyDescent="0.3">
      <c r="A431" s="233"/>
      <c r="B431" s="233"/>
      <c r="C431" s="233"/>
      <c r="D431" s="233"/>
      <c r="E431" s="233"/>
      <c r="F431" s="233"/>
      <c r="G431" s="233"/>
      <c r="H431" s="233"/>
      <c r="I431" s="233"/>
      <c r="J431" s="233"/>
      <c r="K431" s="233"/>
      <c r="L431" s="233"/>
      <c r="M431" s="233"/>
      <c r="N431" s="233"/>
      <c r="O431" s="233"/>
      <c r="P431" s="233"/>
      <c r="Q431" s="233"/>
      <c r="R431" s="233"/>
      <c r="S431" s="233"/>
      <c r="T431" s="233"/>
      <c r="U431" s="233"/>
      <c r="V431" s="233"/>
      <c r="W431" s="233"/>
      <c r="X431" s="233"/>
      <c r="Y431" s="233"/>
      <c r="Z431" s="233"/>
    </row>
    <row r="432" spans="1:26" ht="14.25" customHeight="1" x14ac:dyDescent="0.3">
      <c r="A432" s="233"/>
      <c r="B432" s="233"/>
      <c r="C432" s="233"/>
      <c r="D432" s="233"/>
      <c r="E432" s="233"/>
      <c r="F432" s="233"/>
      <c r="G432" s="233"/>
      <c r="H432" s="233"/>
      <c r="I432" s="233"/>
      <c r="J432" s="233"/>
      <c r="K432" s="233"/>
      <c r="L432" s="233"/>
      <c r="M432" s="233"/>
      <c r="N432" s="233"/>
      <c r="O432" s="233"/>
      <c r="P432" s="233"/>
      <c r="Q432" s="233"/>
      <c r="R432" s="233"/>
      <c r="S432" s="233"/>
      <c r="T432" s="233"/>
      <c r="U432" s="233"/>
      <c r="V432" s="233"/>
      <c r="W432" s="233"/>
      <c r="X432" s="233"/>
      <c r="Y432" s="233"/>
      <c r="Z432" s="233"/>
    </row>
    <row r="433" spans="1:26" ht="14.25" customHeight="1" x14ac:dyDescent="0.3">
      <c r="A433" s="233"/>
      <c r="B433" s="233"/>
      <c r="C433" s="233"/>
      <c r="D433" s="233"/>
      <c r="E433" s="233"/>
      <c r="F433" s="233"/>
      <c r="G433" s="233"/>
      <c r="H433" s="233"/>
      <c r="I433" s="233"/>
      <c r="J433" s="233"/>
      <c r="K433" s="233"/>
      <c r="L433" s="233"/>
      <c r="M433" s="233"/>
      <c r="N433" s="233"/>
      <c r="O433" s="233"/>
      <c r="P433" s="233"/>
      <c r="Q433" s="233"/>
      <c r="R433" s="233"/>
      <c r="S433" s="233"/>
      <c r="T433" s="233"/>
      <c r="U433" s="233"/>
      <c r="V433" s="233"/>
      <c r="W433" s="233"/>
      <c r="X433" s="233"/>
      <c r="Y433" s="233"/>
      <c r="Z433" s="233"/>
    </row>
    <row r="434" spans="1:26" ht="14.25" customHeight="1" x14ac:dyDescent="0.3">
      <c r="A434" s="233"/>
      <c r="B434" s="233"/>
      <c r="C434" s="233"/>
      <c r="D434" s="233"/>
      <c r="E434" s="233"/>
      <c r="F434" s="233"/>
      <c r="G434" s="233"/>
      <c r="H434" s="233"/>
      <c r="I434" s="233"/>
      <c r="J434" s="233"/>
      <c r="K434" s="233"/>
      <c r="L434" s="233"/>
      <c r="M434" s="233"/>
      <c r="N434" s="233"/>
      <c r="O434" s="233"/>
      <c r="P434" s="233"/>
      <c r="Q434" s="233"/>
      <c r="R434" s="233"/>
      <c r="S434" s="233"/>
      <c r="T434" s="233"/>
      <c r="U434" s="233"/>
      <c r="V434" s="233"/>
      <c r="W434" s="233"/>
      <c r="X434" s="233"/>
      <c r="Y434" s="233"/>
      <c r="Z434" s="233"/>
    </row>
    <row r="435" spans="1:26" ht="14.25" customHeight="1" x14ac:dyDescent="0.3">
      <c r="A435" s="233"/>
      <c r="B435" s="233"/>
      <c r="C435" s="233"/>
      <c r="D435" s="233"/>
      <c r="E435" s="233"/>
      <c r="F435" s="233"/>
      <c r="G435" s="233"/>
      <c r="H435" s="233"/>
      <c r="I435" s="233"/>
      <c r="J435" s="233"/>
      <c r="K435" s="233"/>
      <c r="L435" s="233"/>
      <c r="M435" s="233"/>
      <c r="N435" s="233"/>
      <c r="O435" s="233"/>
      <c r="P435" s="233"/>
      <c r="Q435" s="233"/>
      <c r="R435" s="233"/>
      <c r="S435" s="233"/>
      <c r="T435" s="233"/>
      <c r="U435" s="233"/>
      <c r="V435" s="233"/>
      <c r="W435" s="233"/>
      <c r="X435" s="233"/>
      <c r="Y435" s="233"/>
      <c r="Z435" s="233"/>
    </row>
    <row r="436" spans="1:26" ht="14.25" customHeight="1" x14ac:dyDescent="0.3">
      <c r="A436" s="233"/>
      <c r="B436" s="233"/>
      <c r="C436" s="233"/>
      <c r="D436" s="233"/>
      <c r="E436" s="233"/>
      <c r="F436" s="233"/>
      <c r="G436" s="233"/>
      <c r="H436" s="233"/>
      <c r="I436" s="233"/>
      <c r="J436" s="233"/>
      <c r="K436" s="233"/>
      <c r="L436" s="233"/>
      <c r="M436" s="233"/>
      <c r="N436" s="233"/>
      <c r="O436" s="233"/>
      <c r="P436" s="233"/>
      <c r="Q436" s="233"/>
      <c r="R436" s="233"/>
      <c r="S436" s="233"/>
      <c r="T436" s="233"/>
      <c r="U436" s="233"/>
      <c r="V436" s="233"/>
      <c r="W436" s="233"/>
      <c r="X436" s="233"/>
      <c r="Y436" s="233"/>
      <c r="Z436" s="233"/>
    </row>
    <row r="437" spans="1:26" ht="14.25" customHeight="1" x14ac:dyDescent="0.3">
      <c r="A437" s="233"/>
      <c r="B437" s="233"/>
      <c r="C437" s="233"/>
      <c r="D437" s="233"/>
      <c r="E437" s="233"/>
      <c r="F437" s="233"/>
      <c r="G437" s="233"/>
      <c r="H437" s="233"/>
      <c r="I437" s="233"/>
      <c r="J437" s="233"/>
      <c r="K437" s="233"/>
      <c r="L437" s="233"/>
      <c r="M437" s="233"/>
      <c r="N437" s="233"/>
      <c r="O437" s="233"/>
      <c r="P437" s="233"/>
      <c r="Q437" s="233"/>
      <c r="R437" s="233"/>
      <c r="S437" s="233"/>
      <c r="T437" s="233"/>
      <c r="U437" s="233"/>
      <c r="V437" s="233"/>
      <c r="W437" s="233"/>
      <c r="X437" s="233"/>
      <c r="Y437" s="233"/>
      <c r="Z437" s="233"/>
    </row>
    <row r="438" spans="1:26" ht="14.25" customHeight="1" x14ac:dyDescent="0.3">
      <c r="A438" s="233"/>
      <c r="B438" s="233"/>
      <c r="C438" s="233"/>
      <c r="D438" s="233"/>
      <c r="E438" s="233"/>
      <c r="F438" s="233"/>
      <c r="G438" s="233"/>
      <c r="H438" s="233"/>
      <c r="I438" s="233"/>
      <c r="J438" s="233"/>
      <c r="K438" s="233"/>
      <c r="L438" s="233"/>
      <c r="M438" s="233"/>
      <c r="N438" s="233"/>
      <c r="O438" s="233"/>
      <c r="P438" s="233"/>
      <c r="Q438" s="233"/>
      <c r="R438" s="233"/>
      <c r="S438" s="233"/>
      <c r="T438" s="233"/>
      <c r="U438" s="233"/>
      <c r="V438" s="233"/>
      <c r="W438" s="233"/>
      <c r="X438" s="233"/>
      <c r="Y438" s="233"/>
      <c r="Z438" s="233"/>
    </row>
    <row r="439" spans="1:26" ht="14.25" customHeight="1" x14ac:dyDescent="0.3">
      <c r="A439" s="233"/>
      <c r="B439" s="233"/>
      <c r="C439" s="233"/>
      <c r="D439" s="233"/>
      <c r="E439" s="233"/>
      <c r="F439" s="233"/>
      <c r="G439" s="233"/>
      <c r="H439" s="233"/>
      <c r="I439" s="233"/>
      <c r="J439" s="233"/>
      <c r="K439" s="233"/>
      <c r="L439" s="233"/>
      <c r="M439" s="233"/>
      <c r="N439" s="233"/>
      <c r="O439" s="233"/>
      <c r="P439" s="233"/>
      <c r="Q439" s="233"/>
      <c r="R439" s="233"/>
      <c r="S439" s="233"/>
      <c r="T439" s="233"/>
      <c r="U439" s="233"/>
      <c r="V439" s="233"/>
      <c r="W439" s="233"/>
      <c r="X439" s="233"/>
      <c r="Y439" s="233"/>
      <c r="Z439" s="233"/>
    </row>
    <row r="440" spans="1:26" ht="14.25" customHeight="1" x14ac:dyDescent="0.3">
      <c r="A440" s="233"/>
      <c r="B440" s="233"/>
      <c r="C440" s="233"/>
      <c r="D440" s="233"/>
      <c r="E440" s="233"/>
      <c r="F440" s="233"/>
      <c r="G440" s="233"/>
      <c r="H440" s="233"/>
      <c r="I440" s="233"/>
      <c r="J440" s="233"/>
      <c r="K440" s="233"/>
      <c r="L440" s="233"/>
      <c r="M440" s="233"/>
      <c r="N440" s="233"/>
      <c r="O440" s="233"/>
      <c r="P440" s="233"/>
      <c r="Q440" s="233"/>
      <c r="R440" s="233"/>
      <c r="S440" s="233"/>
      <c r="T440" s="233"/>
      <c r="U440" s="233"/>
      <c r="V440" s="233"/>
      <c r="W440" s="233"/>
      <c r="X440" s="233"/>
      <c r="Y440" s="233"/>
      <c r="Z440" s="233"/>
    </row>
    <row r="441" spans="1:26" ht="14.25" customHeight="1" x14ac:dyDescent="0.3">
      <c r="A441" s="233"/>
      <c r="B441" s="233"/>
      <c r="C441" s="233"/>
      <c r="D441" s="233"/>
      <c r="E441" s="233"/>
      <c r="F441" s="233"/>
      <c r="G441" s="233"/>
      <c r="H441" s="233"/>
      <c r="I441" s="233"/>
      <c r="J441" s="233"/>
      <c r="K441" s="233"/>
      <c r="L441" s="233"/>
      <c r="M441" s="233"/>
      <c r="N441" s="233"/>
      <c r="O441" s="233"/>
      <c r="P441" s="233"/>
      <c r="Q441" s="233"/>
      <c r="R441" s="233"/>
      <c r="S441" s="233"/>
      <c r="T441" s="233"/>
      <c r="U441" s="233"/>
      <c r="V441" s="233"/>
      <c r="W441" s="233"/>
      <c r="X441" s="233"/>
      <c r="Y441" s="233"/>
      <c r="Z441" s="233"/>
    </row>
    <row r="442" spans="1:26" ht="14.25" customHeight="1" x14ac:dyDescent="0.3">
      <c r="A442" s="233"/>
      <c r="B442" s="233"/>
      <c r="C442" s="233"/>
      <c r="D442" s="233"/>
      <c r="E442" s="233"/>
      <c r="F442" s="233"/>
      <c r="G442" s="233"/>
      <c r="H442" s="233"/>
      <c r="I442" s="233"/>
      <c r="J442" s="233"/>
      <c r="K442" s="233"/>
      <c r="L442" s="233"/>
      <c r="M442" s="233"/>
      <c r="N442" s="233"/>
      <c r="O442" s="233"/>
      <c r="P442" s="233"/>
      <c r="Q442" s="233"/>
      <c r="R442" s="233"/>
      <c r="S442" s="233"/>
      <c r="T442" s="233"/>
      <c r="U442" s="233"/>
      <c r="V442" s="233"/>
      <c r="W442" s="233"/>
      <c r="X442" s="233"/>
      <c r="Y442" s="233"/>
      <c r="Z442" s="233"/>
    </row>
    <row r="443" spans="1:26" ht="14.25" customHeight="1" x14ac:dyDescent="0.3">
      <c r="A443" s="233"/>
      <c r="B443" s="233"/>
      <c r="C443" s="233"/>
      <c r="D443" s="233"/>
      <c r="E443" s="233"/>
      <c r="F443" s="233"/>
      <c r="G443" s="233"/>
      <c r="H443" s="233"/>
      <c r="I443" s="233"/>
      <c r="J443" s="233"/>
      <c r="K443" s="233"/>
      <c r="L443" s="233"/>
      <c r="M443" s="233"/>
      <c r="N443" s="233"/>
      <c r="O443" s="233"/>
      <c r="P443" s="233"/>
      <c r="Q443" s="233"/>
      <c r="R443" s="233"/>
      <c r="S443" s="233"/>
      <c r="T443" s="233"/>
      <c r="U443" s="233"/>
      <c r="V443" s="233"/>
      <c r="W443" s="233"/>
      <c r="X443" s="233"/>
      <c r="Y443" s="233"/>
      <c r="Z443" s="233"/>
    </row>
    <row r="444" spans="1:26" ht="14.25" customHeight="1" x14ac:dyDescent="0.3">
      <c r="A444" s="233"/>
      <c r="B444" s="233"/>
      <c r="C444" s="233"/>
      <c r="D444" s="233"/>
      <c r="E444" s="233"/>
      <c r="F444" s="233"/>
      <c r="G444" s="233"/>
      <c r="H444" s="233"/>
      <c r="I444" s="233"/>
      <c r="J444" s="233"/>
      <c r="K444" s="233"/>
      <c r="L444" s="233"/>
      <c r="M444" s="233"/>
      <c r="N444" s="233"/>
      <c r="O444" s="233"/>
      <c r="P444" s="233"/>
      <c r="Q444" s="233"/>
      <c r="R444" s="233"/>
      <c r="S444" s="233"/>
      <c r="T444" s="233"/>
      <c r="U444" s="233"/>
      <c r="V444" s="233"/>
      <c r="W444" s="233"/>
      <c r="X444" s="233"/>
      <c r="Y444" s="233"/>
      <c r="Z444" s="233"/>
    </row>
    <row r="445" spans="1:26" ht="14.25" customHeight="1" x14ac:dyDescent="0.3">
      <c r="A445" s="233"/>
      <c r="B445" s="233"/>
      <c r="C445" s="233"/>
      <c r="D445" s="233"/>
      <c r="E445" s="233"/>
      <c r="F445" s="233"/>
      <c r="G445" s="233"/>
      <c r="H445" s="233"/>
      <c r="I445" s="233"/>
      <c r="J445" s="233"/>
      <c r="K445" s="233"/>
      <c r="L445" s="233"/>
      <c r="M445" s="233"/>
      <c r="N445" s="233"/>
      <c r="O445" s="233"/>
      <c r="P445" s="233"/>
      <c r="Q445" s="233"/>
      <c r="R445" s="233"/>
      <c r="S445" s="233"/>
      <c r="T445" s="233"/>
      <c r="U445" s="233"/>
      <c r="V445" s="233"/>
      <c r="W445" s="233"/>
      <c r="X445" s="233"/>
      <c r="Y445" s="233"/>
      <c r="Z445" s="233"/>
    </row>
    <row r="446" spans="1:26" ht="14.25" customHeight="1" x14ac:dyDescent="0.3">
      <c r="A446" s="233"/>
      <c r="B446" s="233"/>
      <c r="C446" s="233"/>
      <c r="D446" s="233"/>
      <c r="E446" s="233"/>
      <c r="F446" s="233"/>
      <c r="G446" s="233"/>
      <c r="H446" s="233"/>
      <c r="I446" s="233"/>
      <c r="J446" s="233"/>
      <c r="K446" s="233"/>
      <c r="L446" s="233"/>
      <c r="M446" s="233"/>
      <c r="N446" s="233"/>
      <c r="O446" s="233"/>
      <c r="P446" s="233"/>
      <c r="Q446" s="233"/>
      <c r="R446" s="233"/>
      <c r="S446" s="233"/>
      <c r="T446" s="233"/>
      <c r="U446" s="233"/>
      <c r="V446" s="233"/>
      <c r="W446" s="233"/>
      <c r="X446" s="233"/>
      <c r="Y446" s="233"/>
      <c r="Z446" s="233"/>
    </row>
    <row r="447" spans="1:26" ht="14.25" customHeight="1" x14ac:dyDescent="0.3">
      <c r="A447" s="233"/>
      <c r="B447" s="233"/>
      <c r="C447" s="233"/>
      <c r="D447" s="233"/>
      <c r="E447" s="233"/>
      <c r="F447" s="233"/>
      <c r="G447" s="233"/>
      <c r="H447" s="233"/>
      <c r="I447" s="233"/>
      <c r="J447" s="233"/>
      <c r="K447" s="233"/>
      <c r="L447" s="233"/>
      <c r="M447" s="233"/>
      <c r="N447" s="233"/>
      <c r="O447" s="233"/>
      <c r="P447" s="233"/>
      <c r="Q447" s="233"/>
      <c r="R447" s="233"/>
      <c r="S447" s="233"/>
      <c r="T447" s="233"/>
      <c r="U447" s="233"/>
      <c r="V447" s="233"/>
      <c r="W447" s="233"/>
      <c r="X447" s="233"/>
      <c r="Y447" s="233"/>
      <c r="Z447" s="233"/>
    </row>
    <row r="448" spans="1:26" ht="14.25" customHeight="1" x14ac:dyDescent="0.3">
      <c r="A448" s="233"/>
      <c r="B448" s="233"/>
      <c r="C448" s="233"/>
      <c r="D448" s="233"/>
      <c r="E448" s="233"/>
      <c r="F448" s="233"/>
      <c r="G448" s="233"/>
      <c r="H448" s="233"/>
      <c r="I448" s="233"/>
      <c r="J448" s="233"/>
      <c r="K448" s="233"/>
      <c r="L448" s="233"/>
      <c r="M448" s="233"/>
      <c r="N448" s="233"/>
      <c r="O448" s="233"/>
      <c r="P448" s="233"/>
      <c r="Q448" s="233"/>
      <c r="R448" s="233"/>
      <c r="S448" s="233"/>
      <c r="T448" s="233"/>
      <c r="U448" s="233"/>
      <c r="V448" s="233"/>
      <c r="W448" s="233"/>
      <c r="X448" s="233"/>
      <c r="Y448" s="233"/>
      <c r="Z448" s="233"/>
    </row>
    <row r="449" spans="1:26" ht="14.25" customHeight="1" x14ac:dyDescent="0.3">
      <c r="A449" s="233"/>
      <c r="B449" s="233"/>
      <c r="C449" s="233"/>
      <c r="D449" s="233"/>
      <c r="E449" s="233"/>
      <c r="F449" s="233"/>
      <c r="G449" s="233"/>
      <c r="H449" s="233"/>
      <c r="I449" s="233"/>
      <c r="J449" s="233"/>
      <c r="K449" s="233"/>
      <c r="L449" s="233"/>
      <c r="M449" s="233"/>
      <c r="N449" s="233"/>
      <c r="O449" s="233"/>
      <c r="P449" s="233"/>
      <c r="Q449" s="233"/>
      <c r="R449" s="233"/>
      <c r="S449" s="233"/>
      <c r="T449" s="233"/>
      <c r="U449" s="233"/>
      <c r="V449" s="233"/>
      <c r="W449" s="233"/>
      <c r="X449" s="233"/>
      <c r="Y449" s="233"/>
      <c r="Z449" s="233"/>
    </row>
    <row r="450" spans="1:26" ht="14.25" customHeight="1" x14ac:dyDescent="0.3">
      <c r="A450" s="233"/>
      <c r="B450" s="233"/>
      <c r="C450" s="233"/>
      <c r="D450" s="233"/>
      <c r="E450" s="233"/>
      <c r="F450" s="233"/>
      <c r="G450" s="233"/>
      <c r="H450" s="233"/>
      <c r="I450" s="233"/>
      <c r="J450" s="233"/>
      <c r="K450" s="233"/>
      <c r="L450" s="233"/>
      <c r="M450" s="233"/>
      <c r="N450" s="233"/>
      <c r="O450" s="233"/>
      <c r="P450" s="233"/>
      <c r="Q450" s="233"/>
      <c r="R450" s="233"/>
      <c r="S450" s="233"/>
      <c r="T450" s="233"/>
      <c r="U450" s="233"/>
      <c r="V450" s="233"/>
      <c r="W450" s="233"/>
      <c r="X450" s="233"/>
      <c r="Y450" s="233"/>
      <c r="Z450" s="233"/>
    </row>
    <row r="451" spans="1:26" ht="14.25" customHeight="1" x14ac:dyDescent="0.3">
      <c r="A451" s="233"/>
      <c r="B451" s="233"/>
      <c r="C451" s="233"/>
      <c r="D451" s="233"/>
      <c r="E451" s="233"/>
      <c r="F451" s="233"/>
      <c r="G451" s="233"/>
      <c r="H451" s="233"/>
      <c r="I451" s="233"/>
      <c r="J451" s="233"/>
      <c r="K451" s="233"/>
      <c r="L451" s="233"/>
      <c r="M451" s="233"/>
      <c r="N451" s="233"/>
      <c r="O451" s="233"/>
      <c r="P451" s="233"/>
      <c r="Q451" s="233"/>
      <c r="R451" s="233"/>
      <c r="S451" s="233"/>
      <c r="T451" s="233"/>
      <c r="U451" s="233"/>
      <c r="V451" s="233"/>
      <c r="W451" s="233"/>
      <c r="X451" s="233"/>
      <c r="Y451" s="233"/>
      <c r="Z451" s="233"/>
    </row>
    <row r="452" spans="1:26" ht="14.25" customHeight="1" x14ac:dyDescent="0.3">
      <c r="A452" s="233"/>
      <c r="B452" s="233"/>
      <c r="C452" s="233"/>
      <c r="D452" s="233"/>
      <c r="E452" s="233"/>
      <c r="F452" s="233"/>
      <c r="G452" s="233"/>
      <c r="H452" s="233"/>
      <c r="I452" s="233"/>
      <c r="J452" s="233"/>
      <c r="K452" s="233"/>
      <c r="L452" s="233"/>
      <c r="M452" s="233"/>
      <c r="N452" s="233"/>
      <c r="O452" s="233"/>
      <c r="P452" s="233"/>
      <c r="Q452" s="233"/>
      <c r="R452" s="233"/>
      <c r="S452" s="233"/>
      <c r="T452" s="233"/>
      <c r="U452" s="233"/>
      <c r="V452" s="233"/>
      <c r="W452" s="233"/>
      <c r="X452" s="233"/>
      <c r="Y452" s="233"/>
      <c r="Z452" s="233"/>
    </row>
    <row r="453" spans="1:26" ht="14.25" customHeight="1" x14ac:dyDescent="0.3">
      <c r="A453" s="233"/>
      <c r="B453" s="233"/>
      <c r="C453" s="233"/>
      <c r="D453" s="233"/>
      <c r="E453" s="233"/>
      <c r="F453" s="233"/>
      <c r="G453" s="233"/>
      <c r="H453" s="233"/>
      <c r="I453" s="233"/>
      <c r="J453" s="233"/>
      <c r="K453" s="233"/>
      <c r="L453" s="233"/>
      <c r="M453" s="233"/>
      <c r="N453" s="233"/>
      <c r="O453" s="233"/>
      <c r="P453" s="233"/>
      <c r="Q453" s="233"/>
      <c r="R453" s="233"/>
      <c r="S453" s="233"/>
      <c r="T453" s="233"/>
      <c r="U453" s="233"/>
      <c r="V453" s="233"/>
      <c r="W453" s="233"/>
      <c r="X453" s="233"/>
      <c r="Y453" s="233"/>
      <c r="Z453" s="233"/>
    </row>
    <row r="454" spans="1:26" ht="14.25" customHeight="1" x14ac:dyDescent="0.3">
      <c r="A454" s="233"/>
      <c r="B454" s="233"/>
      <c r="C454" s="233"/>
      <c r="D454" s="233"/>
      <c r="E454" s="233"/>
      <c r="F454" s="233"/>
      <c r="G454" s="233"/>
      <c r="H454" s="233"/>
      <c r="I454" s="233"/>
      <c r="J454" s="233"/>
      <c r="K454" s="233"/>
      <c r="L454" s="233"/>
      <c r="M454" s="233"/>
      <c r="N454" s="233"/>
      <c r="O454" s="233"/>
      <c r="P454" s="233"/>
      <c r="Q454" s="233"/>
      <c r="R454" s="233"/>
      <c r="S454" s="233"/>
      <c r="T454" s="233"/>
      <c r="U454" s="233"/>
      <c r="V454" s="233"/>
      <c r="W454" s="233"/>
      <c r="X454" s="233"/>
      <c r="Y454" s="233"/>
      <c r="Z454" s="233"/>
    </row>
    <row r="455" spans="1:26" ht="14.25" customHeight="1" x14ac:dyDescent="0.3">
      <c r="A455" s="233"/>
      <c r="B455" s="233"/>
      <c r="C455" s="233"/>
      <c r="D455" s="233"/>
      <c r="E455" s="233"/>
      <c r="F455" s="233"/>
      <c r="G455" s="233"/>
      <c r="H455" s="233"/>
      <c r="I455" s="233"/>
      <c r="J455" s="233"/>
      <c r="K455" s="233"/>
      <c r="L455" s="233"/>
      <c r="M455" s="233"/>
      <c r="N455" s="233"/>
      <c r="O455" s="233"/>
      <c r="P455" s="233"/>
      <c r="Q455" s="233"/>
      <c r="R455" s="233"/>
      <c r="S455" s="233"/>
      <c r="T455" s="233"/>
      <c r="U455" s="233"/>
      <c r="V455" s="233"/>
      <c r="W455" s="233"/>
      <c r="X455" s="233"/>
      <c r="Y455" s="233"/>
      <c r="Z455" s="233"/>
    </row>
    <row r="456" spans="1:26" ht="14.25" customHeight="1" x14ac:dyDescent="0.3">
      <c r="A456" s="233"/>
      <c r="B456" s="233"/>
      <c r="C456" s="233"/>
      <c r="D456" s="233"/>
      <c r="E456" s="233"/>
      <c r="F456" s="233"/>
      <c r="G456" s="233"/>
      <c r="H456" s="233"/>
      <c r="I456" s="233"/>
      <c r="J456" s="233"/>
      <c r="K456" s="233"/>
      <c r="L456" s="233"/>
      <c r="M456" s="233"/>
      <c r="N456" s="233"/>
      <c r="O456" s="233"/>
      <c r="P456" s="233"/>
      <c r="Q456" s="233"/>
      <c r="R456" s="233"/>
      <c r="S456" s="233"/>
      <c r="T456" s="233"/>
      <c r="U456" s="233"/>
      <c r="V456" s="233"/>
      <c r="W456" s="233"/>
      <c r="X456" s="233"/>
      <c r="Y456" s="233"/>
      <c r="Z456" s="233"/>
    </row>
    <row r="457" spans="1:26" ht="14.25" customHeight="1" x14ac:dyDescent="0.3">
      <c r="A457" s="233"/>
      <c r="B457" s="233"/>
      <c r="C457" s="233"/>
      <c r="D457" s="233"/>
      <c r="E457" s="233"/>
      <c r="F457" s="233"/>
      <c r="G457" s="233"/>
      <c r="H457" s="233"/>
      <c r="I457" s="233"/>
      <c r="J457" s="233"/>
      <c r="K457" s="233"/>
      <c r="L457" s="233"/>
      <c r="M457" s="233"/>
      <c r="N457" s="233"/>
      <c r="O457" s="233"/>
      <c r="P457" s="233"/>
      <c r="Q457" s="233"/>
      <c r="R457" s="233"/>
      <c r="S457" s="233"/>
      <c r="T457" s="233"/>
      <c r="U457" s="233"/>
      <c r="V457" s="233"/>
      <c r="W457" s="233"/>
      <c r="X457" s="233"/>
      <c r="Y457" s="233"/>
      <c r="Z457" s="233"/>
    </row>
    <row r="458" spans="1:26" ht="14.25" customHeight="1" x14ac:dyDescent="0.3">
      <c r="A458" s="233"/>
      <c r="B458" s="233"/>
      <c r="C458" s="233"/>
      <c r="D458" s="233"/>
      <c r="E458" s="233"/>
      <c r="F458" s="233"/>
      <c r="G458" s="233"/>
      <c r="H458" s="233"/>
      <c r="I458" s="233"/>
      <c r="J458" s="233"/>
      <c r="K458" s="233"/>
      <c r="L458" s="233"/>
      <c r="M458" s="233"/>
      <c r="N458" s="233"/>
      <c r="O458" s="233"/>
      <c r="P458" s="233"/>
      <c r="Q458" s="233"/>
      <c r="R458" s="233"/>
      <c r="S458" s="233"/>
      <c r="T458" s="233"/>
      <c r="U458" s="233"/>
      <c r="V458" s="233"/>
      <c r="W458" s="233"/>
      <c r="X458" s="233"/>
      <c r="Y458" s="233"/>
      <c r="Z458" s="233"/>
    </row>
    <row r="459" spans="1:26" ht="14.25" customHeight="1" x14ac:dyDescent="0.3">
      <c r="A459" s="233"/>
      <c r="B459" s="233"/>
      <c r="C459" s="233"/>
      <c r="D459" s="233"/>
      <c r="E459" s="233"/>
      <c r="F459" s="233"/>
      <c r="G459" s="233"/>
      <c r="H459" s="233"/>
      <c r="I459" s="233"/>
      <c r="J459" s="233"/>
      <c r="K459" s="233"/>
      <c r="L459" s="233"/>
      <c r="M459" s="233"/>
      <c r="N459" s="233"/>
      <c r="O459" s="233"/>
      <c r="P459" s="233"/>
      <c r="Q459" s="233"/>
      <c r="R459" s="233"/>
      <c r="S459" s="233"/>
      <c r="T459" s="233"/>
      <c r="U459" s="233"/>
      <c r="V459" s="233"/>
      <c r="W459" s="233"/>
      <c r="X459" s="233"/>
      <c r="Y459" s="233"/>
      <c r="Z459" s="233"/>
    </row>
    <row r="460" spans="1:26" ht="14.25" customHeight="1" x14ac:dyDescent="0.3">
      <c r="A460" s="233"/>
      <c r="B460" s="233"/>
      <c r="C460" s="233"/>
      <c r="D460" s="233"/>
      <c r="E460" s="233"/>
      <c r="F460" s="233"/>
      <c r="G460" s="233"/>
      <c r="H460" s="233"/>
      <c r="I460" s="233"/>
      <c r="J460" s="233"/>
      <c r="K460" s="233"/>
      <c r="L460" s="233"/>
      <c r="M460" s="233"/>
      <c r="N460" s="233"/>
      <c r="O460" s="233"/>
      <c r="P460" s="233"/>
      <c r="Q460" s="233"/>
      <c r="R460" s="233"/>
      <c r="S460" s="233"/>
      <c r="T460" s="233"/>
      <c r="U460" s="233"/>
      <c r="V460" s="233"/>
      <c r="W460" s="233"/>
      <c r="X460" s="233"/>
      <c r="Y460" s="233"/>
      <c r="Z460" s="233"/>
    </row>
    <row r="461" spans="1:26" ht="14.25" customHeight="1" x14ac:dyDescent="0.3">
      <c r="A461" s="233"/>
      <c r="B461" s="233"/>
      <c r="C461" s="233"/>
      <c r="D461" s="233"/>
      <c r="E461" s="233"/>
      <c r="F461" s="233"/>
      <c r="G461" s="233"/>
      <c r="H461" s="233"/>
      <c r="I461" s="233"/>
      <c r="J461" s="233"/>
      <c r="K461" s="233"/>
      <c r="L461" s="233"/>
      <c r="M461" s="233"/>
      <c r="N461" s="233"/>
      <c r="O461" s="233"/>
      <c r="P461" s="233"/>
      <c r="Q461" s="233"/>
      <c r="R461" s="233"/>
      <c r="S461" s="233"/>
      <c r="T461" s="233"/>
      <c r="U461" s="233"/>
      <c r="V461" s="233"/>
      <c r="W461" s="233"/>
      <c r="X461" s="233"/>
      <c r="Y461" s="233"/>
      <c r="Z461" s="233"/>
    </row>
    <row r="462" spans="1:26" ht="14.25" customHeight="1" x14ac:dyDescent="0.3">
      <c r="A462" s="233"/>
      <c r="B462" s="233"/>
      <c r="C462" s="233"/>
      <c r="D462" s="233"/>
      <c r="E462" s="233"/>
      <c r="F462" s="233"/>
      <c r="G462" s="233"/>
      <c r="H462" s="233"/>
      <c r="I462" s="233"/>
      <c r="J462" s="233"/>
      <c r="K462" s="233"/>
      <c r="L462" s="233"/>
      <c r="M462" s="233"/>
      <c r="N462" s="233"/>
      <c r="O462" s="233"/>
      <c r="P462" s="233"/>
      <c r="Q462" s="233"/>
      <c r="R462" s="233"/>
      <c r="S462" s="233"/>
      <c r="T462" s="233"/>
      <c r="U462" s="233"/>
      <c r="V462" s="233"/>
      <c r="W462" s="233"/>
      <c r="X462" s="233"/>
      <c r="Y462" s="233"/>
      <c r="Z462" s="233"/>
    </row>
    <row r="463" spans="1:26" ht="14.25" customHeight="1" x14ac:dyDescent="0.3">
      <c r="A463" s="233"/>
      <c r="B463" s="233"/>
      <c r="C463" s="233"/>
      <c r="D463" s="233"/>
      <c r="E463" s="233"/>
      <c r="F463" s="233"/>
      <c r="G463" s="233"/>
      <c r="H463" s="233"/>
      <c r="I463" s="233"/>
      <c r="J463" s="233"/>
      <c r="K463" s="233"/>
      <c r="L463" s="233"/>
      <c r="M463" s="233"/>
      <c r="N463" s="233"/>
      <c r="O463" s="233"/>
      <c r="P463" s="233"/>
      <c r="Q463" s="233"/>
      <c r="R463" s="233"/>
      <c r="S463" s="233"/>
      <c r="T463" s="233"/>
      <c r="U463" s="233"/>
      <c r="V463" s="233"/>
      <c r="W463" s="233"/>
      <c r="X463" s="233"/>
      <c r="Y463" s="233"/>
      <c r="Z463" s="233"/>
    </row>
    <row r="464" spans="1:26" ht="14.25" customHeight="1" x14ac:dyDescent="0.3">
      <c r="A464" s="233"/>
      <c r="B464" s="233"/>
      <c r="C464" s="233"/>
      <c r="D464" s="233"/>
      <c r="E464" s="233"/>
      <c r="F464" s="233"/>
      <c r="G464" s="233"/>
      <c r="H464" s="233"/>
      <c r="I464" s="233"/>
      <c r="J464" s="233"/>
      <c r="K464" s="233"/>
      <c r="L464" s="233"/>
      <c r="M464" s="233"/>
      <c r="N464" s="233"/>
      <c r="O464" s="233"/>
      <c r="P464" s="233"/>
      <c r="Q464" s="233"/>
      <c r="R464" s="233"/>
      <c r="S464" s="233"/>
      <c r="T464" s="233"/>
      <c r="U464" s="233"/>
      <c r="V464" s="233"/>
      <c r="W464" s="233"/>
      <c r="X464" s="233"/>
      <c r="Y464" s="233"/>
      <c r="Z464" s="233"/>
    </row>
    <row r="465" spans="1:26" ht="14.25" customHeight="1" x14ac:dyDescent="0.3">
      <c r="A465" s="233"/>
      <c r="B465" s="233"/>
      <c r="C465" s="233"/>
      <c r="D465" s="233"/>
      <c r="E465" s="233"/>
      <c r="F465" s="233"/>
      <c r="G465" s="233"/>
      <c r="H465" s="233"/>
      <c r="I465" s="233"/>
      <c r="J465" s="233"/>
      <c r="K465" s="233"/>
      <c r="L465" s="233"/>
      <c r="M465" s="233"/>
      <c r="N465" s="233"/>
      <c r="O465" s="233"/>
      <c r="P465" s="233"/>
      <c r="Q465" s="233"/>
      <c r="R465" s="233"/>
      <c r="S465" s="233"/>
      <c r="T465" s="233"/>
      <c r="U465" s="233"/>
      <c r="V465" s="233"/>
      <c r="W465" s="233"/>
      <c r="X465" s="233"/>
      <c r="Y465" s="233"/>
      <c r="Z465" s="233"/>
    </row>
    <row r="466" spans="1:26" ht="14.25" customHeight="1" x14ac:dyDescent="0.3">
      <c r="A466" s="233"/>
      <c r="B466" s="233"/>
      <c r="C466" s="233"/>
      <c r="D466" s="233"/>
      <c r="E466" s="233"/>
      <c r="F466" s="233"/>
      <c r="G466" s="233"/>
      <c r="H466" s="233"/>
      <c r="I466" s="233"/>
      <c r="J466" s="233"/>
      <c r="K466" s="233"/>
      <c r="L466" s="233"/>
      <c r="M466" s="233"/>
      <c r="N466" s="233"/>
      <c r="O466" s="233"/>
      <c r="P466" s="233"/>
      <c r="Q466" s="233"/>
      <c r="R466" s="233"/>
      <c r="S466" s="233"/>
      <c r="T466" s="233"/>
      <c r="U466" s="233"/>
      <c r="V466" s="233"/>
      <c r="W466" s="233"/>
      <c r="X466" s="233"/>
      <c r="Y466" s="233"/>
      <c r="Z466" s="233"/>
    </row>
    <row r="467" spans="1:26" ht="14.25" customHeight="1" x14ac:dyDescent="0.3">
      <c r="A467" s="233"/>
      <c r="B467" s="233"/>
      <c r="C467" s="233"/>
      <c r="D467" s="233"/>
      <c r="E467" s="233"/>
      <c r="F467" s="233"/>
      <c r="G467" s="233"/>
      <c r="H467" s="233"/>
      <c r="I467" s="233"/>
      <c r="J467" s="233"/>
      <c r="K467" s="233"/>
      <c r="L467" s="233"/>
      <c r="M467" s="233"/>
      <c r="N467" s="233"/>
      <c r="O467" s="233"/>
      <c r="P467" s="233"/>
      <c r="Q467" s="233"/>
      <c r="R467" s="233"/>
      <c r="S467" s="233"/>
      <c r="T467" s="233"/>
      <c r="U467" s="233"/>
      <c r="V467" s="233"/>
      <c r="W467" s="233"/>
      <c r="X467" s="233"/>
      <c r="Y467" s="233"/>
      <c r="Z467" s="233"/>
    </row>
    <row r="468" spans="1:26" ht="14.25" customHeight="1" x14ac:dyDescent="0.3">
      <c r="A468" s="233"/>
      <c r="B468" s="233"/>
      <c r="C468" s="233"/>
      <c r="D468" s="233"/>
      <c r="E468" s="233"/>
      <c r="F468" s="233"/>
      <c r="G468" s="233"/>
      <c r="H468" s="233"/>
      <c r="I468" s="233"/>
      <c r="J468" s="233"/>
      <c r="K468" s="233"/>
      <c r="L468" s="233"/>
      <c r="M468" s="233"/>
      <c r="N468" s="233"/>
      <c r="O468" s="233"/>
      <c r="P468" s="233"/>
      <c r="Q468" s="233"/>
      <c r="R468" s="233"/>
      <c r="S468" s="233"/>
      <c r="T468" s="233"/>
      <c r="U468" s="233"/>
      <c r="V468" s="233"/>
      <c r="W468" s="233"/>
      <c r="X468" s="233"/>
      <c r="Y468" s="233"/>
      <c r="Z468" s="233"/>
    </row>
    <row r="469" spans="1:26" ht="14.25" customHeight="1" x14ac:dyDescent="0.3">
      <c r="A469" s="233"/>
      <c r="B469" s="233"/>
      <c r="C469" s="233"/>
      <c r="D469" s="233"/>
      <c r="E469" s="233"/>
      <c r="F469" s="233"/>
      <c r="G469" s="233"/>
      <c r="H469" s="233"/>
      <c r="I469" s="233"/>
      <c r="J469" s="233"/>
      <c r="K469" s="233"/>
      <c r="L469" s="233"/>
      <c r="M469" s="233"/>
      <c r="N469" s="233"/>
      <c r="O469" s="233"/>
      <c r="P469" s="233"/>
      <c r="Q469" s="233"/>
      <c r="R469" s="233"/>
      <c r="S469" s="233"/>
      <c r="T469" s="233"/>
      <c r="U469" s="233"/>
      <c r="V469" s="233"/>
      <c r="W469" s="233"/>
      <c r="X469" s="233"/>
      <c r="Y469" s="233"/>
      <c r="Z469" s="233"/>
    </row>
    <row r="470" spans="1:26" ht="14.25" customHeight="1" x14ac:dyDescent="0.3">
      <c r="A470" s="233"/>
      <c r="B470" s="233"/>
      <c r="C470" s="233"/>
      <c r="D470" s="233"/>
      <c r="E470" s="233"/>
      <c r="F470" s="233"/>
      <c r="G470" s="233"/>
      <c r="H470" s="233"/>
      <c r="I470" s="233"/>
      <c r="J470" s="233"/>
      <c r="K470" s="233"/>
      <c r="L470" s="233"/>
      <c r="M470" s="233"/>
      <c r="N470" s="233"/>
      <c r="O470" s="233"/>
      <c r="P470" s="233"/>
      <c r="Q470" s="233"/>
      <c r="R470" s="233"/>
      <c r="S470" s="233"/>
      <c r="T470" s="233"/>
      <c r="U470" s="233"/>
      <c r="V470" s="233"/>
      <c r="W470" s="233"/>
      <c r="X470" s="233"/>
      <c r="Y470" s="233"/>
      <c r="Z470" s="233"/>
    </row>
    <row r="471" spans="1:26" ht="14.25" customHeight="1" x14ac:dyDescent="0.3">
      <c r="A471" s="233"/>
      <c r="B471" s="233"/>
      <c r="C471" s="233"/>
      <c r="D471" s="233"/>
      <c r="E471" s="233"/>
      <c r="F471" s="233"/>
      <c r="G471" s="233"/>
      <c r="H471" s="233"/>
      <c r="I471" s="233"/>
      <c r="J471" s="233"/>
      <c r="K471" s="233"/>
      <c r="L471" s="233"/>
      <c r="M471" s="233"/>
      <c r="N471" s="233"/>
      <c r="O471" s="233"/>
      <c r="P471" s="233"/>
      <c r="Q471" s="233"/>
      <c r="R471" s="233"/>
      <c r="S471" s="233"/>
      <c r="T471" s="233"/>
      <c r="U471" s="233"/>
      <c r="V471" s="233"/>
      <c r="W471" s="233"/>
      <c r="X471" s="233"/>
      <c r="Y471" s="233"/>
      <c r="Z471" s="233"/>
    </row>
    <row r="472" spans="1:26" ht="14.25" customHeight="1" x14ac:dyDescent="0.3">
      <c r="A472" s="233"/>
      <c r="B472" s="233"/>
      <c r="C472" s="233"/>
      <c r="D472" s="233"/>
      <c r="E472" s="233"/>
      <c r="F472" s="233"/>
      <c r="G472" s="233"/>
      <c r="H472" s="233"/>
      <c r="I472" s="233"/>
      <c r="J472" s="233"/>
      <c r="K472" s="233"/>
      <c r="L472" s="233"/>
      <c r="M472" s="233"/>
      <c r="N472" s="233"/>
      <c r="O472" s="233"/>
      <c r="P472" s="233"/>
      <c r="Q472" s="233"/>
      <c r="R472" s="233"/>
      <c r="S472" s="233"/>
      <c r="T472" s="233"/>
      <c r="U472" s="233"/>
      <c r="V472" s="233"/>
      <c r="W472" s="233"/>
      <c r="X472" s="233"/>
      <c r="Y472" s="233"/>
      <c r="Z472" s="233"/>
    </row>
    <row r="473" spans="1:26" ht="14.25" customHeight="1" x14ac:dyDescent="0.3">
      <c r="A473" s="233"/>
      <c r="B473" s="233"/>
      <c r="C473" s="233"/>
      <c r="D473" s="233"/>
      <c r="E473" s="233"/>
      <c r="F473" s="233"/>
      <c r="G473" s="233"/>
      <c r="H473" s="233"/>
      <c r="I473" s="233"/>
      <c r="J473" s="233"/>
      <c r="K473" s="233"/>
      <c r="L473" s="233"/>
      <c r="M473" s="233"/>
      <c r="N473" s="233"/>
      <c r="O473" s="233"/>
      <c r="P473" s="233"/>
      <c r="Q473" s="233"/>
      <c r="R473" s="233"/>
      <c r="S473" s="233"/>
      <c r="T473" s="233"/>
      <c r="U473" s="233"/>
      <c r="V473" s="233"/>
      <c r="W473" s="233"/>
      <c r="X473" s="233"/>
      <c r="Y473" s="233"/>
      <c r="Z473" s="233"/>
    </row>
    <row r="474" spans="1:26" ht="14.25" customHeight="1" x14ac:dyDescent="0.3">
      <c r="A474" s="233"/>
      <c r="B474" s="233"/>
      <c r="C474" s="233"/>
      <c r="D474" s="233"/>
      <c r="E474" s="233"/>
      <c r="F474" s="233"/>
      <c r="G474" s="233"/>
      <c r="H474" s="233"/>
      <c r="I474" s="233"/>
      <c r="J474" s="233"/>
      <c r="K474" s="233"/>
      <c r="L474" s="233"/>
      <c r="M474" s="233"/>
      <c r="N474" s="233"/>
      <c r="O474" s="233"/>
      <c r="P474" s="233"/>
      <c r="Q474" s="233"/>
      <c r="R474" s="233"/>
      <c r="S474" s="233"/>
      <c r="T474" s="233"/>
      <c r="U474" s="233"/>
      <c r="V474" s="233"/>
      <c r="W474" s="233"/>
      <c r="X474" s="233"/>
      <c r="Y474" s="233"/>
      <c r="Z474" s="233"/>
    </row>
    <row r="475" spans="1:26" ht="14.25" customHeight="1" x14ac:dyDescent="0.3">
      <c r="A475" s="233"/>
      <c r="B475" s="233"/>
      <c r="C475" s="233"/>
      <c r="D475" s="233"/>
      <c r="E475" s="233"/>
      <c r="F475" s="233"/>
      <c r="G475" s="233"/>
      <c r="H475" s="233"/>
      <c r="I475" s="233"/>
      <c r="J475" s="233"/>
      <c r="K475" s="233"/>
      <c r="L475" s="233"/>
      <c r="M475" s="233"/>
      <c r="N475" s="233"/>
      <c r="O475" s="233"/>
      <c r="P475" s="233"/>
      <c r="Q475" s="233"/>
      <c r="R475" s="233"/>
      <c r="S475" s="233"/>
      <c r="T475" s="233"/>
      <c r="U475" s="233"/>
      <c r="V475" s="233"/>
      <c r="W475" s="233"/>
      <c r="X475" s="233"/>
      <c r="Y475" s="233"/>
      <c r="Z475" s="233"/>
    </row>
    <row r="476" spans="1:26" ht="14.25" customHeight="1" x14ac:dyDescent="0.3">
      <c r="A476" s="233"/>
      <c r="B476" s="233"/>
      <c r="C476" s="233"/>
      <c r="D476" s="233"/>
      <c r="E476" s="233"/>
      <c r="F476" s="233"/>
      <c r="G476" s="233"/>
      <c r="H476" s="233"/>
      <c r="I476" s="233"/>
      <c r="J476" s="233"/>
      <c r="K476" s="233"/>
      <c r="L476" s="233"/>
      <c r="M476" s="233"/>
      <c r="N476" s="233"/>
      <c r="O476" s="233"/>
      <c r="P476" s="233"/>
      <c r="Q476" s="233"/>
      <c r="R476" s="233"/>
      <c r="S476" s="233"/>
      <c r="T476" s="233"/>
      <c r="U476" s="233"/>
      <c r="V476" s="233"/>
      <c r="W476" s="233"/>
      <c r="X476" s="233"/>
      <c r="Y476" s="233"/>
      <c r="Z476" s="233"/>
    </row>
    <row r="477" spans="1:26" ht="14.25" customHeight="1" x14ac:dyDescent="0.3">
      <c r="A477" s="233"/>
      <c r="B477" s="233"/>
      <c r="C477" s="233"/>
      <c r="D477" s="233"/>
      <c r="E477" s="233"/>
      <c r="F477" s="233"/>
      <c r="G477" s="233"/>
      <c r="H477" s="233"/>
      <c r="I477" s="233"/>
      <c r="J477" s="233"/>
      <c r="K477" s="233"/>
      <c r="L477" s="233"/>
      <c r="M477" s="233"/>
      <c r="N477" s="233"/>
      <c r="O477" s="233"/>
      <c r="P477" s="233"/>
      <c r="Q477" s="233"/>
      <c r="R477" s="233"/>
      <c r="S477" s="233"/>
      <c r="T477" s="233"/>
      <c r="U477" s="233"/>
      <c r="V477" s="233"/>
      <c r="W477" s="233"/>
      <c r="X477" s="233"/>
      <c r="Y477" s="233"/>
      <c r="Z477" s="233"/>
    </row>
    <row r="478" spans="1:26" ht="14.25" customHeight="1" x14ac:dyDescent="0.3">
      <c r="A478" s="233"/>
      <c r="B478" s="233"/>
      <c r="C478" s="233"/>
      <c r="D478" s="233"/>
      <c r="E478" s="233"/>
      <c r="F478" s="233"/>
      <c r="G478" s="233"/>
      <c r="H478" s="233"/>
      <c r="I478" s="233"/>
      <c r="J478" s="233"/>
      <c r="K478" s="233"/>
      <c r="L478" s="233"/>
      <c r="M478" s="233"/>
      <c r="N478" s="233"/>
      <c r="O478" s="233"/>
      <c r="P478" s="233"/>
      <c r="Q478" s="233"/>
      <c r="R478" s="233"/>
      <c r="S478" s="233"/>
      <c r="T478" s="233"/>
      <c r="U478" s="233"/>
      <c r="V478" s="233"/>
      <c r="W478" s="233"/>
      <c r="X478" s="233"/>
      <c r="Y478" s="233"/>
      <c r="Z478" s="233"/>
    </row>
    <row r="479" spans="1:26" ht="14.25" customHeight="1" x14ac:dyDescent="0.3">
      <c r="A479" s="233"/>
      <c r="B479" s="233"/>
      <c r="C479" s="233"/>
      <c r="D479" s="233"/>
      <c r="E479" s="233"/>
      <c r="F479" s="233"/>
      <c r="G479" s="233"/>
      <c r="H479" s="233"/>
      <c r="I479" s="233"/>
      <c r="J479" s="233"/>
      <c r="K479" s="233"/>
      <c r="L479" s="233"/>
      <c r="M479" s="233"/>
      <c r="N479" s="233"/>
      <c r="O479" s="233"/>
      <c r="P479" s="233"/>
      <c r="Q479" s="233"/>
      <c r="R479" s="233"/>
      <c r="S479" s="233"/>
      <c r="T479" s="233"/>
      <c r="U479" s="233"/>
      <c r="V479" s="233"/>
      <c r="W479" s="233"/>
      <c r="X479" s="233"/>
      <c r="Y479" s="233"/>
      <c r="Z479" s="233"/>
    </row>
    <row r="480" spans="1:26" ht="14.25" customHeight="1" x14ac:dyDescent="0.3">
      <c r="A480" s="233"/>
      <c r="B480" s="233"/>
      <c r="C480" s="233"/>
      <c r="D480" s="233"/>
      <c r="E480" s="233"/>
      <c r="F480" s="233"/>
      <c r="G480" s="233"/>
      <c r="H480" s="233"/>
      <c r="I480" s="233"/>
      <c r="J480" s="233"/>
      <c r="K480" s="233"/>
      <c r="L480" s="233"/>
      <c r="M480" s="233"/>
      <c r="N480" s="233"/>
      <c r="O480" s="233"/>
      <c r="P480" s="233"/>
      <c r="Q480" s="233"/>
      <c r="R480" s="233"/>
      <c r="S480" s="233"/>
      <c r="T480" s="233"/>
      <c r="U480" s="233"/>
      <c r="V480" s="233"/>
      <c r="W480" s="233"/>
      <c r="X480" s="233"/>
      <c r="Y480" s="233"/>
      <c r="Z480" s="233"/>
    </row>
    <row r="481" spans="1:26" ht="14.25" customHeight="1" x14ac:dyDescent="0.3">
      <c r="A481" s="233"/>
      <c r="B481" s="233"/>
      <c r="C481" s="233"/>
      <c r="D481" s="233"/>
      <c r="E481" s="233"/>
      <c r="F481" s="233"/>
      <c r="G481" s="233"/>
      <c r="H481" s="233"/>
      <c r="I481" s="233"/>
      <c r="J481" s="233"/>
      <c r="K481" s="233"/>
      <c r="L481" s="233"/>
      <c r="M481" s="233"/>
      <c r="N481" s="233"/>
      <c r="O481" s="233"/>
      <c r="P481" s="233"/>
      <c r="Q481" s="233"/>
      <c r="R481" s="233"/>
      <c r="S481" s="233"/>
      <c r="T481" s="233"/>
      <c r="U481" s="233"/>
      <c r="V481" s="233"/>
      <c r="W481" s="233"/>
      <c r="X481" s="233"/>
      <c r="Y481" s="233"/>
      <c r="Z481" s="233"/>
    </row>
    <row r="482" spans="1:26" ht="14.25" customHeight="1" x14ac:dyDescent="0.3">
      <c r="A482" s="233"/>
      <c r="B482" s="233"/>
      <c r="C482" s="233"/>
      <c r="D482" s="233"/>
      <c r="E482" s="233"/>
      <c r="F482" s="233"/>
      <c r="G482" s="233"/>
      <c r="H482" s="233"/>
      <c r="I482" s="233"/>
      <c r="J482" s="233"/>
      <c r="K482" s="233"/>
      <c r="L482" s="233"/>
      <c r="M482" s="233"/>
      <c r="N482" s="233"/>
      <c r="O482" s="233"/>
      <c r="P482" s="233"/>
      <c r="Q482" s="233"/>
      <c r="R482" s="233"/>
      <c r="S482" s="233"/>
      <c r="T482" s="233"/>
      <c r="U482" s="233"/>
      <c r="V482" s="233"/>
      <c r="W482" s="233"/>
      <c r="X482" s="233"/>
      <c r="Y482" s="233"/>
      <c r="Z482" s="233"/>
    </row>
    <row r="483" spans="1:26" ht="14.25" customHeight="1" x14ac:dyDescent="0.3">
      <c r="A483" s="233"/>
      <c r="B483" s="233"/>
      <c r="C483" s="233"/>
      <c r="D483" s="233"/>
      <c r="E483" s="233"/>
      <c r="F483" s="233"/>
      <c r="G483" s="233"/>
      <c r="H483" s="233"/>
      <c r="I483" s="233"/>
      <c r="J483" s="233"/>
      <c r="K483" s="233"/>
      <c r="L483" s="233"/>
      <c r="M483" s="233"/>
      <c r="N483" s="233"/>
      <c r="O483" s="233"/>
      <c r="P483" s="233"/>
      <c r="Q483" s="233"/>
      <c r="R483" s="233"/>
      <c r="S483" s="233"/>
      <c r="T483" s="233"/>
      <c r="U483" s="233"/>
      <c r="V483" s="233"/>
      <c r="W483" s="233"/>
      <c r="X483" s="233"/>
      <c r="Y483" s="233"/>
      <c r="Z483" s="233"/>
    </row>
    <row r="484" spans="1:26" ht="14.25" customHeight="1" x14ac:dyDescent="0.3">
      <c r="A484" s="233"/>
      <c r="B484" s="233"/>
      <c r="C484" s="233"/>
      <c r="D484" s="233"/>
      <c r="E484" s="233"/>
      <c r="F484" s="233"/>
      <c r="G484" s="233"/>
      <c r="H484" s="233"/>
      <c r="I484" s="233"/>
      <c r="J484" s="233"/>
      <c r="K484" s="233"/>
      <c r="L484" s="233"/>
      <c r="M484" s="233"/>
      <c r="N484" s="233"/>
      <c r="O484" s="233"/>
      <c r="P484" s="233"/>
      <c r="Q484" s="233"/>
      <c r="R484" s="233"/>
      <c r="S484" s="233"/>
      <c r="T484" s="233"/>
      <c r="U484" s="233"/>
      <c r="V484" s="233"/>
      <c r="W484" s="233"/>
      <c r="X484" s="233"/>
      <c r="Y484" s="233"/>
      <c r="Z484" s="233"/>
    </row>
    <row r="485" spans="1:26" ht="14.25" customHeight="1" x14ac:dyDescent="0.3">
      <c r="A485" s="233"/>
      <c r="B485" s="233"/>
      <c r="C485" s="233"/>
      <c r="D485" s="233"/>
      <c r="E485" s="233"/>
      <c r="F485" s="233"/>
      <c r="G485" s="233"/>
      <c r="H485" s="233"/>
      <c r="I485" s="233"/>
      <c r="J485" s="233"/>
      <c r="K485" s="233"/>
      <c r="L485" s="233"/>
      <c r="M485" s="233"/>
      <c r="N485" s="233"/>
      <c r="O485" s="233"/>
      <c r="P485" s="233"/>
      <c r="Q485" s="233"/>
      <c r="R485" s="233"/>
      <c r="S485" s="233"/>
      <c r="T485" s="233"/>
      <c r="U485" s="233"/>
      <c r="V485" s="233"/>
      <c r="W485" s="233"/>
      <c r="X485" s="233"/>
      <c r="Y485" s="233"/>
      <c r="Z485" s="233"/>
    </row>
    <row r="486" spans="1:26" ht="14.25" customHeight="1" x14ac:dyDescent="0.3">
      <c r="A486" s="233"/>
      <c r="B486" s="233"/>
      <c r="C486" s="233"/>
      <c r="D486" s="233"/>
      <c r="E486" s="233"/>
      <c r="F486" s="233"/>
      <c r="G486" s="233"/>
      <c r="H486" s="233"/>
      <c r="I486" s="233"/>
      <c r="J486" s="233"/>
      <c r="K486" s="233"/>
      <c r="L486" s="233"/>
      <c r="M486" s="233"/>
      <c r="N486" s="233"/>
      <c r="O486" s="233"/>
      <c r="P486" s="233"/>
      <c r="Q486" s="233"/>
      <c r="R486" s="233"/>
      <c r="S486" s="233"/>
      <c r="T486" s="233"/>
      <c r="U486" s="233"/>
      <c r="V486" s="233"/>
      <c r="W486" s="233"/>
      <c r="X486" s="233"/>
      <c r="Y486" s="233"/>
      <c r="Z486" s="233"/>
    </row>
    <row r="487" spans="1:26" ht="14.25" customHeight="1" x14ac:dyDescent="0.3">
      <c r="A487" s="233"/>
      <c r="B487" s="233"/>
      <c r="C487" s="233"/>
      <c r="D487" s="233"/>
      <c r="E487" s="233"/>
      <c r="F487" s="233"/>
      <c r="G487" s="233"/>
      <c r="H487" s="233"/>
      <c r="I487" s="233"/>
      <c r="J487" s="233"/>
      <c r="K487" s="233"/>
      <c r="L487" s="233"/>
      <c r="M487" s="233"/>
      <c r="N487" s="233"/>
      <c r="O487" s="233"/>
      <c r="P487" s="233"/>
      <c r="Q487" s="233"/>
      <c r="R487" s="233"/>
      <c r="S487" s="233"/>
      <c r="T487" s="233"/>
      <c r="U487" s="233"/>
      <c r="V487" s="233"/>
      <c r="W487" s="233"/>
      <c r="X487" s="233"/>
      <c r="Y487" s="233"/>
      <c r="Z487" s="233"/>
    </row>
    <row r="488" spans="1:26" ht="14.25" customHeight="1" x14ac:dyDescent="0.3">
      <c r="A488" s="233"/>
      <c r="B488" s="233"/>
      <c r="C488" s="233"/>
      <c r="D488" s="233"/>
      <c r="E488" s="233"/>
      <c r="F488" s="233"/>
      <c r="G488" s="233"/>
      <c r="H488" s="233"/>
      <c r="I488" s="233"/>
      <c r="J488" s="233"/>
      <c r="K488" s="233"/>
      <c r="L488" s="233"/>
      <c r="M488" s="233"/>
      <c r="N488" s="233"/>
      <c r="O488" s="233"/>
      <c r="P488" s="233"/>
      <c r="Q488" s="233"/>
      <c r="R488" s="233"/>
      <c r="S488" s="233"/>
      <c r="T488" s="233"/>
      <c r="U488" s="233"/>
      <c r="V488" s="233"/>
      <c r="W488" s="233"/>
      <c r="X488" s="233"/>
      <c r="Y488" s="233"/>
      <c r="Z488" s="233"/>
    </row>
    <row r="489" spans="1:26" ht="14.25" customHeight="1" x14ac:dyDescent="0.3">
      <c r="A489" s="233"/>
      <c r="B489" s="233"/>
      <c r="C489" s="233"/>
      <c r="D489" s="233"/>
      <c r="E489" s="233"/>
      <c r="F489" s="233"/>
      <c r="G489" s="233"/>
      <c r="H489" s="233"/>
      <c r="I489" s="233"/>
      <c r="J489" s="233"/>
      <c r="K489" s="233"/>
      <c r="L489" s="233"/>
      <c r="M489" s="233"/>
      <c r="N489" s="233"/>
      <c r="O489" s="233"/>
      <c r="P489" s="233"/>
      <c r="Q489" s="233"/>
      <c r="R489" s="233"/>
      <c r="S489" s="233"/>
      <c r="T489" s="233"/>
      <c r="U489" s="233"/>
      <c r="V489" s="233"/>
      <c r="W489" s="233"/>
      <c r="X489" s="233"/>
      <c r="Y489" s="233"/>
      <c r="Z489" s="233"/>
    </row>
    <row r="490" spans="1:26" ht="14.25" customHeight="1" x14ac:dyDescent="0.3">
      <c r="A490" s="233"/>
      <c r="B490" s="233"/>
      <c r="C490" s="233"/>
      <c r="D490" s="233"/>
      <c r="E490" s="233"/>
      <c r="F490" s="233"/>
      <c r="G490" s="233"/>
      <c r="H490" s="233"/>
      <c r="I490" s="233"/>
      <c r="J490" s="233"/>
      <c r="K490" s="233"/>
      <c r="L490" s="233"/>
      <c r="M490" s="233"/>
      <c r="N490" s="233"/>
      <c r="O490" s="233"/>
      <c r="P490" s="233"/>
      <c r="Q490" s="233"/>
      <c r="R490" s="233"/>
      <c r="S490" s="233"/>
      <c r="T490" s="233"/>
      <c r="U490" s="233"/>
      <c r="V490" s="233"/>
      <c r="W490" s="233"/>
      <c r="X490" s="233"/>
      <c r="Y490" s="233"/>
      <c r="Z490" s="233"/>
    </row>
    <row r="491" spans="1:26" ht="14.25" customHeight="1" x14ac:dyDescent="0.3">
      <c r="A491" s="233"/>
      <c r="B491" s="233"/>
      <c r="C491" s="233"/>
      <c r="D491" s="233"/>
      <c r="E491" s="233"/>
      <c r="F491" s="233"/>
      <c r="G491" s="233"/>
      <c r="H491" s="233"/>
      <c r="I491" s="233"/>
      <c r="J491" s="233"/>
      <c r="K491" s="233"/>
      <c r="L491" s="233"/>
      <c r="M491" s="233"/>
      <c r="N491" s="233"/>
      <c r="O491" s="233"/>
      <c r="P491" s="233"/>
      <c r="Q491" s="233"/>
      <c r="R491" s="233"/>
      <c r="S491" s="233"/>
      <c r="T491" s="233"/>
      <c r="U491" s="233"/>
      <c r="V491" s="233"/>
      <c r="W491" s="233"/>
      <c r="X491" s="233"/>
      <c r="Y491" s="233"/>
      <c r="Z491" s="233"/>
    </row>
    <row r="492" spans="1:26" ht="14.25" customHeight="1" x14ac:dyDescent="0.3">
      <c r="A492" s="233"/>
      <c r="B492" s="233"/>
      <c r="C492" s="233"/>
      <c r="D492" s="233"/>
      <c r="E492" s="233"/>
      <c r="F492" s="233"/>
      <c r="G492" s="233"/>
      <c r="H492" s="233"/>
      <c r="I492" s="233"/>
      <c r="J492" s="233"/>
      <c r="K492" s="233"/>
      <c r="L492" s="233"/>
      <c r="M492" s="233"/>
      <c r="N492" s="233"/>
      <c r="O492" s="233"/>
      <c r="P492" s="233"/>
      <c r="Q492" s="233"/>
      <c r="R492" s="233"/>
      <c r="S492" s="233"/>
      <c r="T492" s="233"/>
      <c r="U492" s="233"/>
      <c r="V492" s="233"/>
      <c r="W492" s="233"/>
      <c r="X492" s="233"/>
      <c r="Y492" s="233"/>
      <c r="Z492" s="233"/>
    </row>
    <row r="493" spans="1:26" ht="14.25" customHeight="1" x14ac:dyDescent="0.3">
      <c r="A493" s="233"/>
      <c r="B493" s="233"/>
      <c r="C493" s="233"/>
      <c r="D493" s="233"/>
      <c r="E493" s="233"/>
      <c r="F493" s="233"/>
      <c r="G493" s="233"/>
      <c r="H493" s="233"/>
      <c r="I493" s="233"/>
      <c r="J493" s="233"/>
      <c r="K493" s="233"/>
      <c r="L493" s="233"/>
      <c r="M493" s="233"/>
      <c r="N493" s="233"/>
      <c r="O493" s="233"/>
      <c r="P493" s="233"/>
      <c r="Q493" s="233"/>
      <c r="R493" s="233"/>
      <c r="S493" s="233"/>
      <c r="T493" s="233"/>
      <c r="U493" s="233"/>
      <c r="V493" s="233"/>
      <c r="W493" s="233"/>
      <c r="X493" s="233"/>
      <c r="Y493" s="233"/>
      <c r="Z493" s="233"/>
    </row>
    <row r="494" spans="1:26" ht="14.25" customHeight="1" x14ac:dyDescent="0.3">
      <c r="A494" s="233"/>
      <c r="B494" s="233"/>
      <c r="C494" s="233"/>
      <c r="D494" s="233"/>
      <c r="E494" s="233"/>
      <c r="F494" s="233"/>
      <c r="G494" s="233"/>
      <c r="H494" s="233"/>
      <c r="I494" s="233"/>
      <c r="J494" s="233"/>
      <c r="K494" s="233"/>
      <c r="L494" s="233"/>
      <c r="M494" s="233"/>
      <c r="N494" s="233"/>
      <c r="O494" s="233"/>
      <c r="P494" s="233"/>
      <c r="Q494" s="233"/>
      <c r="R494" s="233"/>
      <c r="S494" s="233"/>
      <c r="T494" s="233"/>
      <c r="U494" s="233"/>
      <c r="V494" s="233"/>
      <c r="W494" s="233"/>
      <c r="X494" s="233"/>
      <c r="Y494" s="233"/>
      <c r="Z494" s="233"/>
    </row>
    <row r="495" spans="1:26" ht="14.25" customHeight="1" x14ac:dyDescent="0.3">
      <c r="A495" s="233"/>
      <c r="B495" s="233"/>
      <c r="C495" s="233"/>
      <c r="D495" s="233"/>
      <c r="E495" s="233"/>
      <c r="F495" s="233"/>
      <c r="G495" s="233"/>
      <c r="H495" s="233"/>
      <c r="I495" s="233"/>
      <c r="J495" s="233"/>
      <c r="K495" s="233"/>
      <c r="L495" s="233"/>
      <c r="M495" s="233"/>
      <c r="N495" s="233"/>
      <c r="O495" s="233"/>
      <c r="P495" s="233"/>
      <c r="Q495" s="233"/>
      <c r="R495" s="233"/>
      <c r="S495" s="233"/>
      <c r="T495" s="233"/>
      <c r="U495" s="233"/>
      <c r="V495" s="233"/>
      <c r="W495" s="233"/>
      <c r="X495" s="233"/>
      <c r="Y495" s="233"/>
      <c r="Z495" s="233"/>
    </row>
    <row r="496" spans="1:26" ht="14.25" customHeight="1" x14ac:dyDescent="0.3">
      <c r="A496" s="233"/>
      <c r="B496" s="233"/>
      <c r="C496" s="233"/>
      <c r="D496" s="233"/>
      <c r="E496" s="233"/>
      <c r="F496" s="233"/>
      <c r="G496" s="233"/>
      <c r="H496" s="233"/>
      <c r="I496" s="233"/>
      <c r="J496" s="233"/>
      <c r="K496" s="233"/>
      <c r="L496" s="233"/>
      <c r="M496" s="233"/>
      <c r="N496" s="233"/>
      <c r="O496" s="233"/>
      <c r="P496" s="233"/>
      <c r="Q496" s="233"/>
      <c r="R496" s="233"/>
      <c r="S496" s="233"/>
      <c r="T496" s="233"/>
      <c r="U496" s="233"/>
      <c r="V496" s="233"/>
      <c r="W496" s="233"/>
      <c r="X496" s="233"/>
      <c r="Y496" s="233"/>
      <c r="Z496" s="233"/>
    </row>
    <row r="497" spans="1:26" ht="14.25" customHeight="1" x14ac:dyDescent="0.3">
      <c r="A497" s="233"/>
      <c r="B497" s="233"/>
      <c r="C497" s="233"/>
      <c r="D497" s="233"/>
      <c r="E497" s="233"/>
      <c r="F497" s="233"/>
      <c r="G497" s="233"/>
      <c r="H497" s="233"/>
      <c r="I497" s="233"/>
      <c r="J497" s="233"/>
      <c r="K497" s="233"/>
      <c r="L497" s="233"/>
      <c r="M497" s="233"/>
      <c r="N497" s="233"/>
      <c r="O497" s="233"/>
      <c r="P497" s="233"/>
      <c r="Q497" s="233"/>
      <c r="R497" s="233"/>
      <c r="S497" s="233"/>
      <c r="T497" s="233"/>
      <c r="U497" s="233"/>
      <c r="V497" s="233"/>
      <c r="W497" s="233"/>
      <c r="X497" s="233"/>
      <c r="Y497" s="233"/>
      <c r="Z497" s="233"/>
    </row>
    <row r="498" spans="1:26" ht="14.25" customHeight="1" x14ac:dyDescent="0.3">
      <c r="A498" s="233"/>
      <c r="B498" s="233"/>
      <c r="C498" s="233"/>
      <c r="D498" s="233"/>
      <c r="E498" s="233"/>
      <c r="F498" s="233"/>
      <c r="G498" s="233"/>
      <c r="H498" s="233"/>
      <c r="I498" s="233"/>
      <c r="J498" s="233"/>
      <c r="K498" s="233"/>
      <c r="L498" s="233"/>
      <c r="M498" s="233"/>
      <c r="N498" s="233"/>
      <c r="O498" s="233"/>
      <c r="P498" s="233"/>
      <c r="Q498" s="233"/>
      <c r="R498" s="233"/>
      <c r="S498" s="233"/>
      <c r="T498" s="233"/>
      <c r="U498" s="233"/>
      <c r="V498" s="233"/>
      <c r="W498" s="233"/>
      <c r="X498" s="233"/>
      <c r="Y498" s="233"/>
      <c r="Z498" s="233"/>
    </row>
    <row r="499" spans="1:26" ht="14.25" customHeight="1" x14ac:dyDescent="0.3">
      <c r="A499" s="233"/>
      <c r="B499" s="233"/>
      <c r="C499" s="233"/>
      <c r="D499" s="233"/>
      <c r="E499" s="233"/>
      <c r="F499" s="233"/>
      <c r="G499" s="233"/>
      <c r="H499" s="233"/>
      <c r="I499" s="233"/>
      <c r="J499" s="233"/>
      <c r="K499" s="233"/>
      <c r="L499" s="233"/>
      <c r="M499" s="233"/>
      <c r="N499" s="233"/>
      <c r="O499" s="233"/>
      <c r="P499" s="233"/>
      <c r="Q499" s="233"/>
      <c r="R499" s="233"/>
      <c r="S499" s="233"/>
      <c r="T499" s="233"/>
      <c r="U499" s="233"/>
      <c r="V499" s="233"/>
      <c r="W499" s="233"/>
      <c r="X499" s="233"/>
      <c r="Y499" s="233"/>
      <c r="Z499" s="233"/>
    </row>
    <row r="500" spans="1:26" ht="14.25" customHeight="1" x14ac:dyDescent="0.3">
      <c r="A500" s="233"/>
      <c r="B500" s="233"/>
      <c r="C500" s="233"/>
      <c r="D500" s="233"/>
      <c r="E500" s="233"/>
      <c r="F500" s="233"/>
      <c r="G500" s="233"/>
      <c r="H500" s="233"/>
      <c r="I500" s="233"/>
      <c r="J500" s="233"/>
      <c r="K500" s="233"/>
      <c r="L500" s="233"/>
      <c r="M500" s="233"/>
      <c r="N500" s="233"/>
      <c r="O500" s="233"/>
      <c r="P500" s="233"/>
      <c r="Q500" s="233"/>
      <c r="R500" s="233"/>
      <c r="S500" s="233"/>
      <c r="T500" s="233"/>
      <c r="U500" s="233"/>
      <c r="V500" s="233"/>
      <c r="W500" s="233"/>
      <c r="X500" s="233"/>
      <c r="Y500" s="233"/>
      <c r="Z500" s="233"/>
    </row>
    <row r="501" spans="1:26" ht="14.25" customHeight="1" x14ac:dyDescent="0.3">
      <c r="A501" s="233"/>
      <c r="B501" s="233"/>
      <c r="C501" s="233"/>
      <c r="D501" s="233"/>
      <c r="E501" s="233"/>
      <c r="F501" s="233"/>
      <c r="G501" s="233"/>
      <c r="H501" s="233"/>
      <c r="I501" s="233"/>
      <c r="J501" s="233"/>
      <c r="K501" s="233"/>
      <c r="L501" s="233"/>
      <c r="M501" s="233"/>
      <c r="N501" s="233"/>
      <c r="O501" s="233"/>
      <c r="P501" s="233"/>
      <c r="Q501" s="233"/>
      <c r="R501" s="233"/>
      <c r="S501" s="233"/>
      <c r="T501" s="233"/>
      <c r="U501" s="233"/>
      <c r="V501" s="233"/>
      <c r="W501" s="233"/>
      <c r="X501" s="233"/>
      <c r="Y501" s="233"/>
      <c r="Z501" s="233"/>
    </row>
    <row r="502" spans="1:26" ht="14.25" customHeight="1" x14ac:dyDescent="0.3">
      <c r="A502" s="233"/>
      <c r="B502" s="233"/>
      <c r="C502" s="233"/>
      <c r="D502" s="233"/>
      <c r="E502" s="233"/>
      <c r="F502" s="233"/>
      <c r="G502" s="233"/>
      <c r="H502" s="233"/>
      <c r="I502" s="233"/>
      <c r="J502" s="233"/>
      <c r="K502" s="233"/>
      <c r="L502" s="233"/>
      <c r="M502" s="233"/>
      <c r="N502" s="233"/>
      <c r="O502" s="233"/>
      <c r="P502" s="233"/>
      <c r="Q502" s="233"/>
      <c r="R502" s="233"/>
      <c r="S502" s="233"/>
      <c r="T502" s="233"/>
      <c r="U502" s="233"/>
      <c r="V502" s="233"/>
      <c r="W502" s="233"/>
      <c r="X502" s="233"/>
      <c r="Y502" s="233"/>
      <c r="Z502" s="233"/>
    </row>
    <row r="503" spans="1:26" ht="14.25" customHeight="1" x14ac:dyDescent="0.3">
      <c r="A503" s="233"/>
      <c r="B503" s="233"/>
      <c r="C503" s="233"/>
      <c r="D503" s="233"/>
      <c r="E503" s="233"/>
      <c r="F503" s="233"/>
      <c r="G503" s="233"/>
      <c r="H503" s="233"/>
      <c r="I503" s="233"/>
      <c r="J503" s="233"/>
      <c r="K503" s="233"/>
      <c r="L503" s="233"/>
      <c r="M503" s="233"/>
      <c r="N503" s="233"/>
      <c r="O503" s="233"/>
      <c r="P503" s="233"/>
      <c r="Q503" s="233"/>
      <c r="R503" s="233"/>
      <c r="S503" s="233"/>
      <c r="T503" s="233"/>
      <c r="U503" s="233"/>
      <c r="V503" s="233"/>
      <c r="W503" s="233"/>
      <c r="X503" s="233"/>
      <c r="Y503" s="233"/>
      <c r="Z503" s="233"/>
    </row>
    <row r="504" spans="1:26" ht="14.25" customHeight="1" x14ac:dyDescent="0.3">
      <c r="A504" s="233"/>
      <c r="B504" s="233"/>
      <c r="C504" s="233"/>
      <c r="D504" s="233"/>
      <c r="E504" s="233"/>
      <c r="F504" s="233"/>
      <c r="G504" s="233"/>
      <c r="H504" s="233"/>
      <c r="I504" s="233"/>
      <c r="J504" s="233"/>
      <c r="K504" s="233"/>
      <c r="L504" s="233"/>
      <c r="M504" s="233"/>
      <c r="N504" s="233"/>
      <c r="O504" s="233"/>
      <c r="P504" s="233"/>
      <c r="Q504" s="233"/>
      <c r="R504" s="233"/>
      <c r="S504" s="233"/>
      <c r="T504" s="233"/>
      <c r="U504" s="233"/>
      <c r="V504" s="233"/>
      <c r="W504" s="233"/>
      <c r="X504" s="233"/>
      <c r="Y504" s="233"/>
      <c r="Z504" s="233"/>
    </row>
    <row r="505" spans="1:26" ht="14.25" customHeight="1" x14ac:dyDescent="0.3">
      <c r="A505" s="233"/>
      <c r="B505" s="233"/>
      <c r="C505" s="233"/>
      <c r="D505" s="233"/>
      <c r="E505" s="233"/>
      <c r="F505" s="233"/>
      <c r="G505" s="233"/>
      <c r="H505" s="233"/>
      <c r="I505" s="233"/>
      <c r="J505" s="233"/>
      <c r="K505" s="233"/>
      <c r="L505" s="233"/>
      <c r="M505" s="233"/>
      <c r="N505" s="233"/>
      <c r="O505" s="233"/>
      <c r="P505" s="233"/>
      <c r="Q505" s="233"/>
      <c r="R505" s="233"/>
      <c r="S505" s="233"/>
      <c r="T505" s="233"/>
      <c r="U505" s="233"/>
      <c r="V505" s="233"/>
      <c r="W505" s="233"/>
      <c r="X505" s="233"/>
      <c r="Y505" s="233"/>
      <c r="Z505" s="233"/>
    </row>
    <row r="506" spans="1:26" ht="14.25" customHeight="1" x14ac:dyDescent="0.3">
      <c r="A506" s="233"/>
      <c r="B506" s="233"/>
      <c r="C506" s="233"/>
      <c r="D506" s="233"/>
      <c r="E506" s="233"/>
      <c r="F506" s="233"/>
      <c r="G506" s="233"/>
      <c r="H506" s="233"/>
      <c r="I506" s="233"/>
      <c r="J506" s="233"/>
      <c r="K506" s="233"/>
      <c r="L506" s="233"/>
      <c r="M506" s="233"/>
      <c r="N506" s="233"/>
      <c r="O506" s="233"/>
      <c r="P506" s="233"/>
      <c r="Q506" s="233"/>
      <c r="R506" s="233"/>
      <c r="S506" s="233"/>
      <c r="T506" s="233"/>
      <c r="U506" s="233"/>
      <c r="V506" s="233"/>
      <c r="W506" s="233"/>
      <c r="X506" s="233"/>
      <c r="Y506" s="233"/>
      <c r="Z506" s="233"/>
    </row>
    <row r="507" spans="1:26" ht="14.25" customHeight="1" x14ac:dyDescent="0.3">
      <c r="A507" s="233"/>
      <c r="B507" s="233"/>
      <c r="C507" s="233"/>
      <c r="D507" s="233"/>
      <c r="E507" s="233"/>
      <c r="F507" s="233"/>
      <c r="G507" s="233"/>
      <c r="H507" s="233"/>
      <c r="I507" s="233"/>
      <c r="J507" s="233"/>
      <c r="K507" s="233"/>
      <c r="L507" s="233"/>
      <c r="M507" s="233"/>
      <c r="N507" s="233"/>
      <c r="O507" s="233"/>
      <c r="P507" s="233"/>
      <c r="Q507" s="233"/>
      <c r="R507" s="233"/>
      <c r="S507" s="233"/>
      <c r="T507" s="233"/>
      <c r="U507" s="233"/>
      <c r="V507" s="233"/>
      <c r="W507" s="233"/>
      <c r="X507" s="233"/>
      <c r="Y507" s="233"/>
      <c r="Z507" s="233"/>
    </row>
    <row r="508" spans="1:26" ht="14.25" customHeight="1" x14ac:dyDescent="0.3">
      <c r="A508" s="233"/>
      <c r="B508" s="233"/>
      <c r="C508" s="233"/>
      <c r="D508" s="233"/>
      <c r="E508" s="233"/>
      <c r="F508" s="233"/>
      <c r="G508" s="233"/>
      <c r="H508" s="233"/>
      <c r="I508" s="233"/>
      <c r="J508" s="233"/>
      <c r="K508" s="233"/>
      <c r="L508" s="233"/>
      <c r="M508" s="233"/>
      <c r="N508" s="233"/>
      <c r="O508" s="233"/>
      <c r="P508" s="233"/>
      <c r="Q508" s="233"/>
      <c r="R508" s="233"/>
      <c r="S508" s="233"/>
      <c r="T508" s="233"/>
      <c r="U508" s="233"/>
      <c r="V508" s="233"/>
      <c r="W508" s="233"/>
      <c r="X508" s="233"/>
      <c r="Y508" s="233"/>
      <c r="Z508" s="233"/>
    </row>
    <row r="509" spans="1:26" ht="14.25" customHeight="1" x14ac:dyDescent="0.3">
      <c r="A509" s="233"/>
      <c r="B509" s="233"/>
      <c r="C509" s="233"/>
      <c r="D509" s="233"/>
      <c r="E509" s="233"/>
      <c r="F509" s="233"/>
      <c r="G509" s="233"/>
      <c r="H509" s="233"/>
      <c r="I509" s="233"/>
      <c r="J509" s="233"/>
      <c r="K509" s="233"/>
      <c r="L509" s="233"/>
      <c r="M509" s="233"/>
      <c r="N509" s="233"/>
      <c r="O509" s="233"/>
      <c r="P509" s="233"/>
      <c r="Q509" s="233"/>
      <c r="R509" s="233"/>
      <c r="S509" s="233"/>
      <c r="T509" s="233"/>
      <c r="U509" s="233"/>
      <c r="V509" s="233"/>
      <c r="W509" s="233"/>
      <c r="X509" s="233"/>
      <c r="Y509" s="233"/>
      <c r="Z509" s="233"/>
    </row>
    <row r="510" spans="1:26" ht="14.25" customHeight="1" x14ac:dyDescent="0.3">
      <c r="A510" s="233"/>
      <c r="B510" s="233"/>
      <c r="C510" s="233"/>
      <c r="D510" s="233"/>
      <c r="E510" s="233"/>
      <c r="F510" s="233"/>
      <c r="G510" s="233"/>
      <c r="H510" s="233"/>
      <c r="I510" s="233"/>
      <c r="J510" s="233"/>
      <c r="K510" s="233"/>
      <c r="L510" s="233"/>
      <c r="M510" s="233"/>
      <c r="N510" s="233"/>
      <c r="O510" s="233"/>
      <c r="P510" s="233"/>
      <c r="Q510" s="233"/>
      <c r="R510" s="233"/>
      <c r="S510" s="233"/>
      <c r="T510" s="233"/>
      <c r="U510" s="233"/>
      <c r="V510" s="233"/>
      <c r="W510" s="233"/>
      <c r="X510" s="233"/>
      <c r="Y510" s="233"/>
      <c r="Z510" s="233"/>
    </row>
    <row r="511" spans="1:26" ht="14.25" customHeight="1" x14ac:dyDescent="0.3">
      <c r="A511" s="233"/>
      <c r="B511" s="233"/>
      <c r="C511" s="233"/>
      <c r="D511" s="233"/>
      <c r="E511" s="233"/>
      <c r="F511" s="233"/>
      <c r="G511" s="233"/>
      <c r="H511" s="233"/>
      <c r="I511" s="233"/>
      <c r="J511" s="233"/>
      <c r="K511" s="233"/>
      <c r="L511" s="233"/>
      <c r="M511" s="233"/>
      <c r="N511" s="233"/>
      <c r="O511" s="233"/>
      <c r="P511" s="233"/>
      <c r="Q511" s="233"/>
      <c r="R511" s="233"/>
      <c r="S511" s="233"/>
      <c r="T511" s="233"/>
      <c r="U511" s="233"/>
      <c r="V511" s="233"/>
      <c r="W511" s="233"/>
      <c r="X511" s="233"/>
      <c r="Y511" s="233"/>
      <c r="Z511" s="233"/>
    </row>
    <row r="512" spans="1:26" ht="14.25" customHeight="1" x14ac:dyDescent="0.3">
      <c r="A512" s="233"/>
      <c r="B512" s="233"/>
      <c r="C512" s="233"/>
      <c r="D512" s="233"/>
      <c r="E512" s="233"/>
      <c r="F512" s="233"/>
      <c r="G512" s="233"/>
      <c r="H512" s="233"/>
      <c r="I512" s="233"/>
      <c r="J512" s="233"/>
      <c r="K512" s="233"/>
      <c r="L512" s="233"/>
      <c r="M512" s="233"/>
      <c r="N512" s="233"/>
      <c r="O512" s="233"/>
      <c r="P512" s="233"/>
      <c r="Q512" s="233"/>
      <c r="R512" s="233"/>
      <c r="S512" s="233"/>
      <c r="T512" s="233"/>
      <c r="U512" s="233"/>
      <c r="V512" s="233"/>
      <c r="W512" s="233"/>
      <c r="X512" s="233"/>
      <c r="Y512" s="233"/>
      <c r="Z512" s="233"/>
    </row>
    <row r="513" spans="1:26" ht="14.25" customHeight="1" x14ac:dyDescent="0.3">
      <c r="A513" s="233"/>
      <c r="B513" s="233"/>
      <c r="C513" s="233"/>
      <c r="D513" s="233"/>
      <c r="E513" s="233"/>
      <c r="F513" s="233"/>
      <c r="G513" s="233"/>
      <c r="H513" s="233"/>
      <c r="I513" s="233"/>
      <c r="J513" s="233"/>
      <c r="K513" s="233"/>
      <c r="L513" s="233"/>
      <c r="M513" s="233"/>
      <c r="N513" s="233"/>
      <c r="O513" s="233"/>
      <c r="P513" s="233"/>
      <c r="Q513" s="233"/>
      <c r="R513" s="233"/>
      <c r="S513" s="233"/>
      <c r="T513" s="233"/>
      <c r="U513" s="233"/>
      <c r="V513" s="233"/>
      <c r="W513" s="233"/>
      <c r="X513" s="233"/>
      <c r="Y513" s="233"/>
      <c r="Z513" s="233"/>
    </row>
    <row r="514" spans="1:26" ht="14.25" customHeight="1" x14ac:dyDescent="0.3">
      <c r="A514" s="233"/>
      <c r="B514" s="233"/>
      <c r="C514" s="233"/>
      <c r="D514" s="233"/>
      <c r="E514" s="233"/>
      <c r="F514" s="233"/>
      <c r="G514" s="233"/>
      <c r="H514" s="233"/>
      <c r="I514" s="233"/>
      <c r="J514" s="233"/>
      <c r="K514" s="233"/>
      <c r="L514" s="233"/>
      <c r="M514" s="233"/>
      <c r="N514" s="233"/>
      <c r="O514" s="233"/>
      <c r="P514" s="233"/>
      <c r="Q514" s="233"/>
      <c r="R514" s="233"/>
      <c r="S514" s="233"/>
      <c r="T514" s="233"/>
      <c r="U514" s="233"/>
      <c r="V514" s="233"/>
      <c r="W514" s="233"/>
      <c r="X514" s="233"/>
      <c r="Y514" s="233"/>
      <c r="Z514" s="233"/>
    </row>
    <row r="515" spans="1:26" ht="14.25" customHeight="1" x14ac:dyDescent="0.3">
      <c r="A515" s="233"/>
      <c r="B515" s="233"/>
      <c r="C515" s="233"/>
      <c r="D515" s="233"/>
      <c r="E515" s="233"/>
      <c r="F515" s="233"/>
      <c r="G515" s="233"/>
      <c r="H515" s="233"/>
      <c r="I515" s="233"/>
      <c r="J515" s="233"/>
      <c r="K515" s="233"/>
      <c r="L515" s="233"/>
      <c r="M515" s="233"/>
      <c r="N515" s="233"/>
      <c r="O515" s="233"/>
      <c r="P515" s="233"/>
      <c r="Q515" s="233"/>
      <c r="R515" s="233"/>
      <c r="S515" s="233"/>
      <c r="T515" s="233"/>
      <c r="U515" s="233"/>
      <c r="V515" s="233"/>
      <c r="W515" s="233"/>
      <c r="X515" s="233"/>
      <c r="Y515" s="233"/>
      <c r="Z515" s="233"/>
    </row>
    <row r="516" spans="1:26" ht="14.25" customHeight="1" x14ac:dyDescent="0.3">
      <c r="A516" s="233"/>
      <c r="B516" s="233"/>
      <c r="C516" s="233"/>
      <c r="D516" s="233"/>
      <c r="E516" s="233"/>
      <c r="F516" s="233"/>
      <c r="G516" s="233"/>
      <c r="H516" s="233"/>
      <c r="I516" s="233"/>
      <c r="J516" s="233"/>
      <c r="K516" s="233"/>
      <c r="L516" s="233"/>
      <c r="M516" s="233"/>
      <c r="N516" s="233"/>
      <c r="O516" s="233"/>
      <c r="P516" s="233"/>
      <c r="Q516" s="233"/>
      <c r="R516" s="233"/>
      <c r="S516" s="233"/>
      <c r="T516" s="233"/>
      <c r="U516" s="233"/>
      <c r="V516" s="233"/>
      <c r="W516" s="233"/>
      <c r="X516" s="233"/>
      <c r="Y516" s="233"/>
      <c r="Z516" s="233"/>
    </row>
    <row r="517" spans="1:26" ht="14.25" customHeight="1" x14ac:dyDescent="0.3">
      <c r="A517" s="233"/>
      <c r="B517" s="233"/>
      <c r="C517" s="233"/>
      <c r="D517" s="233"/>
      <c r="E517" s="233"/>
      <c r="F517" s="233"/>
      <c r="G517" s="233"/>
      <c r="H517" s="233"/>
      <c r="I517" s="233"/>
      <c r="J517" s="233"/>
      <c r="K517" s="233"/>
      <c r="L517" s="233"/>
      <c r="M517" s="233"/>
      <c r="N517" s="233"/>
      <c r="O517" s="233"/>
      <c r="P517" s="233"/>
      <c r="Q517" s="233"/>
      <c r="R517" s="233"/>
      <c r="S517" s="233"/>
      <c r="T517" s="233"/>
      <c r="U517" s="233"/>
      <c r="V517" s="233"/>
      <c r="W517" s="233"/>
      <c r="X517" s="233"/>
      <c r="Y517" s="233"/>
      <c r="Z517" s="233"/>
    </row>
    <row r="518" spans="1:26" ht="14.25" customHeight="1" x14ac:dyDescent="0.3">
      <c r="A518" s="233"/>
      <c r="B518" s="233"/>
      <c r="C518" s="233"/>
      <c r="D518" s="233"/>
      <c r="E518" s="233"/>
      <c r="F518" s="233"/>
      <c r="G518" s="233"/>
      <c r="H518" s="233"/>
      <c r="I518" s="233"/>
      <c r="J518" s="233"/>
      <c r="K518" s="233"/>
      <c r="L518" s="233"/>
      <c r="M518" s="233"/>
      <c r="N518" s="233"/>
      <c r="O518" s="233"/>
      <c r="P518" s="233"/>
      <c r="Q518" s="233"/>
      <c r="R518" s="233"/>
      <c r="S518" s="233"/>
      <c r="T518" s="233"/>
      <c r="U518" s="233"/>
      <c r="V518" s="233"/>
      <c r="W518" s="233"/>
      <c r="X518" s="233"/>
      <c r="Y518" s="233"/>
      <c r="Z518" s="233"/>
    </row>
    <row r="519" spans="1:26" ht="14.25" customHeight="1" x14ac:dyDescent="0.3">
      <c r="A519" s="233"/>
      <c r="B519" s="233"/>
      <c r="C519" s="233"/>
      <c r="D519" s="233"/>
      <c r="E519" s="233"/>
      <c r="F519" s="233"/>
      <c r="G519" s="233"/>
      <c r="H519" s="233"/>
      <c r="I519" s="233"/>
      <c r="J519" s="233"/>
      <c r="K519" s="233"/>
      <c r="L519" s="233"/>
      <c r="M519" s="233"/>
      <c r="N519" s="233"/>
      <c r="O519" s="233"/>
      <c r="P519" s="233"/>
      <c r="Q519" s="233"/>
      <c r="R519" s="233"/>
      <c r="S519" s="233"/>
      <c r="T519" s="233"/>
      <c r="U519" s="233"/>
      <c r="V519" s="233"/>
      <c r="W519" s="233"/>
      <c r="X519" s="233"/>
      <c r="Y519" s="233"/>
      <c r="Z519" s="233"/>
    </row>
    <row r="520" spans="1:26" ht="14.25" customHeight="1" x14ac:dyDescent="0.3">
      <c r="A520" s="233"/>
      <c r="B520" s="233"/>
      <c r="C520" s="233"/>
      <c r="D520" s="233"/>
      <c r="E520" s="233"/>
      <c r="F520" s="233"/>
      <c r="G520" s="233"/>
      <c r="H520" s="233"/>
      <c r="I520" s="233"/>
      <c r="J520" s="233"/>
      <c r="K520" s="233"/>
      <c r="L520" s="233"/>
      <c r="M520" s="233"/>
      <c r="N520" s="233"/>
      <c r="O520" s="233"/>
      <c r="P520" s="233"/>
      <c r="Q520" s="233"/>
      <c r="R520" s="233"/>
      <c r="S520" s="233"/>
      <c r="T520" s="233"/>
      <c r="U520" s="233"/>
      <c r="V520" s="233"/>
      <c r="W520" s="233"/>
      <c r="X520" s="233"/>
      <c r="Y520" s="233"/>
      <c r="Z520" s="233"/>
    </row>
    <row r="521" spans="1:26" ht="14.25" customHeight="1" x14ac:dyDescent="0.3">
      <c r="A521" s="233"/>
      <c r="B521" s="233"/>
      <c r="C521" s="233"/>
      <c r="D521" s="233"/>
      <c r="E521" s="233"/>
      <c r="F521" s="233"/>
      <c r="G521" s="233"/>
      <c r="H521" s="233"/>
      <c r="I521" s="233"/>
      <c r="J521" s="233"/>
      <c r="K521" s="233"/>
      <c r="L521" s="233"/>
      <c r="M521" s="233"/>
      <c r="N521" s="233"/>
      <c r="O521" s="233"/>
      <c r="P521" s="233"/>
      <c r="Q521" s="233"/>
      <c r="R521" s="233"/>
      <c r="S521" s="233"/>
      <c r="T521" s="233"/>
      <c r="U521" s="233"/>
      <c r="V521" s="233"/>
      <c r="W521" s="233"/>
      <c r="X521" s="233"/>
      <c r="Y521" s="233"/>
      <c r="Z521" s="233"/>
    </row>
    <row r="522" spans="1:26" ht="14.25" customHeight="1" x14ac:dyDescent="0.3">
      <c r="A522" s="233"/>
      <c r="B522" s="233"/>
      <c r="C522" s="233"/>
      <c r="D522" s="233"/>
      <c r="E522" s="233"/>
      <c r="F522" s="233"/>
      <c r="G522" s="233"/>
      <c r="H522" s="233"/>
      <c r="I522" s="233"/>
      <c r="J522" s="233"/>
      <c r="K522" s="233"/>
      <c r="L522" s="233"/>
      <c r="M522" s="233"/>
      <c r="N522" s="233"/>
      <c r="O522" s="233"/>
      <c r="P522" s="233"/>
      <c r="Q522" s="233"/>
      <c r="R522" s="233"/>
      <c r="S522" s="233"/>
      <c r="T522" s="233"/>
      <c r="U522" s="233"/>
      <c r="V522" s="233"/>
      <c r="W522" s="233"/>
      <c r="X522" s="233"/>
      <c r="Y522" s="233"/>
      <c r="Z522" s="233"/>
    </row>
    <row r="523" spans="1:26" ht="14.25" customHeight="1" x14ac:dyDescent="0.3">
      <c r="A523" s="233"/>
      <c r="B523" s="233"/>
      <c r="C523" s="233"/>
      <c r="D523" s="233"/>
      <c r="E523" s="233"/>
      <c r="F523" s="233"/>
      <c r="G523" s="233"/>
      <c r="H523" s="233"/>
      <c r="I523" s="233"/>
      <c r="J523" s="233"/>
      <c r="K523" s="233"/>
      <c r="L523" s="233"/>
      <c r="M523" s="233"/>
      <c r="N523" s="233"/>
      <c r="O523" s="233"/>
      <c r="P523" s="233"/>
      <c r="Q523" s="233"/>
      <c r="R523" s="233"/>
      <c r="S523" s="233"/>
      <c r="T523" s="233"/>
      <c r="U523" s="233"/>
      <c r="V523" s="233"/>
      <c r="W523" s="233"/>
      <c r="X523" s="233"/>
      <c r="Y523" s="233"/>
      <c r="Z523" s="233"/>
    </row>
    <row r="524" spans="1:26" ht="14.25" customHeight="1" x14ac:dyDescent="0.3">
      <c r="A524" s="233"/>
      <c r="B524" s="233"/>
      <c r="C524" s="233"/>
      <c r="D524" s="233"/>
      <c r="E524" s="233"/>
      <c r="F524" s="233"/>
      <c r="G524" s="233"/>
      <c r="H524" s="233"/>
      <c r="I524" s="233"/>
      <c r="J524" s="233"/>
      <c r="K524" s="233"/>
      <c r="L524" s="233"/>
      <c r="M524" s="233"/>
      <c r="N524" s="233"/>
      <c r="O524" s="233"/>
      <c r="P524" s="233"/>
      <c r="Q524" s="233"/>
      <c r="R524" s="233"/>
      <c r="S524" s="233"/>
      <c r="T524" s="233"/>
      <c r="U524" s="233"/>
      <c r="V524" s="233"/>
      <c r="W524" s="233"/>
      <c r="X524" s="233"/>
      <c r="Y524" s="233"/>
      <c r="Z524" s="233"/>
    </row>
    <row r="525" spans="1:26" ht="14.25" customHeight="1" x14ac:dyDescent="0.3">
      <c r="A525" s="233"/>
      <c r="B525" s="233"/>
      <c r="C525" s="233"/>
      <c r="D525" s="233"/>
      <c r="E525" s="233"/>
      <c r="F525" s="233"/>
      <c r="G525" s="233"/>
      <c r="H525" s="233"/>
      <c r="I525" s="233"/>
      <c r="J525" s="233"/>
      <c r="K525" s="233"/>
      <c r="L525" s="233"/>
      <c r="M525" s="233"/>
      <c r="N525" s="233"/>
      <c r="O525" s="233"/>
      <c r="P525" s="233"/>
      <c r="Q525" s="233"/>
      <c r="R525" s="233"/>
      <c r="S525" s="233"/>
      <c r="T525" s="233"/>
      <c r="U525" s="233"/>
      <c r="V525" s="233"/>
      <c r="W525" s="233"/>
      <c r="X525" s="233"/>
      <c r="Y525" s="233"/>
      <c r="Z525" s="233"/>
    </row>
    <row r="526" spans="1:26" ht="14.25" customHeight="1" x14ac:dyDescent="0.3">
      <c r="A526" s="233"/>
      <c r="B526" s="233"/>
      <c r="C526" s="233"/>
      <c r="D526" s="233"/>
      <c r="E526" s="233"/>
      <c r="F526" s="233"/>
      <c r="G526" s="233"/>
      <c r="H526" s="233"/>
      <c r="I526" s="233"/>
      <c r="J526" s="233"/>
      <c r="K526" s="233"/>
      <c r="L526" s="233"/>
      <c r="M526" s="233"/>
      <c r="N526" s="233"/>
      <c r="O526" s="233"/>
      <c r="P526" s="233"/>
      <c r="Q526" s="233"/>
      <c r="R526" s="233"/>
      <c r="S526" s="233"/>
      <c r="T526" s="233"/>
      <c r="U526" s="233"/>
      <c r="V526" s="233"/>
      <c r="W526" s="233"/>
      <c r="X526" s="233"/>
      <c r="Y526" s="233"/>
      <c r="Z526" s="233"/>
    </row>
    <row r="527" spans="1:26" ht="14.25" customHeight="1" x14ac:dyDescent="0.3">
      <c r="A527" s="233"/>
      <c r="B527" s="233"/>
      <c r="C527" s="233"/>
      <c r="D527" s="233"/>
      <c r="E527" s="233"/>
      <c r="F527" s="233"/>
      <c r="G527" s="233"/>
      <c r="H527" s="233"/>
      <c r="I527" s="233"/>
      <c r="J527" s="233"/>
      <c r="K527" s="233"/>
      <c r="L527" s="233"/>
      <c r="M527" s="233"/>
      <c r="N527" s="233"/>
      <c r="O527" s="233"/>
      <c r="P527" s="233"/>
      <c r="Q527" s="233"/>
      <c r="R527" s="233"/>
      <c r="S527" s="233"/>
      <c r="T527" s="233"/>
      <c r="U527" s="233"/>
      <c r="V527" s="233"/>
      <c r="W527" s="233"/>
      <c r="X527" s="233"/>
      <c r="Y527" s="233"/>
      <c r="Z527" s="233"/>
    </row>
    <row r="528" spans="1:26" ht="14.25" customHeight="1" x14ac:dyDescent="0.3">
      <c r="A528" s="233"/>
      <c r="B528" s="233"/>
      <c r="C528" s="233"/>
      <c r="D528" s="233"/>
      <c r="E528" s="233"/>
      <c r="F528" s="233"/>
      <c r="G528" s="233"/>
      <c r="H528" s="233"/>
      <c r="I528" s="233"/>
      <c r="J528" s="233"/>
      <c r="K528" s="233"/>
      <c r="L528" s="233"/>
      <c r="M528" s="233"/>
      <c r="N528" s="233"/>
      <c r="O528" s="233"/>
      <c r="P528" s="233"/>
      <c r="Q528" s="233"/>
      <c r="R528" s="233"/>
      <c r="S528" s="233"/>
      <c r="T528" s="233"/>
      <c r="U528" s="233"/>
      <c r="V528" s="233"/>
      <c r="W528" s="233"/>
      <c r="X528" s="233"/>
      <c r="Y528" s="233"/>
      <c r="Z528" s="233"/>
    </row>
    <row r="529" spans="1:26" ht="14.25" customHeight="1" x14ac:dyDescent="0.3">
      <c r="A529" s="233"/>
      <c r="B529" s="233"/>
      <c r="C529" s="233"/>
      <c r="D529" s="233"/>
      <c r="E529" s="233"/>
      <c r="F529" s="233"/>
      <c r="G529" s="233"/>
      <c r="H529" s="233"/>
      <c r="I529" s="233"/>
      <c r="J529" s="233"/>
      <c r="K529" s="233"/>
      <c r="L529" s="233"/>
      <c r="M529" s="233"/>
      <c r="N529" s="233"/>
      <c r="O529" s="233"/>
      <c r="P529" s="233"/>
      <c r="Q529" s="233"/>
      <c r="R529" s="233"/>
      <c r="S529" s="233"/>
      <c r="T529" s="233"/>
      <c r="U529" s="233"/>
      <c r="V529" s="233"/>
      <c r="W529" s="233"/>
      <c r="X529" s="233"/>
      <c r="Y529" s="233"/>
      <c r="Z529" s="233"/>
    </row>
    <row r="530" spans="1:26" ht="14.25" customHeight="1" x14ac:dyDescent="0.3">
      <c r="A530" s="233"/>
      <c r="B530" s="233"/>
      <c r="C530" s="233"/>
      <c r="D530" s="233"/>
      <c r="E530" s="233"/>
      <c r="F530" s="233"/>
      <c r="G530" s="233"/>
      <c r="H530" s="233"/>
      <c r="I530" s="233"/>
      <c r="J530" s="233"/>
      <c r="K530" s="233"/>
      <c r="L530" s="233"/>
      <c r="M530" s="233"/>
      <c r="N530" s="233"/>
      <c r="O530" s="233"/>
      <c r="P530" s="233"/>
      <c r="Q530" s="233"/>
      <c r="R530" s="233"/>
      <c r="S530" s="233"/>
      <c r="T530" s="233"/>
      <c r="U530" s="233"/>
      <c r="V530" s="233"/>
      <c r="W530" s="233"/>
      <c r="X530" s="233"/>
      <c r="Y530" s="233"/>
      <c r="Z530" s="233"/>
    </row>
    <row r="531" spans="1:26" ht="14.25" customHeight="1" x14ac:dyDescent="0.3">
      <c r="A531" s="233"/>
      <c r="B531" s="233"/>
      <c r="C531" s="233"/>
      <c r="D531" s="233"/>
      <c r="E531" s="233"/>
      <c r="F531" s="233"/>
      <c r="G531" s="233"/>
      <c r="H531" s="233"/>
      <c r="I531" s="233"/>
      <c r="J531" s="233"/>
      <c r="K531" s="233"/>
      <c r="L531" s="233"/>
      <c r="M531" s="233"/>
      <c r="N531" s="233"/>
      <c r="O531" s="233"/>
      <c r="P531" s="233"/>
      <c r="Q531" s="233"/>
      <c r="R531" s="233"/>
      <c r="S531" s="233"/>
      <c r="T531" s="233"/>
      <c r="U531" s="233"/>
      <c r="V531" s="233"/>
      <c r="W531" s="233"/>
      <c r="X531" s="233"/>
      <c r="Y531" s="233"/>
      <c r="Z531" s="233"/>
    </row>
    <row r="532" spans="1:26" ht="14.25" customHeight="1" x14ac:dyDescent="0.3">
      <c r="A532" s="233"/>
      <c r="B532" s="233"/>
      <c r="C532" s="233"/>
      <c r="D532" s="233"/>
      <c r="E532" s="233"/>
      <c r="F532" s="233"/>
      <c r="G532" s="233"/>
      <c r="H532" s="233"/>
      <c r="I532" s="233"/>
      <c r="J532" s="233"/>
      <c r="K532" s="233"/>
      <c r="L532" s="233"/>
      <c r="M532" s="233"/>
      <c r="N532" s="233"/>
      <c r="O532" s="233"/>
      <c r="P532" s="233"/>
      <c r="Q532" s="233"/>
      <c r="R532" s="233"/>
      <c r="S532" s="233"/>
      <c r="T532" s="233"/>
      <c r="U532" s="233"/>
      <c r="V532" s="233"/>
      <c r="W532" s="233"/>
      <c r="X532" s="233"/>
      <c r="Y532" s="233"/>
      <c r="Z532" s="233"/>
    </row>
    <row r="533" spans="1:26" ht="14.25" customHeight="1" x14ac:dyDescent="0.3">
      <c r="A533" s="233"/>
      <c r="B533" s="233"/>
      <c r="C533" s="233"/>
      <c r="D533" s="233"/>
      <c r="E533" s="233"/>
      <c r="F533" s="233"/>
      <c r="G533" s="233"/>
      <c r="H533" s="233"/>
      <c r="I533" s="233"/>
      <c r="J533" s="233"/>
      <c r="K533" s="233"/>
      <c r="L533" s="233"/>
      <c r="M533" s="233"/>
      <c r="N533" s="233"/>
      <c r="O533" s="233"/>
      <c r="P533" s="233"/>
      <c r="Q533" s="233"/>
      <c r="R533" s="233"/>
      <c r="S533" s="233"/>
      <c r="T533" s="233"/>
      <c r="U533" s="233"/>
      <c r="V533" s="233"/>
      <c r="W533" s="233"/>
      <c r="X533" s="233"/>
      <c r="Y533" s="233"/>
      <c r="Z533" s="233"/>
    </row>
    <row r="534" spans="1:26" ht="14.25" customHeight="1" x14ac:dyDescent="0.3">
      <c r="A534" s="233"/>
      <c r="B534" s="233"/>
      <c r="C534" s="233"/>
      <c r="D534" s="233"/>
      <c r="E534" s="233"/>
      <c r="F534" s="233"/>
      <c r="G534" s="233"/>
      <c r="H534" s="233"/>
      <c r="I534" s="233"/>
      <c r="J534" s="233"/>
      <c r="K534" s="233"/>
      <c r="L534" s="233"/>
      <c r="M534" s="233"/>
      <c r="N534" s="233"/>
      <c r="O534" s="233"/>
      <c r="P534" s="233"/>
      <c r="Q534" s="233"/>
      <c r="R534" s="233"/>
      <c r="S534" s="233"/>
      <c r="T534" s="233"/>
      <c r="U534" s="233"/>
      <c r="V534" s="233"/>
      <c r="W534" s="233"/>
      <c r="X534" s="233"/>
      <c r="Y534" s="233"/>
      <c r="Z534" s="233"/>
    </row>
    <row r="535" spans="1:26" ht="14.25" customHeight="1" x14ac:dyDescent="0.3">
      <c r="A535" s="233"/>
      <c r="B535" s="233"/>
      <c r="C535" s="233"/>
      <c r="D535" s="233"/>
      <c r="E535" s="233"/>
      <c r="F535" s="233"/>
      <c r="G535" s="233"/>
      <c r="H535" s="233"/>
      <c r="I535" s="233"/>
      <c r="J535" s="233"/>
      <c r="K535" s="233"/>
      <c r="L535" s="233"/>
      <c r="M535" s="233"/>
      <c r="N535" s="233"/>
      <c r="O535" s="233"/>
      <c r="P535" s="233"/>
      <c r="Q535" s="233"/>
      <c r="R535" s="233"/>
      <c r="S535" s="233"/>
      <c r="T535" s="233"/>
      <c r="U535" s="233"/>
      <c r="V535" s="233"/>
      <c r="W535" s="233"/>
      <c r="X535" s="233"/>
      <c r="Y535" s="233"/>
      <c r="Z535" s="233"/>
    </row>
    <row r="536" spans="1:26" ht="14.25" customHeight="1" x14ac:dyDescent="0.3">
      <c r="A536" s="233"/>
      <c r="B536" s="233"/>
      <c r="C536" s="233"/>
      <c r="D536" s="233"/>
      <c r="E536" s="233"/>
      <c r="F536" s="233"/>
      <c r="G536" s="233"/>
      <c r="H536" s="233"/>
      <c r="I536" s="233"/>
      <c r="J536" s="233"/>
      <c r="K536" s="233"/>
      <c r="L536" s="233"/>
      <c r="M536" s="233"/>
      <c r="N536" s="233"/>
      <c r="O536" s="233"/>
      <c r="P536" s="233"/>
      <c r="Q536" s="233"/>
      <c r="R536" s="233"/>
      <c r="S536" s="233"/>
      <c r="T536" s="233"/>
      <c r="U536" s="233"/>
      <c r="V536" s="233"/>
      <c r="W536" s="233"/>
      <c r="X536" s="233"/>
      <c r="Y536" s="233"/>
      <c r="Z536" s="233"/>
    </row>
    <row r="537" spans="1:26" ht="14.25" customHeight="1" x14ac:dyDescent="0.3">
      <c r="A537" s="233"/>
      <c r="B537" s="233"/>
      <c r="C537" s="233"/>
      <c r="D537" s="233"/>
      <c r="E537" s="233"/>
      <c r="F537" s="233"/>
      <c r="G537" s="233"/>
      <c r="H537" s="233"/>
      <c r="I537" s="233"/>
      <c r="J537" s="233"/>
      <c r="K537" s="233"/>
      <c r="L537" s="233"/>
      <c r="M537" s="233"/>
      <c r="N537" s="233"/>
      <c r="O537" s="233"/>
      <c r="P537" s="233"/>
      <c r="Q537" s="233"/>
      <c r="R537" s="233"/>
      <c r="S537" s="233"/>
      <c r="T537" s="233"/>
      <c r="U537" s="233"/>
      <c r="V537" s="233"/>
      <c r="W537" s="233"/>
      <c r="X537" s="233"/>
      <c r="Y537" s="233"/>
      <c r="Z537" s="233"/>
    </row>
    <row r="538" spans="1:26" ht="14.25" customHeight="1" x14ac:dyDescent="0.3">
      <c r="A538" s="233"/>
      <c r="B538" s="233"/>
      <c r="C538" s="233"/>
      <c r="D538" s="233"/>
      <c r="E538" s="233"/>
      <c r="F538" s="233"/>
      <c r="G538" s="233"/>
      <c r="H538" s="233"/>
      <c r="I538" s="233"/>
      <c r="J538" s="233"/>
      <c r="K538" s="233"/>
      <c r="L538" s="233"/>
      <c r="M538" s="233"/>
      <c r="N538" s="233"/>
      <c r="O538" s="233"/>
      <c r="P538" s="233"/>
      <c r="Q538" s="233"/>
      <c r="R538" s="233"/>
      <c r="S538" s="233"/>
      <c r="T538" s="233"/>
      <c r="U538" s="233"/>
      <c r="V538" s="233"/>
      <c r="W538" s="233"/>
      <c r="X538" s="233"/>
      <c r="Y538" s="233"/>
      <c r="Z538" s="233"/>
    </row>
    <row r="539" spans="1:26" ht="14.25" customHeight="1" x14ac:dyDescent="0.3">
      <c r="A539" s="233"/>
      <c r="B539" s="233"/>
      <c r="C539" s="233"/>
      <c r="D539" s="233"/>
      <c r="E539" s="233"/>
      <c r="F539" s="233"/>
      <c r="G539" s="233"/>
      <c r="H539" s="233"/>
      <c r="I539" s="233"/>
      <c r="J539" s="233"/>
      <c r="K539" s="233"/>
      <c r="L539" s="233"/>
      <c r="M539" s="233"/>
      <c r="N539" s="233"/>
      <c r="O539" s="233"/>
      <c r="P539" s="233"/>
      <c r="Q539" s="233"/>
      <c r="R539" s="233"/>
      <c r="S539" s="233"/>
      <c r="T539" s="233"/>
      <c r="U539" s="233"/>
      <c r="V539" s="233"/>
      <c r="W539" s="233"/>
      <c r="X539" s="233"/>
      <c r="Y539" s="233"/>
      <c r="Z539" s="233"/>
    </row>
    <row r="540" spans="1:26" ht="14.25" customHeight="1" x14ac:dyDescent="0.3">
      <c r="A540" s="233"/>
      <c r="B540" s="233"/>
      <c r="C540" s="233"/>
      <c r="D540" s="233"/>
      <c r="E540" s="233"/>
      <c r="F540" s="233"/>
      <c r="G540" s="233"/>
      <c r="H540" s="233"/>
      <c r="I540" s="233"/>
      <c r="J540" s="233"/>
      <c r="K540" s="233"/>
      <c r="L540" s="233"/>
      <c r="M540" s="233"/>
      <c r="N540" s="233"/>
      <c r="O540" s="233"/>
      <c r="P540" s="233"/>
      <c r="Q540" s="233"/>
      <c r="R540" s="233"/>
      <c r="S540" s="233"/>
      <c r="T540" s="233"/>
      <c r="U540" s="233"/>
      <c r="V540" s="233"/>
      <c r="W540" s="233"/>
      <c r="X540" s="233"/>
      <c r="Y540" s="233"/>
      <c r="Z540" s="233"/>
    </row>
    <row r="541" spans="1:26" ht="14.25" customHeight="1" x14ac:dyDescent="0.3">
      <c r="A541" s="233"/>
      <c r="B541" s="233"/>
      <c r="C541" s="233"/>
      <c r="D541" s="233"/>
      <c r="E541" s="233"/>
      <c r="F541" s="233"/>
      <c r="G541" s="233"/>
      <c r="H541" s="233"/>
      <c r="I541" s="233"/>
      <c r="J541" s="233"/>
      <c r="K541" s="233"/>
      <c r="L541" s="233"/>
      <c r="M541" s="233"/>
      <c r="N541" s="233"/>
      <c r="O541" s="233"/>
      <c r="P541" s="233"/>
      <c r="Q541" s="233"/>
      <c r="R541" s="233"/>
      <c r="S541" s="233"/>
      <c r="T541" s="233"/>
      <c r="U541" s="233"/>
      <c r="V541" s="233"/>
      <c r="W541" s="233"/>
      <c r="X541" s="233"/>
      <c r="Y541" s="233"/>
      <c r="Z541" s="233"/>
    </row>
    <row r="542" spans="1:26" ht="14.25" customHeight="1" x14ac:dyDescent="0.3">
      <c r="A542" s="233"/>
      <c r="B542" s="233"/>
      <c r="C542" s="233"/>
      <c r="D542" s="233"/>
      <c r="E542" s="233"/>
      <c r="F542" s="233"/>
      <c r="G542" s="233"/>
      <c r="H542" s="233"/>
      <c r="I542" s="233"/>
      <c r="J542" s="233"/>
      <c r="K542" s="233"/>
      <c r="L542" s="233"/>
      <c r="M542" s="233"/>
      <c r="N542" s="233"/>
      <c r="O542" s="233"/>
      <c r="P542" s="233"/>
      <c r="Q542" s="233"/>
      <c r="R542" s="233"/>
      <c r="S542" s="233"/>
      <c r="T542" s="233"/>
      <c r="U542" s="233"/>
      <c r="V542" s="233"/>
      <c r="W542" s="233"/>
      <c r="X542" s="233"/>
      <c r="Y542" s="233"/>
      <c r="Z542" s="233"/>
    </row>
    <row r="543" spans="1:26" ht="14.25" customHeight="1" x14ac:dyDescent="0.3">
      <c r="A543" s="233"/>
      <c r="B543" s="233"/>
      <c r="C543" s="233"/>
      <c r="D543" s="233"/>
      <c r="E543" s="233"/>
      <c r="F543" s="233"/>
      <c r="G543" s="233"/>
      <c r="H543" s="233"/>
      <c r="I543" s="233"/>
      <c r="J543" s="233"/>
      <c r="K543" s="233"/>
      <c r="L543" s="233"/>
      <c r="M543" s="233"/>
      <c r="N543" s="233"/>
      <c r="O543" s="233"/>
      <c r="P543" s="233"/>
      <c r="Q543" s="233"/>
      <c r="R543" s="233"/>
      <c r="S543" s="233"/>
      <c r="T543" s="233"/>
      <c r="U543" s="233"/>
      <c r="V543" s="233"/>
      <c r="W543" s="233"/>
      <c r="X543" s="233"/>
      <c r="Y543" s="233"/>
      <c r="Z543" s="233"/>
    </row>
    <row r="544" spans="1:26" ht="14.25" customHeight="1" x14ac:dyDescent="0.3">
      <c r="A544" s="233"/>
      <c r="B544" s="233"/>
      <c r="C544" s="233"/>
      <c r="D544" s="233"/>
      <c r="E544" s="233"/>
      <c r="F544" s="233"/>
      <c r="G544" s="233"/>
      <c r="H544" s="233"/>
      <c r="I544" s="233"/>
      <c r="J544" s="233"/>
      <c r="K544" s="233"/>
      <c r="L544" s="233"/>
      <c r="M544" s="233"/>
      <c r="N544" s="233"/>
      <c r="O544" s="233"/>
      <c r="P544" s="233"/>
      <c r="Q544" s="233"/>
      <c r="R544" s="233"/>
      <c r="S544" s="233"/>
      <c r="T544" s="233"/>
      <c r="U544" s="233"/>
      <c r="V544" s="233"/>
      <c r="W544" s="233"/>
      <c r="X544" s="233"/>
      <c r="Y544" s="233"/>
      <c r="Z544" s="233"/>
    </row>
    <row r="545" spans="1:26" ht="14.25" customHeight="1" x14ac:dyDescent="0.3">
      <c r="A545" s="233"/>
      <c r="B545" s="233"/>
      <c r="C545" s="233"/>
      <c r="D545" s="233"/>
      <c r="E545" s="233"/>
      <c r="F545" s="233"/>
      <c r="G545" s="233"/>
      <c r="H545" s="233"/>
      <c r="I545" s="233"/>
      <c r="J545" s="233"/>
      <c r="K545" s="233"/>
      <c r="L545" s="233"/>
      <c r="M545" s="233"/>
      <c r="N545" s="233"/>
      <c r="O545" s="233"/>
      <c r="P545" s="233"/>
      <c r="Q545" s="233"/>
      <c r="R545" s="233"/>
      <c r="S545" s="233"/>
      <c r="T545" s="233"/>
      <c r="U545" s="233"/>
      <c r="V545" s="233"/>
      <c r="W545" s="233"/>
      <c r="X545" s="233"/>
      <c r="Y545" s="233"/>
      <c r="Z545" s="233"/>
    </row>
    <row r="546" spans="1:26" ht="14.25" customHeight="1" x14ac:dyDescent="0.3">
      <c r="A546" s="233"/>
      <c r="B546" s="233"/>
      <c r="C546" s="233"/>
      <c r="D546" s="233"/>
      <c r="E546" s="233"/>
      <c r="F546" s="233"/>
      <c r="G546" s="233"/>
      <c r="H546" s="233"/>
      <c r="I546" s="233"/>
      <c r="J546" s="233"/>
      <c r="K546" s="233"/>
      <c r="L546" s="233"/>
      <c r="M546" s="233"/>
      <c r="N546" s="233"/>
      <c r="O546" s="233"/>
      <c r="P546" s="233"/>
      <c r="Q546" s="233"/>
      <c r="R546" s="233"/>
      <c r="S546" s="233"/>
      <c r="T546" s="233"/>
      <c r="U546" s="233"/>
      <c r="V546" s="233"/>
      <c r="W546" s="233"/>
      <c r="X546" s="233"/>
      <c r="Y546" s="233"/>
      <c r="Z546" s="233"/>
    </row>
    <row r="547" spans="1:26" ht="14.25" customHeight="1" x14ac:dyDescent="0.3">
      <c r="A547" s="233"/>
      <c r="B547" s="233"/>
      <c r="C547" s="233"/>
      <c r="D547" s="233"/>
      <c r="E547" s="233"/>
      <c r="F547" s="233"/>
      <c r="G547" s="233"/>
      <c r="H547" s="233"/>
      <c r="I547" s="233"/>
      <c r="J547" s="233"/>
      <c r="K547" s="233"/>
      <c r="L547" s="233"/>
      <c r="M547" s="233"/>
      <c r="N547" s="233"/>
      <c r="O547" s="233"/>
      <c r="P547" s="233"/>
      <c r="Q547" s="233"/>
      <c r="R547" s="233"/>
      <c r="S547" s="233"/>
      <c r="T547" s="233"/>
      <c r="U547" s="233"/>
      <c r="V547" s="233"/>
      <c r="W547" s="233"/>
      <c r="X547" s="233"/>
      <c r="Y547" s="233"/>
      <c r="Z547" s="233"/>
    </row>
    <row r="548" spans="1:26" ht="14.25" customHeight="1" x14ac:dyDescent="0.3">
      <c r="A548" s="233"/>
      <c r="B548" s="233"/>
      <c r="C548" s="233"/>
      <c r="D548" s="233"/>
      <c r="E548" s="233"/>
      <c r="F548" s="233"/>
      <c r="G548" s="233"/>
      <c r="H548" s="233"/>
      <c r="I548" s="233"/>
      <c r="J548" s="233"/>
      <c r="K548" s="233"/>
      <c r="L548" s="233"/>
      <c r="M548" s="233"/>
      <c r="N548" s="233"/>
      <c r="O548" s="233"/>
      <c r="P548" s="233"/>
      <c r="Q548" s="233"/>
      <c r="R548" s="233"/>
      <c r="S548" s="233"/>
      <c r="T548" s="233"/>
      <c r="U548" s="233"/>
      <c r="V548" s="233"/>
      <c r="W548" s="233"/>
      <c r="X548" s="233"/>
      <c r="Y548" s="233"/>
      <c r="Z548" s="233"/>
    </row>
    <row r="549" spans="1:26" ht="14.25" customHeight="1" x14ac:dyDescent="0.3">
      <c r="A549" s="233"/>
      <c r="B549" s="233"/>
      <c r="C549" s="233"/>
      <c r="D549" s="233"/>
      <c r="E549" s="233"/>
      <c r="F549" s="233"/>
      <c r="G549" s="233"/>
      <c r="H549" s="233"/>
      <c r="I549" s="233"/>
      <c r="J549" s="233"/>
      <c r="K549" s="233"/>
      <c r="L549" s="233"/>
      <c r="M549" s="233"/>
      <c r="N549" s="233"/>
      <c r="O549" s="233"/>
      <c r="P549" s="233"/>
      <c r="Q549" s="233"/>
      <c r="R549" s="233"/>
      <c r="S549" s="233"/>
      <c r="T549" s="233"/>
      <c r="U549" s="233"/>
      <c r="V549" s="233"/>
      <c r="W549" s="233"/>
      <c r="X549" s="233"/>
      <c r="Y549" s="233"/>
      <c r="Z549" s="233"/>
    </row>
    <row r="550" spans="1:26" ht="14.25" customHeight="1" x14ac:dyDescent="0.3">
      <c r="A550" s="233"/>
      <c r="B550" s="233"/>
      <c r="C550" s="233"/>
      <c r="D550" s="233"/>
      <c r="E550" s="233"/>
      <c r="F550" s="233"/>
      <c r="G550" s="233"/>
      <c r="H550" s="233"/>
      <c r="I550" s="233"/>
      <c r="J550" s="233"/>
      <c r="K550" s="233"/>
      <c r="L550" s="233"/>
      <c r="M550" s="233"/>
      <c r="N550" s="233"/>
      <c r="O550" s="233"/>
      <c r="P550" s="233"/>
      <c r="Q550" s="233"/>
      <c r="R550" s="233"/>
      <c r="S550" s="233"/>
      <c r="T550" s="233"/>
      <c r="U550" s="233"/>
      <c r="V550" s="233"/>
      <c r="W550" s="233"/>
      <c r="X550" s="233"/>
      <c r="Y550" s="233"/>
      <c r="Z550" s="233"/>
    </row>
    <row r="551" spans="1:26" ht="14.25" customHeight="1" x14ac:dyDescent="0.3">
      <c r="A551" s="233"/>
      <c r="B551" s="233"/>
      <c r="C551" s="233"/>
      <c r="D551" s="233"/>
      <c r="E551" s="233"/>
      <c r="F551" s="233"/>
      <c r="G551" s="233"/>
      <c r="H551" s="233"/>
      <c r="I551" s="233"/>
      <c r="J551" s="233"/>
      <c r="K551" s="233"/>
      <c r="L551" s="233"/>
      <c r="M551" s="233"/>
      <c r="N551" s="233"/>
      <c r="O551" s="233"/>
      <c r="P551" s="233"/>
      <c r="Q551" s="233"/>
      <c r="R551" s="233"/>
      <c r="S551" s="233"/>
      <c r="T551" s="233"/>
      <c r="U551" s="233"/>
      <c r="V551" s="233"/>
      <c r="W551" s="233"/>
      <c r="X551" s="233"/>
      <c r="Y551" s="233"/>
      <c r="Z551" s="233"/>
    </row>
    <row r="552" spans="1:26" ht="14.25" customHeight="1" x14ac:dyDescent="0.3">
      <c r="A552" s="233"/>
      <c r="B552" s="233"/>
      <c r="C552" s="233"/>
      <c r="D552" s="233"/>
      <c r="E552" s="233"/>
      <c r="F552" s="233"/>
      <c r="G552" s="233"/>
      <c r="H552" s="233"/>
      <c r="I552" s="233"/>
      <c r="J552" s="233"/>
      <c r="K552" s="233"/>
      <c r="L552" s="233"/>
      <c r="M552" s="233"/>
      <c r="N552" s="233"/>
      <c r="O552" s="233"/>
      <c r="P552" s="233"/>
      <c r="Q552" s="233"/>
      <c r="R552" s="233"/>
      <c r="S552" s="233"/>
      <c r="T552" s="233"/>
      <c r="U552" s="233"/>
      <c r="V552" s="233"/>
      <c r="W552" s="233"/>
      <c r="X552" s="233"/>
      <c r="Y552" s="233"/>
      <c r="Z552" s="233"/>
    </row>
    <row r="553" spans="1:26" ht="14.25" customHeight="1" x14ac:dyDescent="0.3">
      <c r="A553" s="233"/>
      <c r="B553" s="233"/>
      <c r="C553" s="233"/>
      <c r="D553" s="233"/>
      <c r="E553" s="233"/>
      <c r="F553" s="233"/>
      <c r="G553" s="233"/>
      <c r="H553" s="233"/>
      <c r="I553" s="233"/>
      <c r="J553" s="233"/>
      <c r="K553" s="233"/>
      <c r="L553" s="233"/>
      <c r="M553" s="233"/>
      <c r="N553" s="233"/>
      <c r="O553" s="233"/>
      <c r="P553" s="233"/>
      <c r="Q553" s="233"/>
      <c r="R553" s="233"/>
      <c r="S553" s="233"/>
      <c r="T553" s="233"/>
      <c r="U553" s="233"/>
      <c r="V553" s="233"/>
      <c r="W553" s="233"/>
      <c r="X553" s="233"/>
      <c r="Y553" s="233"/>
      <c r="Z553" s="233"/>
    </row>
    <row r="554" spans="1:26" ht="14.25" customHeight="1" x14ac:dyDescent="0.3">
      <c r="A554" s="233"/>
      <c r="B554" s="233"/>
      <c r="C554" s="233"/>
      <c r="D554" s="233"/>
      <c r="E554" s="233"/>
      <c r="F554" s="233"/>
      <c r="G554" s="233"/>
      <c r="H554" s="233"/>
      <c r="I554" s="233"/>
      <c r="J554" s="233"/>
      <c r="K554" s="233"/>
      <c r="L554" s="233"/>
      <c r="M554" s="233"/>
      <c r="N554" s="233"/>
      <c r="O554" s="233"/>
      <c r="P554" s="233"/>
      <c r="Q554" s="233"/>
      <c r="R554" s="233"/>
      <c r="S554" s="233"/>
      <c r="T554" s="233"/>
      <c r="U554" s="233"/>
      <c r="V554" s="233"/>
      <c r="W554" s="233"/>
      <c r="X554" s="233"/>
      <c r="Y554" s="233"/>
      <c r="Z554" s="233"/>
    </row>
    <row r="555" spans="1:26" ht="14.25" customHeight="1" x14ac:dyDescent="0.3">
      <c r="A555" s="233"/>
      <c r="B555" s="233"/>
      <c r="C555" s="233"/>
      <c r="D555" s="233"/>
      <c r="E555" s="233"/>
      <c r="F555" s="233"/>
      <c r="G555" s="233"/>
      <c r="H555" s="233"/>
      <c r="I555" s="233"/>
      <c r="J555" s="233"/>
      <c r="K555" s="233"/>
      <c r="L555" s="233"/>
      <c r="M555" s="233"/>
      <c r="N555" s="233"/>
      <c r="O555" s="233"/>
      <c r="P555" s="233"/>
      <c r="Q555" s="233"/>
      <c r="R555" s="233"/>
      <c r="S555" s="233"/>
      <c r="T555" s="233"/>
      <c r="U555" s="233"/>
      <c r="V555" s="233"/>
      <c r="W555" s="233"/>
      <c r="X555" s="233"/>
      <c r="Y555" s="233"/>
      <c r="Z555" s="233"/>
    </row>
    <row r="556" spans="1:26" ht="14.25" customHeight="1" x14ac:dyDescent="0.3">
      <c r="A556" s="233"/>
      <c r="B556" s="233"/>
      <c r="C556" s="233"/>
      <c r="D556" s="233"/>
      <c r="E556" s="233"/>
      <c r="F556" s="233"/>
      <c r="G556" s="233"/>
      <c r="H556" s="233"/>
      <c r="I556" s="233"/>
      <c r="J556" s="233"/>
      <c r="K556" s="233"/>
      <c r="L556" s="233"/>
      <c r="M556" s="233"/>
      <c r="N556" s="233"/>
      <c r="O556" s="233"/>
      <c r="P556" s="233"/>
      <c r="Q556" s="233"/>
      <c r="R556" s="233"/>
      <c r="S556" s="233"/>
      <c r="T556" s="233"/>
      <c r="U556" s="233"/>
      <c r="V556" s="233"/>
      <c r="W556" s="233"/>
      <c r="X556" s="233"/>
      <c r="Y556" s="233"/>
      <c r="Z556" s="233"/>
    </row>
    <row r="557" spans="1:26" ht="14.25" customHeight="1" x14ac:dyDescent="0.3">
      <c r="A557" s="233"/>
      <c r="B557" s="233"/>
      <c r="C557" s="233"/>
      <c r="D557" s="233"/>
      <c r="E557" s="233"/>
      <c r="F557" s="233"/>
      <c r="G557" s="233"/>
      <c r="H557" s="233"/>
      <c r="I557" s="233"/>
      <c r="J557" s="233"/>
      <c r="K557" s="233"/>
      <c r="L557" s="233"/>
      <c r="M557" s="233"/>
      <c r="N557" s="233"/>
      <c r="O557" s="233"/>
      <c r="P557" s="233"/>
      <c r="Q557" s="233"/>
      <c r="R557" s="233"/>
      <c r="S557" s="233"/>
      <c r="T557" s="233"/>
      <c r="U557" s="233"/>
      <c r="V557" s="233"/>
      <c r="W557" s="233"/>
      <c r="X557" s="233"/>
      <c r="Y557" s="233"/>
      <c r="Z557" s="233"/>
    </row>
    <row r="558" spans="1:26" ht="14.25" customHeight="1" x14ac:dyDescent="0.3">
      <c r="A558" s="233"/>
      <c r="B558" s="233"/>
      <c r="C558" s="233"/>
      <c r="D558" s="233"/>
      <c r="E558" s="233"/>
      <c r="F558" s="233"/>
      <c r="G558" s="233"/>
      <c r="H558" s="233"/>
      <c r="I558" s="233"/>
      <c r="J558" s="233"/>
      <c r="K558" s="233"/>
      <c r="L558" s="233"/>
      <c r="M558" s="233"/>
      <c r="N558" s="233"/>
      <c r="O558" s="233"/>
      <c r="P558" s="233"/>
      <c r="Q558" s="233"/>
      <c r="R558" s="233"/>
      <c r="S558" s="233"/>
      <c r="T558" s="233"/>
      <c r="U558" s="233"/>
      <c r="V558" s="233"/>
      <c r="W558" s="233"/>
      <c r="X558" s="233"/>
      <c r="Y558" s="233"/>
      <c r="Z558" s="233"/>
    </row>
    <row r="559" spans="1:26" ht="14.25" customHeight="1" x14ac:dyDescent="0.3">
      <c r="A559" s="233"/>
      <c r="B559" s="233"/>
      <c r="C559" s="233"/>
      <c r="D559" s="233"/>
      <c r="E559" s="233"/>
      <c r="F559" s="233"/>
      <c r="G559" s="233"/>
      <c r="H559" s="233"/>
      <c r="I559" s="233"/>
      <c r="J559" s="233"/>
      <c r="K559" s="233"/>
      <c r="L559" s="233"/>
      <c r="M559" s="233"/>
      <c r="N559" s="233"/>
      <c r="O559" s="233"/>
      <c r="P559" s="233"/>
      <c r="Q559" s="233"/>
      <c r="R559" s="233"/>
      <c r="S559" s="233"/>
      <c r="T559" s="233"/>
      <c r="U559" s="233"/>
      <c r="V559" s="233"/>
      <c r="W559" s="233"/>
      <c r="X559" s="233"/>
      <c r="Y559" s="233"/>
      <c r="Z559" s="233"/>
    </row>
    <row r="560" spans="1:26" ht="14.25" customHeight="1" x14ac:dyDescent="0.3">
      <c r="A560" s="233"/>
      <c r="B560" s="233"/>
      <c r="C560" s="233"/>
      <c r="D560" s="233"/>
      <c r="E560" s="233"/>
      <c r="F560" s="233"/>
      <c r="G560" s="233"/>
      <c r="H560" s="233"/>
      <c r="I560" s="233"/>
      <c r="J560" s="233"/>
      <c r="K560" s="233"/>
      <c r="L560" s="233"/>
      <c r="M560" s="233"/>
      <c r="N560" s="233"/>
      <c r="O560" s="233"/>
      <c r="P560" s="233"/>
      <c r="Q560" s="233"/>
      <c r="R560" s="233"/>
      <c r="S560" s="233"/>
      <c r="T560" s="233"/>
      <c r="U560" s="233"/>
      <c r="V560" s="233"/>
      <c r="W560" s="233"/>
      <c r="X560" s="233"/>
      <c r="Y560" s="233"/>
      <c r="Z560" s="233"/>
    </row>
    <row r="561" spans="1:26" ht="14.25" customHeight="1" x14ac:dyDescent="0.3">
      <c r="A561" s="233"/>
      <c r="B561" s="233"/>
      <c r="C561" s="233"/>
      <c r="D561" s="233"/>
      <c r="E561" s="233"/>
      <c r="F561" s="233"/>
      <c r="G561" s="233"/>
      <c r="H561" s="233"/>
      <c r="I561" s="233"/>
      <c r="J561" s="233"/>
      <c r="K561" s="233"/>
      <c r="L561" s="233"/>
      <c r="M561" s="233"/>
      <c r="N561" s="233"/>
      <c r="O561" s="233"/>
      <c r="P561" s="233"/>
      <c r="Q561" s="233"/>
      <c r="R561" s="233"/>
      <c r="S561" s="233"/>
      <c r="T561" s="233"/>
      <c r="U561" s="233"/>
      <c r="V561" s="233"/>
      <c r="W561" s="233"/>
      <c r="X561" s="233"/>
      <c r="Y561" s="233"/>
      <c r="Z561" s="233"/>
    </row>
    <row r="562" spans="1:26" ht="14.25" customHeight="1" x14ac:dyDescent="0.3">
      <c r="A562" s="233"/>
      <c r="B562" s="233"/>
      <c r="C562" s="233"/>
      <c r="D562" s="233"/>
      <c r="E562" s="233"/>
      <c r="F562" s="233"/>
      <c r="G562" s="233"/>
      <c r="H562" s="233"/>
      <c r="I562" s="233"/>
      <c r="J562" s="233"/>
      <c r="K562" s="233"/>
      <c r="L562" s="233"/>
      <c r="M562" s="233"/>
      <c r="N562" s="233"/>
      <c r="O562" s="233"/>
      <c r="P562" s="233"/>
      <c r="Q562" s="233"/>
      <c r="R562" s="233"/>
      <c r="S562" s="233"/>
      <c r="T562" s="233"/>
      <c r="U562" s="233"/>
      <c r="V562" s="233"/>
      <c r="W562" s="233"/>
      <c r="X562" s="233"/>
      <c r="Y562" s="233"/>
      <c r="Z562" s="233"/>
    </row>
    <row r="563" spans="1:26" ht="14.25" customHeight="1" x14ac:dyDescent="0.3">
      <c r="A563" s="233"/>
      <c r="B563" s="233"/>
      <c r="C563" s="233"/>
      <c r="D563" s="233"/>
      <c r="E563" s="233"/>
      <c r="F563" s="233"/>
      <c r="G563" s="233"/>
      <c r="H563" s="233"/>
      <c r="I563" s="233"/>
      <c r="J563" s="233"/>
      <c r="K563" s="233"/>
      <c r="L563" s="233"/>
      <c r="M563" s="233"/>
      <c r="N563" s="233"/>
      <c r="O563" s="233"/>
      <c r="P563" s="233"/>
      <c r="Q563" s="233"/>
      <c r="R563" s="233"/>
      <c r="S563" s="233"/>
      <c r="T563" s="233"/>
      <c r="U563" s="233"/>
      <c r="V563" s="233"/>
      <c r="W563" s="233"/>
      <c r="X563" s="233"/>
      <c r="Y563" s="233"/>
      <c r="Z563" s="233"/>
    </row>
    <row r="564" spans="1:26" ht="14.25" customHeight="1" x14ac:dyDescent="0.3">
      <c r="A564" s="233"/>
      <c r="B564" s="233"/>
      <c r="C564" s="233"/>
      <c r="D564" s="233"/>
      <c r="E564" s="233"/>
      <c r="F564" s="233"/>
      <c r="G564" s="233"/>
      <c r="H564" s="233"/>
      <c r="I564" s="233"/>
      <c r="J564" s="233"/>
      <c r="K564" s="233"/>
      <c r="L564" s="233"/>
      <c r="M564" s="233"/>
      <c r="N564" s="233"/>
      <c r="O564" s="233"/>
      <c r="P564" s="233"/>
      <c r="Q564" s="233"/>
      <c r="R564" s="233"/>
      <c r="S564" s="233"/>
      <c r="T564" s="233"/>
      <c r="U564" s="233"/>
      <c r="V564" s="233"/>
      <c r="W564" s="233"/>
      <c r="X564" s="233"/>
      <c r="Y564" s="233"/>
      <c r="Z564" s="233"/>
    </row>
    <row r="565" spans="1:26" ht="14.25" customHeight="1" x14ac:dyDescent="0.3">
      <c r="A565" s="233"/>
      <c r="B565" s="233"/>
      <c r="C565" s="233"/>
      <c r="D565" s="233"/>
      <c r="E565" s="233"/>
      <c r="F565" s="233"/>
      <c r="G565" s="233"/>
      <c r="H565" s="233"/>
      <c r="I565" s="233"/>
      <c r="J565" s="233"/>
      <c r="K565" s="233"/>
      <c r="L565" s="233"/>
      <c r="M565" s="233"/>
      <c r="N565" s="233"/>
      <c r="O565" s="233"/>
      <c r="P565" s="233"/>
      <c r="Q565" s="233"/>
      <c r="R565" s="233"/>
      <c r="S565" s="233"/>
      <c r="T565" s="233"/>
      <c r="U565" s="233"/>
      <c r="V565" s="233"/>
      <c r="W565" s="233"/>
      <c r="X565" s="233"/>
      <c r="Y565" s="233"/>
      <c r="Z565" s="233"/>
    </row>
    <row r="566" spans="1:26" ht="14.25" customHeight="1" x14ac:dyDescent="0.3">
      <c r="A566" s="233"/>
      <c r="B566" s="233"/>
      <c r="C566" s="233"/>
      <c r="D566" s="233"/>
      <c r="E566" s="233"/>
      <c r="F566" s="233"/>
      <c r="G566" s="233"/>
      <c r="H566" s="233"/>
      <c r="I566" s="233"/>
      <c r="J566" s="233"/>
      <c r="K566" s="233"/>
      <c r="L566" s="233"/>
      <c r="M566" s="233"/>
      <c r="N566" s="233"/>
      <c r="O566" s="233"/>
      <c r="P566" s="233"/>
      <c r="Q566" s="233"/>
      <c r="R566" s="233"/>
      <c r="S566" s="233"/>
      <c r="T566" s="233"/>
      <c r="U566" s="233"/>
      <c r="V566" s="233"/>
      <c r="W566" s="233"/>
      <c r="X566" s="233"/>
      <c r="Y566" s="233"/>
      <c r="Z566" s="233"/>
    </row>
    <row r="567" spans="1:26" ht="14.25" customHeight="1" x14ac:dyDescent="0.3">
      <c r="A567" s="233"/>
      <c r="B567" s="233"/>
      <c r="C567" s="233"/>
      <c r="D567" s="233"/>
      <c r="E567" s="233"/>
      <c r="F567" s="233"/>
      <c r="G567" s="233"/>
      <c r="H567" s="233"/>
      <c r="I567" s="233"/>
      <c r="J567" s="233"/>
      <c r="K567" s="233"/>
      <c r="L567" s="233"/>
      <c r="M567" s="233"/>
      <c r="N567" s="233"/>
      <c r="O567" s="233"/>
      <c r="P567" s="233"/>
      <c r="Q567" s="233"/>
      <c r="R567" s="233"/>
      <c r="S567" s="233"/>
      <c r="T567" s="233"/>
      <c r="U567" s="233"/>
      <c r="V567" s="233"/>
      <c r="W567" s="233"/>
      <c r="X567" s="233"/>
      <c r="Y567" s="233"/>
      <c r="Z567" s="233"/>
    </row>
    <row r="568" spans="1:26" ht="14.25" customHeight="1" x14ac:dyDescent="0.3">
      <c r="A568" s="233"/>
      <c r="B568" s="233"/>
      <c r="C568" s="233"/>
      <c r="D568" s="233"/>
      <c r="E568" s="233"/>
      <c r="F568" s="233"/>
      <c r="G568" s="233"/>
      <c r="H568" s="233"/>
      <c r="I568" s="233"/>
      <c r="J568" s="233"/>
      <c r="K568" s="233"/>
      <c r="L568" s="233"/>
      <c r="M568" s="233"/>
      <c r="N568" s="233"/>
      <c r="O568" s="233"/>
      <c r="P568" s="233"/>
      <c r="Q568" s="233"/>
      <c r="R568" s="233"/>
      <c r="S568" s="233"/>
      <c r="T568" s="233"/>
      <c r="U568" s="233"/>
      <c r="V568" s="233"/>
      <c r="W568" s="233"/>
      <c r="X568" s="233"/>
      <c r="Y568" s="233"/>
      <c r="Z568" s="233"/>
    </row>
    <row r="569" spans="1:26" ht="14.25" customHeight="1" x14ac:dyDescent="0.3">
      <c r="A569" s="233"/>
      <c r="B569" s="233"/>
      <c r="C569" s="233"/>
      <c r="D569" s="233"/>
      <c r="E569" s="233"/>
      <c r="F569" s="233"/>
      <c r="G569" s="233"/>
      <c r="H569" s="233"/>
      <c r="I569" s="233"/>
      <c r="J569" s="233"/>
      <c r="K569" s="233"/>
      <c r="L569" s="233"/>
      <c r="M569" s="233"/>
      <c r="N569" s="233"/>
      <c r="O569" s="233"/>
      <c r="P569" s="233"/>
      <c r="Q569" s="233"/>
      <c r="R569" s="233"/>
      <c r="S569" s="233"/>
      <c r="T569" s="233"/>
      <c r="U569" s="233"/>
      <c r="V569" s="233"/>
      <c r="W569" s="233"/>
      <c r="X569" s="233"/>
      <c r="Y569" s="233"/>
      <c r="Z569" s="233"/>
    </row>
    <row r="570" spans="1:26" ht="14.25" customHeight="1" x14ac:dyDescent="0.3">
      <c r="A570" s="233"/>
      <c r="B570" s="233"/>
      <c r="C570" s="233"/>
      <c r="D570" s="233"/>
      <c r="E570" s="233"/>
      <c r="F570" s="233"/>
      <c r="G570" s="233"/>
      <c r="H570" s="233"/>
      <c r="I570" s="233"/>
      <c r="J570" s="233"/>
      <c r="K570" s="233"/>
      <c r="L570" s="233"/>
      <c r="M570" s="233"/>
      <c r="N570" s="233"/>
      <c r="O570" s="233"/>
      <c r="P570" s="233"/>
      <c r="Q570" s="233"/>
      <c r="R570" s="233"/>
      <c r="S570" s="233"/>
      <c r="T570" s="233"/>
      <c r="U570" s="233"/>
      <c r="V570" s="233"/>
      <c r="W570" s="233"/>
      <c r="X570" s="233"/>
      <c r="Y570" s="233"/>
      <c r="Z570" s="233"/>
    </row>
    <row r="571" spans="1:26" ht="14.25" customHeight="1" x14ac:dyDescent="0.3">
      <c r="A571" s="233"/>
      <c r="B571" s="233"/>
      <c r="C571" s="233"/>
      <c r="D571" s="233"/>
      <c r="E571" s="233"/>
      <c r="F571" s="233"/>
      <c r="G571" s="233"/>
      <c r="H571" s="233"/>
      <c r="I571" s="233"/>
      <c r="J571" s="233"/>
      <c r="K571" s="233"/>
      <c r="L571" s="233"/>
      <c r="M571" s="233"/>
      <c r="N571" s="233"/>
      <c r="O571" s="233"/>
      <c r="P571" s="233"/>
      <c r="Q571" s="233"/>
      <c r="R571" s="233"/>
      <c r="S571" s="233"/>
      <c r="T571" s="233"/>
      <c r="U571" s="233"/>
      <c r="V571" s="233"/>
      <c r="W571" s="233"/>
      <c r="X571" s="233"/>
      <c r="Y571" s="233"/>
      <c r="Z571" s="233"/>
    </row>
    <row r="572" spans="1:26" ht="14.25" customHeight="1" x14ac:dyDescent="0.3">
      <c r="A572" s="233"/>
      <c r="B572" s="233"/>
      <c r="C572" s="233"/>
      <c r="D572" s="233"/>
      <c r="E572" s="233"/>
      <c r="F572" s="233"/>
      <c r="G572" s="233"/>
      <c r="H572" s="233"/>
      <c r="I572" s="233"/>
      <c r="J572" s="233"/>
      <c r="K572" s="233"/>
      <c r="L572" s="233"/>
      <c r="M572" s="233"/>
      <c r="N572" s="233"/>
      <c r="O572" s="233"/>
      <c r="P572" s="233"/>
      <c r="Q572" s="233"/>
      <c r="R572" s="233"/>
      <c r="S572" s="233"/>
      <c r="T572" s="233"/>
      <c r="U572" s="233"/>
      <c r="V572" s="233"/>
      <c r="W572" s="233"/>
      <c r="X572" s="233"/>
      <c r="Y572" s="233"/>
      <c r="Z572" s="233"/>
    </row>
    <row r="573" spans="1:26" ht="14.25" customHeight="1" x14ac:dyDescent="0.3">
      <c r="A573" s="233"/>
      <c r="B573" s="233"/>
      <c r="C573" s="233"/>
      <c r="D573" s="233"/>
      <c r="E573" s="233"/>
      <c r="F573" s="233"/>
      <c r="G573" s="233"/>
      <c r="H573" s="233"/>
      <c r="I573" s="233"/>
      <c r="J573" s="233"/>
      <c r="K573" s="233"/>
      <c r="L573" s="233"/>
      <c r="M573" s="233"/>
      <c r="N573" s="233"/>
      <c r="O573" s="233"/>
      <c r="P573" s="233"/>
      <c r="Q573" s="233"/>
      <c r="R573" s="233"/>
      <c r="S573" s="233"/>
      <c r="T573" s="233"/>
      <c r="U573" s="233"/>
      <c r="V573" s="233"/>
      <c r="W573" s="233"/>
      <c r="X573" s="233"/>
      <c r="Y573" s="233"/>
      <c r="Z573" s="233"/>
    </row>
    <row r="574" spans="1:26" ht="14.25" customHeight="1" x14ac:dyDescent="0.3">
      <c r="A574" s="233"/>
      <c r="B574" s="233"/>
      <c r="C574" s="233"/>
      <c r="D574" s="233"/>
      <c r="E574" s="233"/>
      <c r="F574" s="233"/>
      <c r="G574" s="233"/>
      <c r="H574" s="233"/>
      <c r="I574" s="233"/>
      <c r="J574" s="233"/>
      <c r="K574" s="233"/>
      <c r="L574" s="233"/>
      <c r="M574" s="233"/>
      <c r="N574" s="233"/>
      <c r="O574" s="233"/>
      <c r="P574" s="233"/>
      <c r="Q574" s="233"/>
      <c r="R574" s="233"/>
      <c r="S574" s="233"/>
      <c r="T574" s="233"/>
      <c r="U574" s="233"/>
      <c r="V574" s="233"/>
      <c r="W574" s="233"/>
      <c r="X574" s="233"/>
      <c r="Y574" s="233"/>
      <c r="Z574" s="233"/>
    </row>
    <row r="575" spans="1:26" ht="14.25" customHeight="1" x14ac:dyDescent="0.3">
      <c r="A575" s="233"/>
      <c r="B575" s="233"/>
      <c r="C575" s="233"/>
      <c r="D575" s="233"/>
      <c r="E575" s="233"/>
      <c r="F575" s="233"/>
      <c r="G575" s="233"/>
      <c r="H575" s="233"/>
      <c r="I575" s="233"/>
      <c r="J575" s="233"/>
      <c r="K575" s="233"/>
      <c r="L575" s="233"/>
      <c r="M575" s="233"/>
      <c r="N575" s="233"/>
      <c r="O575" s="233"/>
      <c r="P575" s="233"/>
      <c r="Q575" s="233"/>
      <c r="R575" s="233"/>
      <c r="S575" s="233"/>
      <c r="T575" s="233"/>
      <c r="U575" s="233"/>
      <c r="V575" s="233"/>
      <c r="W575" s="233"/>
      <c r="X575" s="233"/>
      <c r="Y575" s="233"/>
      <c r="Z575" s="233"/>
    </row>
    <row r="576" spans="1:26" ht="14.25" customHeight="1" x14ac:dyDescent="0.3">
      <c r="A576" s="233"/>
      <c r="B576" s="233"/>
      <c r="C576" s="233"/>
      <c r="D576" s="233"/>
      <c r="E576" s="233"/>
      <c r="F576" s="233"/>
      <c r="G576" s="233"/>
      <c r="H576" s="233"/>
      <c r="I576" s="233"/>
      <c r="J576" s="233"/>
      <c r="K576" s="233"/>
      <c r="L576" s="233"/>
      <c r="M576" s="233"/>
      <c r="N576" s="233"/>
      <c r="O576" s="233"/>
      <c r="P576" s="233"/>
      <c r="Q576" s="233"/>
      <c r="R576" s="233"/>
      <c r="S576" s="233"/>
      <c r="T576" s="233"/>
      <c r="U576" s="233"/>
      <c r="V576" s="233"/>
      <c r="W576" s="233"/>
      <c r="X576" s="233"/>
      <c r="Y576" s="233"/>
      <c r="Z576" s="233"/>
    </row>
    <row r="577" spans="1:26" ht="14.25" customHeight="1" x14ac:dyDescent="0.3">
      <c r="A577" s="233"/>
      <c r="B577" s="233"/>
      <c r="C577" s="233"/>
      <c r="D577" s="233"/>
      <c r="E577" s="233"/>
      <c r="F577" s="233"/>
      <c r="G577" s="233"/>
      <c r="H577" s="233"/>
      <c r="I577" s="233"/>
      <c r="J577" s="233"/>
      <c r="K577" s="233"/>
      <c r="L577" s="233"/>
      <c r="M577" s="233"/>
      <c r="N577" s="233"/>
      <c r="O577" s="233"/>
      <c r="P577" s="233"/>
      <c r="Q577" s="233"/>
      <c r="R577" s="233"/>
      <c r="S577" s="233"/>
      <c r="T577" s="233"/>
      <c r="U577" s="233"/>
      <c r="V577" s="233"/>
      <c r="W577" s="233"/>
      <c r="X577" s="233"/>
      <c r="Y577" s="233"/>
      <c r="Z577" s="233"/>
    </row>
    <row r="578" spans="1:26" ht="14.25" customHeight="1" x14ac:dyDescent="0.3">
      <c r="A578" s="233"/>
      <c r="B578" s="233"/>
      <c r="C578" s="233"/>
      <c r="D578" s="233"/>
      <c r="E578" s="233"/>
      <c r="F578" s="233"/>
      <c r="G578" s="233"/>
      <c r="H578" s="233"/>
      <c r="I578" s="233"/>
      <c r="J578" s="233"/>
      <c r="K578" s="233"/>
      <c r="L578" s="233"/>
      <c r="M578" s="233"/>
      <c r="N578" s="233"/>
      <c r="O578" s="233"/>
      <c r="P578" s="233"/>
      <c r="Q578" s="233"/>
      <c r="R578" s="233"/>
      <c r="S578" s="233"/>
      <c r="T578" s="233"/>
      <c r="U578" s="233"/>
      <c r="V578" s="233"/>
      <c r="W578" s="233"/>
      <c r="X578" s="233"/>
      <c r="Y578" s="233"/>
      <c r="Z578" s="233"/>
    </row>
    <row r="579" spans="1:26" ht="14.25" customHeight="1" x14ac:dyDescent="0.3">
      <c r="A579" s="233"/>
      <c r="B579" s="233"/>
      <c r="C579" s="233"/>
      <c r="D579" s="233"/>
      <c r="E579" s="233"/>
      <c r="F579" s="233"/>
      <c r="G579" s="233"/>
      <c r="H579" s="233"/>
      <c r="I579" s="233"/>
      <c r="J579" s="233"/>
      <c r="K579" s="233"/>
      <c r="L579" s="233"/>
      <c r="M579" s="233"/>
      <c r="N579" s="233"/>
      <c r="O579" s="233"/>
      <c r="P579" s="233"/>
      <c r="Q579" s="233"/>
      <c r="R579" s="233"/>
      <c r="S579" s="233"/>
      <c r="T579" s="233"/>
      <c r="U579" s="233"/>
      <c r="V579" s="233"/>
      <c r="W579" s="233"/>
      <c r="X579" s="233"/>
      <c r="Y579" s="233"/>
      <c r="Z579" s="233"/>
    </row>
    <row r="580" spans="1:26" ht="14.25" customHeight="1" x14ac:dyDescent="0.3">
      <c r="A580" s="233"/>
      <c r="B580" s="233"/>
      <c r="C580" s="233"/>
      <c r="D580" s="233"/>
      <c r="E580" s="233"/>
      <c r="F580" s="233"/>
      <c r="G580" s="233"/>
      <c r="H580" s="233"/>
      <c r="I580" s="233"/>
      <c r="J580" s="233"/>
      <c r="K580" s="233"/>
      <c r="L580" s="233"/>
      <c r="M580" s="233"/>
      <c r="N580" s="233"/>
      <c r="O580" s="233"/>
      <c r="P580" s="233"/>
      <c r="Q580" s="233"/>
      <c r="R580" s="233"/>
      <c r="S580" s="233"/>
      <c r="T580" s="233"/>
      <c r="U580" s="233"/>
      <c r="V580" s="233"/>
      <c r="W580" s="233"/>
      <c r="X580" s="233"/>
      <c r="Y580" s="233"/>
      <c r="Z580" s="233"/>
    </row>
    <row r="581" spans="1:26" ht="14.25" customHeight="1" x14ac:dyDescent="0.3">
      <c r="A581" s="233"/>
      <c r="B581" s="233"/>
      <c r="C581" s="233"/>
      <c r="D581" s="233"/>
      <c r="E581" s="233"/>
      <c r="F581" s="233"/>
      <c r="G581" s="233"/>
      <c r="H581" s="233"/>
      <c r="I581" s="233"/>
      <c r="J581" s="233"/>
      <c r="K581" s="233"/>
      <c r="L581" s="233"/>
      <c r="M581" s="233"/>
      <c r="N581" s="233"/>
      <c r="O581" s="233"/>
      <c r="P581" s="233"/>
      <c r="Q581" s="233"/>
      <c r="R581" s="233"/>
      <c r="S581" s="233"/>
      <c r="T581" s="233"/>
      <c r="U581" s="233"/>
      <c r="V581" s="233"/>
      <c r="W581" s="233"/>
      <c r="X581" s="233"/>
      <c r="Y581" s="233"/>
      <c r="Z581" s="233"/>
    </row>
    <row r="582" spans="1:26" ht="14.25" customHeight="1" x14ac:dyDescent="0.3">
      <c r="A582" s="233"/>
      <c r="B582" s="233"/>
      <c r="C582" s="233"/>
      <c r="D582" s="233"/>
      <c r="E582" s="233"/>
      <c r="F582" s="233"/>
      <c r="G582" s="233"/>
      <c r="H582" s="233"/>
      <c r="I582" s="233"/>
      <c r="J582" s="233"/>
      <c r="K582" s="233"/>
      <c r="L582" s="233"/>
      <c r="M582" s="233"/>
      <c r="N582" s="233"/>
      <c r="O582" s="233"/>
      <c r="P582" s="233"/>
      <c r="Q582" s="233"/>
      <c r="R582" s="233"/>
      <c r="S582" s="233"/>
      <c r="T582" s="233"/>
      <c r="U582" s="233"/>
      <c r="V582" s="233"/>
      <c r="W582" s="233"/>
      <c r="X582" s="233"/>
      <c r="Y582" s="233"/>
      <c r="Z582" s="233"/>
    </row>
    <row r="583" spans="1:26" ht="14.25" customHeight="1" x14ac:dyDescent="0.3">
      <c r="A583" s="233"/>
      <c r="B583" s="233"/>
      <c r="C583" s="233"/>
      <c r="D583" s="233"/>
      <c r="E583" s="233"/>
      <c r="F583" s="233"/>
      <c r="G583" s="233"/>
      <c r="H583" s="233"/>
      <c r="I583" s="233"/>
      <c r="J583" s="233"/>
      <c r="K583" s="233"/>
      <c r="L583" s="233"/>
      <c r="M583" s="233"/>
      <c r="N583" s="233"/>
      <c r="O583" s="233"/>
      <c r="P583" s="233"/>
      <c r="Q583" s="233"/>
      <c r="R583" s="233"/>
      <c r="S583" s="233"/>
      <c r="T583" s="233"/>
      <c r="U583" s="233"/>
      <c r="V583" s="233"/>
      <c r="W583" s="233"/>
      <c r="X583" s="233"/>
      <c r="Y583" s="233"/>
      <c r="Z583" s="233"/>
    </row>
    <row r="584" spans="1:26" ht="14.25" customHeight="1" x14ac:dyDescent="0.3">
      <c r="A584" s="233"/>
      <c r="B584" s="233"/>
      <c r="C584" s="233"/>
      <c r="D584" s="233"/>
      <c r="E584" s="233"/>
      <c r="F584" s="233"/>
      <c r="G584" s="233"/>
      <c r="H584" s="233"/>
      <c r="I584" s="233"/>
      <c r="J584" s="233"/>
      <c r="K584" s="233"/>
      <c r="L584" s="233"/>
      <c r="M584" s="233"/>
      <c r="N584" s="233"/>
      <c r="O584" s="233"/>
      <c r="P584" s="233"/>
      <c r="Q584" s="233"/>
      <c r="R584" s="233"/>
      <c r="S584" s="233"/>
      <c r="T584" s="233"/>
      <c r="U584" s="233"/>
      <c r="V584" s="233"/>
      <c r="W584" s="233"/>
      <c r="X584" s="233"/>
      <c r="Y584" s="233"/>
      <c r="Z584" s="233"/>
    </row>
    <row r="585" spans="1:26" ht="14.25" customHeight="1" x14ac:dyDescent="0.3">
      <c r="A585" s="233"/>
      <c r="B585" s="233"/>
      <c r="C585" s="233"/>
      <c r="D585" s="233"/>
      <c r="E585" s="233"/>
      <c r="F585" s="233"/>
      <c r="G585" s="233"/>
      <c r="H585" s="233"/>
      <c r="I585" s="233"/>
      <c r="J585" s="233"/>
      <c r="K585" s="233"/>
      <c r="L585" s="233"/>
      <c r="M585" s="233"/>
      <c r="N585" s="233"/>
      <c r="O585" s="233"/>
      <c r="P585" s="233"/>
      <c r="Q585" s="233"/>
      <c r="R585" s="233"/>
      <c r="S585" s="233"/>
      <c r="T585" s="233"/>
      <c r="U585" s="233"/>
      <c r="V585" s="233"/>
      <c r="W585" s="233"/>
      <c r="X585" s="233"/>
      <c r="Y585" s="233"/>
      <c r="Z585" s="233"/>
    </row>
    <row r="586" spans="1:26" ht="14.25" customHeight="1" x14ac:dyDescent="0.3">
      <c r="A586" s="233"/>
      <c r="B586" s="233"/>
      <c r="C586" s="233"/>
      <c r="D586" s="233"/>
      <c r="E586" s="233"/>
      <c r="F586" s="233"/>
      <c r="G586" s="233"/>
      <c r="H586" s="233"/>
      <c r="I586" s="233"/>
      <c r="J586" s="233"/>
      <c r="K586" s="233"/>
      <c r="L586" s="233"/>
      <c r="M586" s="233"/>
      <c r="N586" s="233"/>
      <c r="O586" s="233"/>
      <c r="P586" s="233"/>
      <c r="Q586" s="233"/>
      <c r="R586" s="233"/>
      <c r="S586" s="233"/>
      <c r="T586" s="233"/>
      <c r="U586" s="233"/>
      <c r="V586" s="233"/>
      <c r="W586" s="233"/>
      <c r="X586" s="233"/>
      <c r="Y586" s="233"/>
      <c r="Z586" s="233"/>
    </row>
    <row r="587" spans="1:26" ht="14.25" customHeight="1" x14ac:dyDescent="0.3">
      <c r="A587" s="233"/>
      <c r="B587" s="233"/>
      <c r="C587" s="233"/>
      <c r="D587" s="233"/>
      <c r="E587" s="233"/>
      <c r="F587" s="233"/>
      <c r="G587" s="233"/>
      <c r="H587" s="233"/>
      <c r="I587" s="233"/>
      <c r="J587" s="233"/>
      <c r="K587" s="233"/>
      <c r="L587" s="233"/>
      <c r="M587" s="233"/>
      <c r="N587" s="233"/>
      <c r="O587" s="233"/>
      <c r="P587" s="233"/>
      <c r="Q587" s="233"/>
      <c r="R587" s="233"/>
      <c r="S587" s="233"/>
      <c r="T587" s="233"/>
      <c r="U587" s="233"/>
      <c r="V587" s="233"/>
      <c r="W587" s="233"/>
      <c r="X587" s="233"/>
      <c r="Y587" s="233"/>
      <c r="Z587" s="233"/>
    </row>
    <row r="588" spans="1:26" ht="14.25" customHeight="1" x14ac:dyDescent="0.3">
      <c r="A588" s="233"/>
      <c r="B588" s="233"/>
      <c r="C588" s="233"/>
      <c r="D588" s="233"/>
      <c r="E588" s="233"/>
      <c r="F588" s="233"/>
      <c r="G588" s="233"/>
      <c r="H588" s="233"/>
      <c r="I588" s="233"/>
      <c r="J588" s="233"/>
      <c r="K588" s="233"/>
      <c r="L588" s="233"/>
      <c r="M588" s="233"/>
      <c r="N588" s="233"/>
      <c r="O588" s="233"/>
      <c r="P588" s="233"/>
      <c r="Q588" s="233"/>
      <c r="R588" s="233"/>
      <c r="S588" s="233"/>
      <c r="T588" s="233"/>
      <c r="U588" s="233"/>
      <c r="V588" s="233"/>
      <c r="W588" s="233"/>
      <c r="X588" s="233"/>
      <c r="Y588" s="233"/>
      <c r="Z588" s="233"/>
    </row>
    <row r="589" spans="1:26" ht="14.25" customHeight="1" x14ac:dyDescent="0.3">
      <c r="A589" s="233"/>
      <c r="B589" s="233"/>
      <c r="C589" s="233"/>
      <c r="D589" s="233"/>
      <c r="E589" s="233"/>
      <c r="F589" s="233"/>
      <c r="G589" s="233"/>
      <c r="H589" s="233"/>
      <c r="I589" s="233"/>
      <c r="J589" s="233"/>
      <c r="K589" s="233"/>
      <c r="L589" s="233"/>
      <c r="M589" s="233"/>
      <c r="N589" s="233"/>
      <c r="O589" s="233"/>
      <c r="P589" s="233"/>
      <c r="Q589" s="233"/>
      <c r="R589" s="233"/>
      <c r="S589" s="233"/>
      <c r="T589" s="233"/>
      <c r="U589" s="233"/>
      <c r="V589" s="233"/>
      <c r="W589" s="233"/>
      <c r="X589" s="233"/>
      <c r="Y589" s="233"/>
      <c r="Z589" s="233"/>
    </row>
    <row r="590" spans="1:26" ht="14.25" customHeight="1" x14ac:dyDescent="0.3">
      <c r="A590" s="233"/>
      <c r="B590" s="233"/>
      <c r="C590" s="233"/>
      <c r="D590" s="233"/>
      <c r="E590" s="233"/>
      <c r="F590" s="233"/>
      <c r="G590" s="233"/>
      <c r="H590" s="233"/>
      <c r="I590" s="233"/>
      <c r="J590" s="233"/>
      <c r="K590" s="233"/>
      <c r="L590" s="233"/>
      <c r="M590" s="233"/>
      <c r="N590" s="233"/>
      <c r="O590" s="233"/>
      <c r="P590" s="233"/>
      <c r="Q590" s="233"/>
      <c r="R590" s="233"/>
      <c r="S590" s="233"/>
      <c r="T590" s="233"/>
      <c r="U590" s="233"/>
      <c r="V590" s="233"/>
      <c r="W590" s="233"/>
      <c r="X590" s="233"/>
      <c r="Y590" s="233"/>
      <c r="Z590" s="233"/>
    </row>
    <row r="591" spans="1:26" ht="14.25" customHeight="1" x14ac:dyDescent="0.3">
      <c r="A591" s="233"/>
      <c r="B591" s="233"/>
      <c r="C591" s="233"/>
      <c r="D591" s="233"/>
      <c r="E591" s="233"/>
      <c r="F591" s="233"/>
      <c r="G591" s="233"/>
      <c r="H591" s="233"/>
      <c r="I591" s="233"/>
      <c r="J591" s="233"/>
      <c r="K591" s="233"/>
      <c r="L591" s="233"/>
      <c r="M591" s="233"/>
      <c r="N591" s="233"/>
      <c r="O591" s="233"/>
      <c r="P591" s="233"/>
      <c r="Q591" s="233"/>
      <c r="R591" s="233"/>
      <c r="S591" s="233"/>
      <c r="T591" s="233"/>
      <c r="U591" s="233"/>
      <c r="V591" s="233"/>
      <c r="W591" s="233"/>
      <c r="X591" s="233"/>
      <c r="Y591" s="233"/>
      <c r="Z591" s="233"/>
    </row>
    <row r="592" spans="1:26" ht="14.25" customHeight="1" x14ac:dyDescent="0.3">
      <c r="A592" s="233"/>
      <c r="B592" s="233"/>
      <c r="C592" s="233"/>
      <c r="D592" s="233"/>
      <c r="E592" s="233"/>
      <c r="F592" s="233"/>
      <c r="G592" s="233"/>
      <c r="H592" s="233"/>
      <c r="I592" s="233"/>
      <c r="J592" s="233"/>
      <c r="K592" s="233"/>
      <c r="L592" s="233"/>
      <c r="M592" s="233"/>
      <c r="N592" s="233"/>
      <c r="O592" s="233"/>
      <c r="P592" s="233"/>
      <c r="Q592" s="233"/>
      <c r="R592" s="233"/>
      <c r="S592" s="233"/>
      <c r="T592" s="233"/>
      <c r="U592" s="233"/>
      <c r="V592" s="233"/>
      <c r="W592" s="233"/>
      <c r="X592" s="233"/>
      <c r="Y592" s="233"/>
      <c r="Z592" s="233"/>
    </row>
    <row r="593" spans="1:26" ht="14.25" customHeight="1" x14ac:dyDescent="0.3">
      <c r="A593" s="233"/>
      <c r="B593" s="233"/>
      <c r="C593" s="233"/>
      <c r="D593" s="233"/>
      <c r="E593" s="233"/>
      <c r="F593" s="233"/>
      <c r="G593" s="233"/>
      <c r="H593" s="233"/>
      <c r="I593" s="233"/>
      <c r="J593" s="233"/>
      <c r="K593" s="233"/>
      <c r="L593" s="233"/>
      <c r="M593" s="233"/>
      <c r="N593" s="233"/>
      <c r="O593" s="233"/>
      <c r="P593" s="233"/>
      <c r="Q593" s="233"/>
      <c r="R593" s="233"/>
      <c r="S593" s="233"/>
      <c r="T593" s="233"/>
      <c r="U593" s="233"/>
      <c r="V593" s="233"/>
      <c r="W593" s="233"/>
      <c r="X593" s="233"/>
      <c r="Y593" s="233"/>
      <c r="Z593" s="233"/>
    </row>
    <row r="594" spans="1:26" ht="14.25" customHeight="1" x14ac:dyDescent="0.3">
      <c r="A594" s="233"/>
      <c r="B594" s="233"/>
      <c r="C594" s="233"/>
      <c r="D594" s="233"/>
      <c r="E594" s="233"/>
      <c r="F594" s="233"/>
      <c r="G594" s="233"/>
      <c r="H594" s="233"/>
      <c r="I594" s="233"/>
      <c r="J594" s="233"/>
      <c r="K594" s="233"/>
      <c r="L594" s="233"/>
      <c r="M594" s="233"/>
      <c r="N594" s="233"/>
      <c r="O594" s="233"/>
      <c r="P594" s="233"/>
      <c r="Q594" s="233"/>
      <c r="R594" s="233"/>
      <c r="S594" s="233"/>
      <c r="T594" s="233"/>
      <c r="U594" s="233"/>
      <c r="V594" s="233"/>
      <c r="W594" s="233"/>
      <c r="X594" s="233"/>
      <c r="Y594" s="233"/>
      <c r="Z594" s="233"/>
    </row>
    <row r="595" spans="1:26" ht="14.25" customHeight="1" x14ac:dyDescent="0.3">
      <c r="A595" s="233"/>
      <c r="B595" s="233"/>
      <c r="C595" s="233"/>
      <c r="D595" s="233"/>
      <c r="E595" s="233"/>
      <c r="F595" s="233"/>
      <c r="G595" s="233"/>
      <c r="H595" s="233"/>
      <c r="I595" s="233"/>
      <c r="J595" s="233"/>
      <c r="K595" s="233"/>
      <c r="L595" s="233"/>
      <c r="M595" s="233"/>
      <c r="N595" s="233"/>
      <c r="O595" s="233"/>
      <c r="P595" s="233"/>
      <c r="Q595" s="233"/>
      <c r="R595" s="233"/>
      <c r="S595" s="233"/>
      <c r="T595" s="233"/>
      <c r="U595" s="233"/>
      <c r="V595" s="233"/>
      <c r="W595" s="233"/>
      <c r="X595" s="233"/>
      <c r="Y595" s="233"/>
      <c r="Z595" s="233"/>
    </row>
    <row r="596" spans="1:26" ht="14.25" customHeight="1" x14ac:dyDescent="0.3">
      <c r="A596" s="233"/>
      <c r="B596" s="233"/>
      <c r="C596" s="233"/>
      <c r="D596" s="233"/>
      <c r="E596" s="233"/>
      <c r="F596" s="233"/>
      <c r="G596" s="233"/>
      <c r="H596" s="233"/>
      <c r="I596" s="233"/>
      <c r="J596" s="233"/>
      <c r="K596" s="233"/>
      <c r="L596" s="233"/>
      <c r="M596" s="233"/>
      <c r="N596" s="233"/>
      <c r="O596" s="233"/>
      <c r="P596" s="233"/>
      <c r="Q596" s="233"/>
      <c r="R596" s="233"/>
      <c r="S596" s="233"/>
      <c r="T596" s="233"/>
      <c r="U596" s="233"/>
      <c r="V596" s="233"/>
      <c r="W596" s="233"/>
      <c r="X596" s="233"/>
      <c r="Y596" s="233"/>
      <c r="Z596" s="233"/>
    </row>
    <row r="597" spans="1:26" ht="14.25" customHeight="1" x14ac:dyDescent="0.3">
      <c r="A597" s="233"/>
      <c r="B597" s="233"/>
      <c r="C597" s="233"/>
      <c r="D597" s="233"/>
      <c r="E597" s="233"/>
      <c r="F597" s="233"/>
      <c r="G597" s="233"/>
      <c r="H597" s="233"/>
      <c r="I597" s="233"/>
      <c r="J597" s="233"/>
      <c r="K597" s="233"/>
      <c r="L597" s="233"/>
      <c r="M597" s="233"/>
      <c r="N597" s="233"/>
      <c r="O597" s="233"/>
      <c r="P597" s="233"/>
      <c r="Q597" s="233"/>
      <c r="R597" s="233"/>
      <c r="S597" s="233"/>
      <c r="T597" s="233"/>
      <c r="U597" s="233"/>
      <c r="V597" s="233"/>
      <c r="W597" s="233"/>
      <c r="X597" s="233"/>
      <c r="Y597" s="233"/>
      <c r="Z597" s="233"/>
    </row>
    <row r="598" spans="1:26" ht="14.25" customHeight="1" x14ac:dyDescent="0.3">
      <c r="A598" s="233"/>
      <c r="B598" s="233"/>
      <c r="C598" s="233"/>
      <c r="D598" s="233"/>
      <c r="E598" s="233"/>
      <c r="F598" s="233"/>
      <c r="G598" s="233"/>
      <c r="H598" s="233"/>
      <c r="I598" s="233"/>
      <c r="J598" s="233"/>
      <c r="K598" s="233"/>
      <c r="L598" s="233"/>
      <c r="M598" s="233"/>
      <c r="N598" s="233"/>
      <c r="O598" s="233"/>
      <c r="P598" s="233"/>
      <c r="Q598" s="233"/>
      <c r="R598" s="233"/>
      <c r="S598" s="233"/>
      <c r="T598" s="233"/>
      <c r="U598" s="233"/>
      <c r="V598" s="233"/>
      <c r="W598" s="233"/>
      <c r="X598" s="233"/>
      <c r="Y598" s="233"/>
      <c r="Z598" s="233"/>
    </row>
    <row r="599" spans="1:26" ht="14.25" customHeight="1" x14ac:dyDescent="0.3">
      <c r="A599" s="233"/>
      <c r="B599" s="233"/>
      <c r="C599" s="233"/>
      <c r="D599" s="233"/>
      <c r="E599" s="233"/>
      <c r="F599" s="233"/>
      <c r="G599" s="233"/>
      <c r="H599" s="233"/>
      <c r="I599" s="233"/>
      <c r="J599" s="233"/>
      <c r="K599" s="233"/>
      <c r="L599" s="233"/>
      <c r="M599" s="233"/>
      <c r="N599" s="233"/>
      <c r="O599" s="233"/>
      <c r="P599" s="233"/>
      <c r="Q599" s="233"/>
      <c r="R599" s="233"/>
      <c r="S599" s="233"/>
      <c r="T599" s="233"/>
      <c r="U599" s="233"/>
      <c r="V599" s="233"/>
      <c r="W599" s="233"/>
      <c r="X599" s="233"/>
      <c r="Y599" s="233"/>
      <c r="Z599" s="233"/>
    </row>
    <row r="600" spans="1:26" ht="14.25" customHeight="1" x14ac:dyDescent="0.3">
      <c r="A600" s="233"/>
      <c r="B600" s="233"/>
      <c r="C600" s="233"/>
      <c r="D600" s="233"/>
      <c r="E600" s="233"/>
      <c r="F600" s="233"/>
      <c r="G600" s="233"/>
      <c r="H600" s="233"/>
      <c r="I600" s="233"/>
      <c r="J600" s="233"/>
      <c r="K600" s="233"/>
      <c r="L600" s="233"/>
      <c r="M600" s="233"/>
      <c r="N600" s="233"/>
      <c r="O600" s="233"/>
      <c r="P600" s="233"/>
      <c r="Q600" s="233"/>
      <c r="R600" s="233"/>
      <c r="S600" s="233"/>
      <c r="T600" s="233"/>
      <c r="U600" s="233"/>
      <c r="V600" s="233"/>
      <c r="W600" s="233"/>
      <c r="X600" s="233"/>
      <c r="Y600" s="233"/>
      <c r="Z600" s="233"/>
    </row>
    <row r="601" spans="1:26" ht="14.25" customHeight="1" x14ac:dyDescent="0.3">
      <c r="A601" s="233"/>
      <c r="B601" s="233"/>
      <c r="C601" s="233"/>
      <c r="D601" s="233"/>
      <c r="E601" s="233"/>
      <c r="F601" s="233"/>
      <c r="G601" s="233"/>
      <c r="H601" s="233"/>
      <c r="I601" s="233"/>
      <c r="J601" s="233"/>
      <c r="K601" s="233"/>
      <c r="L601" s="233"/>
      <c r="M601" s="233"/>
      <c r="N601" s="233"/>
      <c r="O601" s="233"/>
      <c r="P601" s="233"/>
      <c r="Q601" s="233"/>
      <c r="R601" s="233"/>
      <c r="S601" s="233"/>
      <c r="T601" s="233"/>
      <c r="U601" s="233"/>
      <c r="V601" s="233"/>
      <c r="W601" s="233"/>
      <c r="X601" s="233"/>
      <c r="Y601" s="233"/>
      <c r="Z601" s="233"/>
    </row>
    <row r="602" spans="1:26" ht="14.25" customHeight="1" x14ac:dyDescent="0.3">
      <c r="A602" s="233"/>
      <c r="B602" s="233"/>
      <c r="C602" s="233"/>
      <c r="D602" s="233"/>
      <c r="E602" s="233"/>
      <c r="F602" s="233"/>
      <c r="G602" s="233"/>
      <c r="H602" s="233"/>
      <c r="I602" s="233"/>
      <c r="J602" s="233"/>
      <c r="K602" s="233"/>
      <c r="L602" s="233"/>
      <c r="M602" s="233"/>
      <c r="N602" s="233"/>
      <c r="O602" s="233"/>
      <c r="P602" s="233"/>
      <c r="Q602" s="233"/>
      <c r="R602" s="233"/>
      <c r="S602" s="233"/>
      <c r="T602" s="233"/>
      <c r="U602" s="233"/>
      <c r="V602" s="233"/>
      <c r="W602" s="233"/>
      <c r="X602" s="233"/>
      <c r="Y602" s="233"/>
      <c r="Z602" s="233"/>
    </row>
    <row r="603" spans="1:26" ht="14.25" customHeight="1" x14ac:dyDescent="0.3">
      <c r="A603" s="233"/>
      <c r="B603" s="233"/>
      <c r="C603" s="233"/>
      <c r="D603" s="233"/>
      <c r="E603" s="233"/>
      <c r="F603" s="233"/>
      <c r="G603" s="233"/>
      <c r="H603" s="233"/>
      <c r="I603" s="233"/>
      <c r="J603" s="233"/>
      <c r="K603" s="233"/>
      <c r="L603" s="233"/>
      <c r="M603" s="233"/>
      <c r="N603" s="233"/>
      <c r="O603" s="233"/>
      <c r="P603" s="233"/>
      <c r="Q603" s="233"/>
      <c r="R603" s="233"/>
      <c r="S603" s="233"/>
      <c r="T603" s="233"/>
      <c r="U603" s="233"/>
      <c r="V603" s="233"/>
      <c r="W603" s="233"/>
      <c r="X603" s="233"/>
      <c r="Y603" s="233"/>
      <c r="Z603" s="233"/>
    </row>
    <row r="604" spans="1:26" ht="14.25" customHeight="1" x14ac:dyDescent="0.3">
      <c r="A604" s="233"/>
      <c r="B604" s="233"/>
      <c r="C604" s="233"/>
      <c r="D604" s="233"/>
      <c r="E604" s="233"/>
      <c r="F604" s="233"/>
      <c r="G604" s="233"/>
      <c r="H604" s="233"/>
      <c r="I604" s="233"/>
      <c r="J604" s="233"/>
      <c r="K604" s="233"/>
      <c r="L604" s="233"/>
      <c r="M604" s="233"/>
      <c r="N604" s="233"/>
      <c r="O604" s="233"/>
      <c r="P604" s="233"/>
      <c r="Q604" s="233"/>
      <c r="R604" s="233"/>
      <c r="S604" s="233"/>
      <c r="T604" s="233"/>
      <c r="U604" s="233"/>
      <c r="V604" s="233"/>
      <c r="W604" s="233"/>
      <c r="X604" s="233"/>
      <c r="Y604" s="233"/>
      <c r="Z604" s="233"/>
    </row>
    <row r="605" spans="1:26" ht="14.25" customHeight="1" x14ac:dyDescent="0.3">
      <c r="A605" s="233"/>
      <c r="B605" s="233"/>
      <c r="C605" s="233"/>
      <c r="D605" s="233"/>
      <c r="E605" s="233"/>
      <c r="F605" s="233"/>
      <c r="G605" s="233"/>
      <c r="H605" s="233"/>
      <c r="I605" s="233"/>
      <c r="J605" s="233"/>
      <c r="K605" s="233"/>
      <c r="L605" s="233"/>
      <c r="M605" s="233"/>
      <c r="N605" s="233"/>
      <c r="O605" s="233"/>
      <c r="P605" s="233"/>
      <c r="Q605" s="233"/>
      <c r="R605" s="233"/>
      <c r="S605" s="233"/>
      <c r="T605" s="233"/>
      <c r="U605" s="233"/>
      <c r="V605" s="233"/>
      <c r="W605" s="233"/>
      <c r="X605" s="233"/>
      <c r="Y605" s="233"/>
      <c r="Z605" s="233"/>
    </row>
    <row r="606" spans="1:26" ht="14.25" customHeight="1" x14ac:dyDescent="0.3">
      <c r="A606" s="233"/>
      <c r="B606" s="233"/>
      <c r="C606" s="233"/>
      <c r="D606" s="233"/>
      <c r="E606" s="233"/>
      <c r="F606" s="233"/>
      <c r="G606" s="233"/>
      <c r="H606" s="233"/>
      <c r="I606" s="233"/>
      <c r="J606" s="233"/>
      <c r="K606" s="233"/>
      <c r="L606" s="233"/>
      <c r="M606" s="233"/>
      <c r="N606" s="233"/>
      <c r="O606" s="233"/>
      <c r="P606" s="233"/>
      <c r="Q606" s="233"/>
      <c r="R606" s="233"/>
      <c r="S606" s="233"/>
      <c r="T606" s="233"/>
      <c r="U606" s="233"/>
      <c r="V606" s="233"/>
      <c r="W606" s="233"/>
      <c r="X606" s="233"/>
      <c r="Y606" s="233"/>
      <c r="Z606" s="233"/>
    </row>
    <row r="607" spans="1:26" ht="14.25" customHeight="1" x14ac:dyDescent="0.3">
      <c r="A607" s="233"/>
      <c r="B607" s="233"/>
      <c r="C607" s="233"/>
      <c r="D607" s="233"/>
      <c r="E607" s="233"/>
      <c r="F607" s="233"/>
      <c r="G607" s="233"/>
      <c r="H607" s="233"/>
      <c r="I607" s="233"/>
      <c r="J607" s="233"/>
      <c r="K607" s="233"/>
      <c r="L607" s="233"/>
      <c r="M607" s="233"/>
      <c r="N607" s="233"/>
      <c r="O607" s="233"/>
      <c r="P607" s="233"/>
      <c r="Q607" s="233"/>
      <c r="R607" s="233"/>
      <c r="S607" s="233"/>
      <c r="T607" s="233"/>
      <c r="U607" s="233"/>
      <c r="V607" s="233"/>
      <c r="W607" s="233"/>
      <c r="X607" s="233"/>
      <c r="Y607" s="233"/>
      <c r="Z607" s="233"/>
    </row>
    <row r="608" spans="1:26" ht="14.25" customHeight="1" x14ac:dyDescent="0.3">
      <c r="A608" s="233"/>
      <c r="B608" s="233"/>
      <c r="C608" s="233"/>
      <c r="D608" s="233"/>
      <c r="E608" s="233"/>
      <c r="F608" s="233"/>
      <c r="G608" s="233"/>
      <c r="H608" s="233"/>
      <c r="I608" s="233"/>
      <c r="J608" s="233"/>
      <c r="K608" s="233"/>
      <c r="L608" s="233"/>
      <c r="M608" s="233"/>
      <c r="N608" s="233"/>
      <c r="O608" s="233"/>
      <c r="P608" s="233"/>
      <c r="Q608" s="233"/>
      <c r="R608" s="233"/>
      <c r="S608" s="233"/>
      <c r="T608" s="233"/>
      <c r="U608" s="233"/>
      <c r="V608" s="233"/>
      <c r="W608" s="233"/>
      <c r="X608" s="233"/>
      <c r="Y608" s="233"/>
      <c r="Z608" s="233"/>
    </row>
    <row r="609" spans="1:26" ht="14.25" customHeight="1" x14ac:dyDescent="0.3">
      <c r="A609" s="233"/>
      <c r="B609" s="233"/>
      <c r="C609" s="233"/>
      <c r="D609" s="233"/>
      <c r="E609" s="233"/>
      <c r="F609" s="233"/>
      <c r="G609" s="233"/>
      <c r="H609" s="233"/>
      <c r="I609" s="233"/>
      <c r="J609" s="233"/>
      <c r="K609" s="233"/>
      <c r="L609" s="233"/>
      <c r="M609" s="233"/>
      <c r="N609" s="233"/>
      <c r="O609" s="233"/>
      <c r="P609" s="233"/>
      <c r="Q609" s="233"/>
      <c r="R609" s="233"/>
      <c r="S609" s="233"/>
      <c r="T609" s="233"/>
      <c r="U609" s="233"/>
      <c r="V609" s="233"/>
      <c r="W609" s="233"/>
      <c r="X609" s="233"/>
      <c r="Y609" s="233"/>
      <c r="Z609" s="233"/>
    </row>
    <row r="610" spans="1:26" ht="14.25" customHeight="1" x14ac:dyDescent="0.3">
      <c r="A610" s="233"/>
      <c r="B610" s="233"/>
      <c r="C610" s="233"/>
      <c r="D610" s="233"/>
      <c r="E610" s="233"/>
      <c r="F610" s="233"/>
      <c r="G610" s="233"/>
      <c r="H610" s="233"/>
      <c r="I610" s="233"/>
      <c r="J610" s="233"/>
      <c r="K610" s="233"/>
      <c r="L610" s="233"/>
      <c r="M610" s="233"/>
      <c r="N610" s="233"/>
      <c r="O610" s="233"/>
      <c r="P610" s="233"/>
      <c r="Q610" s="233"/>
      <c r="R610" s="233"/>
      <c r="S610" s="233"/>
      <c r="T610" s="233"/>
      <c r="U610" s="233"/>
      <c r="V610" s="233"/>
      <c r="W610" s="233"/>
      <c r="X610" s="233"/>
      <c r="Y610" s="233"/>
      <c r="Z610" s="233"/>
    </row>
    <row r="611" spans="1:26" ht="14.25" customHeight="1" x14ac:dyDescent="0.3">
      <c r="A611" s="233"/>
      <c r="B611" s="233"/>
      <c r="C611" s="233"/>
      <c r="D611" s="233"/>
      <c r="E611" s="233"/>
      <c r="F611" s="233"/>
      <c r="G611" s="233"/>
      <c r="H611" s="233"/>
      <c r="I611" s="233"/>
      <c r="J611" s="233"/>
      <c r="K611" s="233"/>
      <c r="L611" s="233"/>
      <c r="M611" s="233"/>
      <c r="N611" s="233"/>
      <c r="O611" s="233"/>
      <c r="P611" s="233"/>
      <c r="Q611" s="233"/>
      <c r="R611" s="233"/>
      <c r="S611" s="233"/>
      <c r="T611" s="233"/>
      <c r="U611" s="233"/>
      <c r="V611" s="233"/>
      <c r="W611" s="233"/>
      <c r="X611" s="233"/>
      <c r="Y611" s="233"/>
      <c r="Z611" s="233"/>
    </row>
    <row r="612" spans="1:26" ht="14.25" customHeight="1" x14ac:dyDescent="0.3">
      <c r="A612" s="233"/>
      <c r="B612" s="233"/>
      <c r="C612" s="233"/>
      <c r="D612" s="233"/>
      <c r="E612" s="233"/>
      <c r="F612" s="233"/>
      <c r="G612" s="233"/>
      <c r="H612" s="233"/>
      <c r="I612" s="233"/>
      <c r="J612" s="233"/>
      <c r="K612" s="233"/>
      <c r="L612" s="233"/>
      <c r="M612" s="233"/>
      <c r="N612" s="233"/>
      <c r="O612" s="233"/>
      <c r="P612" s="233"/>
      <c r="Q612" s="233"/>
      <c r="R612" s="233"/>
      <c r="S612" s="233"/>
      <c r="T612" s="233"/>
      <c r="U612" s="233"/>
      <c r="V612" s="233"/>
      <c r="W612" s="233"/>
      <c r="X612" s="233"/>
      <c r="Y612" s="233"/>
      <c r="Z612" s="233"/>
    </row>
    <row r="613" spans="1:26" ht="14.25" customHeight="1" x14ac:dyDescent="0.3">
      <c r="A613" s="233"/>
      <c r="B613" s="233"/>
      <c r="C613" s="233"/>
      <c r="D613" s="233"/>
      <c r="E613" s="233"/>
      <c r="F613" s="233"/>
      <c r="G613" s="233"/>
      <c r="H613" s="233"/>
      <c r="I613" s="233"/>
      <c r="J613" s="233"/>
      <c r="K613" s="233"/>
      <c r="L613" s="233"/>
      <c r="M613" s="233"/>
      <c r="N613" s="233"/>
      <c r="O613" s="233"/>
      <c r="P613" s="233"/>
      <c r="Q613" s="233"/>
      <c r="R613" s="233"/>
      <c r="S613" s="233"/>
      <c r="T613" s="233"/>
      <c r="U613" s="233"/>
      <c r="V613" s="233"/>
      <c r="W613" s="233"/>
      <c r="X613" s="233"/>
      <c r="Y613" s="233"/>
      <c r="Z613" s="233"/>
    </row>
    <row r="614" spans="1:26" ht="14.25" customHeight="1" x14ac:dyDescent="0.3">
      <c r="A614" s="233"/>
      <c r="B614" s="233"/>
      <c r="C614" s="233"/>
      <c r="D614" s="233"/>
      <c r="E614" s="233"/>
      <c r="F614" s="233"/>
      <c r="G614" s="233"/>
      <c r="H614" s="233"/>
      <c r="I614" s="233"/>
      <c r="J614" s="233"/>
      <c r="K614" s="233"/>
      <c r="L614" s="233"/>
      <c r="M614" s="233"/>
      <c r="N614" s="233"/>
      <c r="O614" s="233"/>
      <c r="P614" s="233"/>
      <c r="Q614" s="233"/>
      <c r="R614" s="233"/>
      <c r="S614" s="233"/>
      <c r="T614" s="233"/>
      <c r="U614" s="233"/>
      <c r="V614" s="233"/>
      <c r="W614" s="233"/>
      <c r="X614" s="233"/>
      <c r="Y614" s="233"/>
      <c r="Z614" s="233"/>
    </row>
    <row r="615" spans="1:26" ht="14.25" customHeight="1" x14ac:dyDescent="0.3">
      <c r="A615" s="233"/>
      <c r="B615" s="233"/>
      <c r="C615" s="233"/>
      <c r="D615" s="233"/>
      <c r="E615" s="233"/>
      <c r="F615" s="233"/>
      <c r="G615" s="233"/>
      <c r="H615" s="233"/>
      <c r="I615" s="233"/>
      <c r="J615" s="233"/>
      <c r="K615" s="233"/>
      <c r="L615" s="233"/>
      <c r="M615" s="233"/>
      <c r="N615" s="233"/>
      <c r="O615" s="233"/>
      <c r="P615" s="233"/>
      <c r="Q615" s="233"/>
      <c r="R615" s="233"/>
      <c r="S615" s="233"/>
      <c r="T615" s="233"/>
      <c r="U615" s="233"/>
      <c r="V615" s="233"/>
      <c r="W615" s="233"/>
      <c r="X615" s="233"/>
      <c r="Y615" s="233"/>
      <c r="Z615" s="233"/>
    </row>
    <row r="616" spans="1:26" ht="14.25" customHeight="1" x14ac:dyDescent="0.3">
      <c r="A616" s="233"/>
      <c r="B616" s="233"/>
      <c r="C616" s="233"/>
      <c r="D616" s="233"/>
      <c r="E616" s="233"/>
      <c r="F616" s="233"/>
      <c r="G616" s="233"/>
      <c r="H616" s="233"/>
      <c r="I616" s="233"/>
      <c r="J616" s="233"/>
      <c r="K616" s="233"/>
      <c r="L616" s="233"/>
      <c r="M616" s="233"/>
      <c r="N616" s="233"/>
      <c r="O616" s="233"/>
      <c r="P616" s="233"/>
      <c r="Q616" s="233"/>
      <c r="R616" s="233"/>
      <c r="S616" s="233"/>
      <c r="T616" s="233"/>
      <c r="U616" s="233"/>
      <c r="V616" s="233"/>
      <c r="W616" s="233"/>
      <c r="X616" s="233"/>
      <c r="Y616" s="233"/>
      <c r="Z616" s="233"/>
    </row>
    <row r="617" spans="1:26" ht="14.25" customHeight="1" x14ac:dyDescent="0.3">
      <c r="A617" s="233"/>
      <c r="B617" s="233"/>
      <c r="C617" s="233"/>
      <c r="D617" s="233"/>
      <c r="E617" s="233"/>
      <c r="F617" s="233"/>
      <c r="G617" s="233"/>
      <c r="H617" s="233"/>
      <c r="I617" s="233"/>
      <c r="J617" s="233"/>
      <c r="K617" s="233"/>
      <c r="L617" s="233"/>
      <c r="M617" s="233"/>
      <c r="N617" s="233"/>
      <c r="O617" s="233"/>
      <c r="P617" s="233"/>
      <c r="Q617" s="233"/>
      <c r="R617" s="233"/>
      <c r="S617" s="233"/>
      <c r="T617" s="233"/>
      <c r="U617" s="233"/>
      <c r="V617" s="233"/>
      <c r="W617" s="233"/>
      <c r="X617" s="233"/>
      <c r="Y617" s="233"/>
      <c r="Z617" s="233"/>
    </row>
    <row r="618" spans="1:26" ht="14.25" customHeight="1" x14ac:dyDescent="0.3">
      <c r="A618" s="233"/>
      <c r="B618" s="233"/>
      <c r="C618" s="233"/>
      <c r="D618" s="233"/>
      <c r="E618" s="233"/>
      <c r="F618" s="233"/>
      <c r="G618" s="233"/>
      <c r="H618" s="233"/>
      <c r="I618" s="233"/>
      <c r="J618" s="233"/>
      <c r="K618" s="233"/>
      <c r="L618" s="233"/>
      <c r="M618" s="233"/>
      <c r="N618" s="233"/>
      <c r="O618" s="233"/>
      <c r="P618" s="233"/>
      <c r="Q618" s="233"/>
      <c r="R618" s="233"/>
      <c r="S618" s="233"/>
      <c r="T618" s="233"/>
      <c r="U618" s="233"/>
      <c r="V618" s="233"/>
      <c r="W618" s="233"/>
      <c r="X618" s="233"/>
      <c r="Y618" s="233"/>
      <c r="Z618" s="233"/>
    </row>
    <row r="619" spans="1:26" ht="14.25" customHeight="1" x14ac:dyDescent="0.3">
      <c r="A619" s="233"/>
      <c r="B619" s="233"/>
      <c r="C619" s="233"/>
      <c r="D619" s="233"/>
      <c r="E619" s="233"/>
      <c r="F619" s="233"/>
      <c r="G619" s="233"/>
      <c r="H619" s="233"/>
      <c r="I619" s="233"/>
      <c r="J619" s="233"/>
      <c r="K619" s="233"/>
      <c r="L619" s="233"/>
      <c r="M619" s="233"/>
      <c r="N619" s="233"/>
      <c r="O619" s="233"/>
      <c r="P619" s="233"/>
      <c r="Q619" s="233"/>
      <c r="R619" s="233"/>
      <c r="S619" s="233"/>
      <c r="T619" s="233"/>
      <c r="U619" s="233"/>
      <c r="V619" s="233"/>
      <c r="W619" s="233"/>
      <c r="X619" s="233"/>
      <c r="Y619" s="233"/>
      <c r="Z619" s="233"/>
    </row>
    <row r="620" spans="1:26" ht="14.25" customHeight="1" x14ac:dyDescent="0.3">
      <c r="A620" s="233"/>
      <c r="B620" s="233"/>
      <c r="C620" s="233"/>
      <c r="D620" s="233"/>
      <c r="E620" s="233"/>
      <c r="F620" s="233"/>
      <c r="G620" s="233"/>
      <c r="H620" s="233"/>
      <c r="I620" s="233"/>
      <c r="J620" s="233"/>
      <c r="K620" s="233"/>
      <c r="L620" s="233"/>
      <c r="M620" s="233"/>
      <c r="N620" s="233"/>
      <c r="O620" s="233"/>
      <c r="P620" s="233"/>
      <c r="Q620" s="233"/>
      <c r="R620" s="233"/>
      <c r="S620" s="233"/>
      <c r="T620" s="233"/>
      <c r="U620" s="233"/>
      <c r="V620" s="233"/>
      <c r="W620" s="233"/>
      <c r="X620" s="233"/>
      <c r="Y620" s="233"/>
      <c r="Z620" s="233"/>
    </row>
    <row r="621" spans="1:26" ht="14.25" customHeight="1" x14ac:dyDescent="0.3">
      <c r="A621" s="233"/>
      <c r="B621" s="233"/>
      <c r="C621" s="233"/>
      <c r="D621" s="233"/>
      <c r="E621" s="233"/>
      <c r="F621" s="233"/>
      <c r="G621" s="233"/>
      <c r="H621" s="233"/>
      <c r="I621" s="233"/>
      <c r="J621" s="233"/>
      <c r="K621" s="233"/>
      <c r="L621" s="233"/>
      <c r="M621" s="233"/>
      <c r="N621" s="233"/>
      <c r="O621" s="233"/>
      <c r="P621" s="233"/>
      <c r="Q621" s="233"/>
      <c r="R621" s="233"/>
      <c r="S621" s="233"/>
      <c r="T621" s="233"/>
      <c r="U621" s="233"/>
      <c r="V621" s="233"/>
      <c r="W621" s="233"/>
      <c r="X621" s="233"/>
      <c r="Y621" s="233"/>
      <c r="Z621" s="233"/>
    </row>
    <row r="622" spans="1:26" ht="14.25" customHeight="1" x14ac:dyDescent="0.3">
      <c r="A622" s="233"/>
      <c r="B622" s="233"/>
      <c r="C622" s="233"/>
      <c r="D622" s="233"/>
      <c r="E622" s="233"/>
      <c r="F622" s="233"/>
      <c r="G622" s="233"/>
      <c r="H622" s="233"/>
      <c r="I622" s="233"/>
      <c r="J622" s="233"/>
      <c r="K622" s="233"/>
      <c r="L622" s="233"/>
      <c r="M622" s="233"/>
      <c r="N622" s="233"/>
      <c r="O622" s="233"/>
      <c r="P622" s="233"/>
      <c r="Q622" s="233"/>
      <c r="R622" s="233"/>
      <c r="S622" s="233"/>
      <c r="T622" s="233"/>
      <c r="U622" s="233"/>
      <c r="V622" s="233"/>
      <c r="W622" s="233"/>
      <c r="X622" s="233"/>
      <c r="Y622" s="233"/>
      <c r="Z622" s="233"/>
    </row>
    <row r="623" spans="1:26" ht="14.25" customHeight="1" x14ac:dyDescent="0.3">
      <c r="A623" s="233"/>
      <c r="B623" s="233"/>
      <c r="C623" s="233"/>
      <c r="D623" s="233"/>
      <c r="E623" s="233"/>
      <c r="F623" s="233"/>
      <c r="G623" s="233"/>
      <c r="H623" s="233"/>
      <c r="I623" s="233"/>
      <c r="J623" s="233"/>
      <c r="K623" s="233"/>
      <c r="L623" s="233"/>
      <c r="M623" s="233"/>
      <c r="N623" s="233"/>
      <c r="O623" s="233"/>
      <c r="P623" s="233"/>
      <c r="Q623" s="233"/>
      <c r="R623" s="233"/>
      <c r="S623" s="233"/>
      <c r="T623" s="233"/>
      <c r="U623" s="233"/>
      <c r="V623" s="233"/>
      <c r="W623" s="233"/>
      <c r="X623" s="233"/>
      <c r="Y623" s="233"/>
      <c r="Z623" s="233"/>
    </row>
    <row r="624" spans="1:26" ht="14.25" customHeight="1" x14ac:dyDescent="0.3">
      <c r="A624" s="233"/>
      <c r="B624" s="233"/>
      <c r="C624" s="233"/>
      <c r="D624" s="233"/>
      <c r="E624" s="233"/>
      <c r="F624" s="233"/>
      <c r="G624" s="233"/>
      <c r="H624" s="233"/>
      <c r="I624" s="233"/>
      <c r="J624" s="233"/>
      <c r="K624" s="233"/>
      <c r="L624" s="233"/>
      <c r="M624" s="233"/>
      <c r="N624" s="233"/>
      <c r="O624" s="233"/>
      <c r="P624" s="233"/>
      <c r="Q624" s="233"/>
      <c r="R624" s="233"/>
      <c r="S624" s="233"/>
      <c r="T624" s="233"/>
      <c r="U624" s="233"/>
      <c r="V624" s="233"/>
      <c r="W624" s="233"/>
      <c r="X624" s="233"/>
      <c r="Y624" s="233"/>
      <c r="Z624" s="233"/>
    </row>
    <row r="625" spans="1:26" ht="14.25" customHeight="1" x14ac:dyDescent="0.3">
      <c r="A625" s="233"/>
      <c r="B625" s="233"/>
      <c r="C625" s="233"/>
      <c r="D625" s="233"/>
      <c r="E625" s="233"/>
      <c r="F625" s="233"/>
      <c r="G625" s="233"/>
      <c r="H625" s="233"/>
      <c r="I625" s="233"/>
      <c r="J625" s="233"/>
      <c r="K625" s="233"/>
      <c r="L625" s="233"/>
      <c r="M625" s="233"/>
      <c r="N625" s="233"/>
      <c r="O625" s="233"/>
      <c r="P625" s="233"/>
      <c r="Q625" s="233"/>
      <c r="R625" s="233"/>
      <c r="S625" s="233"/>
      <c r="T625" s="233"/>
      <c r="U625" s="233"/>
      <c r="V625" s="233"/>
      <c r="W625" s="233"/>
      <c r="X625" s="233"/>
      <c r="Y625" s="233"/>
      <c r="Z625" s="233"/>
    </row>
    <row r="626" spans="1:26" ht="14.25" customHeight="1" x14ac:dyDescent="0.3">
      <c r="A626" s="233"/>
      <c r="B626" s="233"/>
      <c r="C626" s="233"/>
      <c r="D626" s="233"/>
      <c r="E626" s="233"/>
      <c r="F626" s="233"/>
      <c r="G626" s="233"/>
      <c r="H626" s="233"/>
      <c r="I626" s="233"/>
      <c r="J626" s="233"/>
      <c r="K626" s="233"/>
      <c r="L626" s="233"/>
      <c r="M626" s="233"/>
      <c r="N626" s="233"/>
      <c r="O626" s="233"/>
      <c r="P626" s="233"/>
      <c r="Q626" s="233"/>
      <c r="R626" s="233"/>
      <c r="S626" s="233"/>
      <c r="T626" s="233"/>
      <c r="U626" s="233"/>
      <c r="V626" s="233"/>
      <c r="W626" s="233"/>
      <c r="X626" s="233"/>
      <c r="Y626" s="233"/>
      <c r="Z626" s="233"/>
    </row>
    <row r="627" spans="1:26" ht="14.25" customHeight="1" x14ac:dyDescent="0.3">
      <c r="A627" s="233"/>
      <c r="B627" s="233"/>
      <c r="C627" s="233"/>
      <c r="D627" s="233"/>
      <c r="E627" s="233"/>
      <c r="F627" s="233"/>
      <c r="G627" s="233"/>
      <c r="H627" s="233"/>
      <c r="I627" s="233"/>
      <c r="J627" s="233"/>
      <c r="K627" s="233"/>
      <c r="L627" s="233"/>
      <c r="M627" s="233"/>
      <c r="N627" s="233"/>
      <c r="O627" s="233"/>
      <c r="P627" s="233"/>
      <c r="Q627" s="233"/>
      <c r="R627" s="233"/>
      <c r="S627" s="233"/>
      <c r="T627" s="233"/>
      <c r="U627" s="233"/>
      <c r="V627" s="233"/>
      <c r="W627" s="233"/>
      <c r="X627" s="233"/>
      <c r="Y627" s="233"/>
      <c r="Z627" s="233"/>
    </row>
    <row r="628" spans="1:26" ht="14.25" customHeight="1" x14ac:dyDescent="0.3">
      <c r="A628" s="233"/>
      <c r="B628" s="233"/>
      <c r="C628" s="233"/>
      <c r="D628" s="233"/>
      <c r="E628" s="233"/>
      <c r="F628" s="233"/>
      <c r="G628" s="233"/>
      <c r="H628" s="233"/>
      <c r="I628" s="233"/>
      <c r="J628" s="233"/>
      <c r="K628" s="233"/>
      <c r="L628" s="233"/>
      <c r="M628" s="233"/>
      <c r="N628" s="233"/>
      <c r="O628" s="233"/>
      <c r="P628" s="233"/>
      <c r="Q628" s="233"/>
      <c r="R628" s="233"/>
      <c r="S628" s="233"/>
      <c r="T628" s="233"/>
      <c r="U628" s="233"/>
      <c r="V628" s="233"/>
      <c r="W628" s="233"/>
      <c r="X628" s="233"/>
      <c r="Y628" s="233"/>
      <c r="Z628" s="233"/>
    </row>
    <row r="629" spans="1:26" ht="14.25" customHeight="1" x14ac:dyDescent="0.3">
      <c r="A629" s="233"/>
      <c r="B629" s="233"/>
      <c r="C629" s="233"/>
      <c r="D629" s="233"/>
      <c r="E629" s="233"/>
      <c r="F629" s="233"/>
      <c r="G629" s="233"/>
      <c r="H629" s="233"/>
      <c r="I629" s="233"/>
      <c r="J629" s="233"/>
      <c r="K629" s="233"/>
      <c r="L629" s="233"/>
      <c r="M629" s="233"/>
      <c r="N629" s="233"/>
      <c r="O629" s="233"/>
      <c r="P629" s="233"/>
      <c r="Q629" s="233"/>
      <c r="R629" s="233"/>
      <c r="S629" s="233"/>
      <c r="T629" s="233"/>
      <c r="U629" s="233"/>
      <c r="V629" s="233"/>
      <c r="W629" s="233"/>
      <c r="X629" s="233"/>
      <c r="Y629" s="233"/>
      <c r="Z629" s="233"/>
    </row>
    <row r="630" spans="1:26" ht="14.25" customHeight="1" x14ac:dyDescent="0.3">
      <c r="A630" s="233"/>
      <c r="B630" s="233"/>
      <c r="C630" s="233"/>
      <c r="D630" s="233"/>
      <c r="E630" s="233"/>
      <c r="F630" s="233"/>
      <c r="G630" s="233"/>
      <c r="H630" s="233"/>
      <c r="I630" s="233"/>
      <c r="J630" s="233"/>
      <c r="K630" s="233"/>
      <c r="L630" s="233"/>
      <c r="M630" s="233"/>
      <c r="N630" s="233"/>
      <c r="O630" s="233"/>
      <c r="P630" s="233"/>
      <c r="Q630" s="233"/>
      <c r="R630" s="233"/>
      <c r="S630" s="233"/>
      <c r="T630" s="233"/>
      <c r="U630" s="233"/>
      <c r="V630" s="233"/>
      <c r="W630" s="233"/>
      <c r="X630" s="233"/>
      <c r="Y630" s="233"/>
      <c r="Z630" s="233"/>
    </row>
    <row r="631" spans="1:26" ht="14.25" customHeight="1" x14ac:dyDescent="0.3">
      <c r="A631" s="233"/>
      <c r="B631" s="233"/>
      <c r="C631" s="233"/>
      <c r="D631" s="233"/>
      <c r="E631" s="233"/>
      <c r="F631" s="233"/>
      <c r="G631" s="233"/>
      <c r="H631" s="233"/>
      <c r="I631" s="233"/>
      <c r="J631" s="233"/>
      <c r="K631" s="233"/>
      <c r="L631" s="233"/>
      <c r="M631" s="233"/>
      <c r="N631" s="233"/>
      <c r="O631" s="233"/>
      <c r="P631" s="233"/>
      <c r="Q631" s="233"/>
      <c r="R631" s="233"/>
      <c r="S631" s="233"/>
      <c r="T631" s="233"/>
      <c r="U631" s="233"/>
      <c r="V631" s="233"/>
      <c r="W631" s="233"/>
      <c r="X631" s="233"/>
      <c r="Y631" s="233"/>
      <c r="Z631" s="233"/>
    </row>
    <row r="632" spans="1:26" ht="14.25" customHeight="1" x14ac:dyDescent="0.3">
      <c r="A632" s="233"/>
      <c r="B632" s="233"/>
      <c r="C632" s="233"/>
      <c r="D632" s="233"/>
      <c r="E632" s="233"/>
      <c r="F632" s="233"/>
      <c r="G632" s="233"/>
      <c r="H632" s="233"/>
      <c r="I632" s="233"/>
      <c r="J632" s="233"/>
      <c r="K632" s="233"/>
      <c r="L632" s="233"/>
      <c r="M632" s="233"/>
      <c r="N632" s="233"/>
      <c r="O632" s="233"/>
      <c r="P632" s="233"/>
      <c r="Q632" s="233"/>
      <c r="R632" s="233"/>
      <c r="S632" s="233"/>
      <c r="T632" s="233"/>
      <c r="U632" s="233"/>
      <c r="V632" s="233"/>
      <c r="W632" s="233"/>
      <c r="X632" s="233"/>
      <c r="Y632" s="233"/>
      <c r="Z632" s="233"/>
    </row>
    <row r="633" spans="1:26" ht="14.25" customHeight="1" x14ac:dyDescent="0.3">
      <c r="A633" s="233"/>
      <c r="B633" s="233"/>
      <c r="C633" s="233"/>
      <c r="D633" s="233"/>
      <c r="E633" s="233"/>
      <c r="F633" s="233"/>
      <c r="G633" s="233"/>
      <c r="H633" s="233"/>
      <c r="I633" s="233"/>
      <c r="J633" s="233"/>
      <c r="K633" s="233"/>
      <c r="L633" s="233"/>
      <c r="M633" s="233"/>
      <c r="N633" s="233"/>
      <c r="O633" s="233"/>
      <c r="P633" s="233"/>
      <c r="Q633" s="233"/>
      <c r="R633" s="233"/>
      <c r="S633" s="233"/>
      <c r="T633" s="233"/>
      <c r="U633" s="233"/>
      <c r="V633" s="233"/>
      <c r="W633" s="233"/>
      <c r="X633" s="233"/>
      <c r="Y633" s="233"/>
      <c r="Z633" s="233"/>
    </row>
    <row r="634" spans="1:26" ht="14.25" customHeight="1" x14ac:dyDescent="0.3">
      <c r="A634" s="233"/>
      <c r="B634" s="233"/>
      <c r="C634" s="233"/>
      <c r="D634" s="233"/>
      <c r="E634" s="233"/>
      <c r="F634" s="233"/>
      <c r="G634" s="233"/>
      <c r="H634" s="233"/>
      <c r="I634" s="233"/>
      <c r="J634" s="233"/>
      <c r="K634" s="233"/>
      <c r="L634" s="233"/>
      <c r="M634" s="233"/>
      <c r="N634" s="233"/>
      <c r="O634" s="233"/>
      <c r="P634" s="233"/>
      <c r="Q634" s="233"/>
      <c r="R634" s="233"/>
      <c r="S634" s="233"/>
      <c r="T634" s="233"/>
      <c r="U634" s="233"/>
      <c r="V634" s="233"/>
      <c r="W634" s="233"/>
      <c r="X634" s="233"/>
      <c r="Y634" s="233"/>
      <c r="Z634" s="233"/>
    </row>
    <row r="635" spans="1:26" ht="14.25" customHeight="1" x14ac:dyDescent="0.3">
      <c r="A635" s="233"/>
      <c r="B635" s="233"/>
      <c r="C635" s="233"/>
      <c r="D635" s="233"/>
      <c r="E635" s="233"/>
      <c r="F635" s="233"/>
      <c r="G635" s="233"/>
      <c r="H635" s="233"/>
      <c r="I635" s="233"/>
      <c r="J635" s="233"/>
      <c r="K635" s="233"/>
      <c r="L635" s="233"/>
      <c r="M635" s="233"/>
      <c r="N635" s="233"/>
      <c r="O635" s="233"/>
      <c r="P635" s="233"/>
      <c r="Q635" s="233"/>
      <c r="R635" s="233"/>
      <c r="S635" s="233"/>
      <c r="T635" s="233"/>
      <c r="U635" s="233"/>
      <c r="V635" s="233"/>
      <c r="W635" s="233"/>
      <c r="X635" s="233"/>
      <c r="Y635" s="233"/>
      <c r="Z635" s="233"/>
    </row>
    <row r="636" spans="1:26" ht="14.25" customHeight="1" x14ac:dyDescent="0.3">
      <c r="A636" s="233"/>
      <c r="B636" s="233"/>
      <c r="C636" s="233"/>
      <c r="D636" s="233"/>
      <c r="E636" s="233"/>
      <c r="F636" s="233"/>
      <c r="G636" s="233"/>
      <c r="H636" s="233"/>
      <c r="I636" s="233"/>
      <c r="J636" s="233"/>
      <c r="K636" s="233"/>
      <c r="L636" s="233"/>
      <c r="M636" s="233"/>
      <c r="N636" s="233"/>
      <c r="O636" s="233"/>
      <c r="P636" s="233"/>
      <c r="Q636" s="233"/>
      <c r="R636" s="233"/>
      <c r="S636" s="233"/>
      <c r="T636" s="233"/>
      <c r="U636" s="233"/>
      <c r="V636" s="233"/>
      <c r="W636" s="233"/>
      <c r="X636" s="233"/>
      <c r="Y636" s="233"/>
      <c r="Z636" s="233"/>
    </row>
    <row r="637" spans="1:26" ht="14.25" customHeight="1" x14ac:dyDescent="0.3">
      <c r="A637" s="233"/>
      <c r="B637" s="233"/>
      <c r="C637" s="233"/>
      <c r="D637" s="233"/>
      <c r="E637" s="233"/>
      <c r="F637" s="233"/>
      <c r="G637" s="233"/>
      <c r="H637" s="233"/>
      <c r="I637" s="233"/>
      <c r="J637" s="233"/>
      <c r="K637" s="233"/>
      <c r="L637" s="233"/>
      <c r="M637" s="233"/>
      <c r="N637" s="233"/>
      <c r="O637" s="233"/>
      <c r="P637" s="233"/>
      <c r="Q637" s="233"/>
      <c r="R637" s="233"/>
      <c r="S637" s="233"/>
      <c r="T637" s="233"/>
      <c r="U637" s="233"/>
      <c r="V637" s="233"/>
      <c r="W637" s="233"/>
      <c r="X637" s="233"/>
      <c r="Y637" s="233"/>
      <c r="Z637" s="233"/>
    </row>
    <row r="638" spans="1:26" ht="14.25" customHeight="1" x14ac:dyDescent="0.3">
      <c r="A638" s="233"/>
      <c r="B638" s="233"/>
      <c r="C638" s="233"/>
      <c r="D638" s="233"/>
      <c r="E638" s="233"/>
      <c r="F638" s="233"/>
      <c r="G638" s="233"/>
      <c r="H638" s="233"/>
      <c r="I638" s="233"/>
      <c r="J638" s="233"/>
      <c r="K638" s="233"/>
      <c r="L638" s="233"/>
      <c r="M638" s="233"/>
      <c r="N638" s="233"/>
      <c r="O638" s="233"/>
      <c r="P638" s="233"/>
      <c r="Q638" s="233"/>
      <c r="R638" s="233"/>
      <c r="S638" s="233"/>
      <c r="T638" s="233"/>
      <c r="U638" s="233"/>
      <c r="V638" s="233"/>
      <c r="W638" s="233"/>
      <c r="X638" s="233"/>
      <c r="Y638" s="233"/>
      <c r="Z638" s="233"/>
    </row>
    <row r="639" spans="1:26" ht="14.25" customHeight="1" x14ac:dyDescent="0.3">
      <c r="A639" s="233"/>
      <c r="B639" s="233"/>
      <c r="C639" s="233"/>
      <c r="D639" s="233"/>
      <c r="E639" s="233"/>
      <c r="F639" s="233"/>
      <c r="G639" s="233"/>
      <c r="H639" s="233"/>
      <c r="I639" s="233"/>
      <c r="J639" s="233"/>
      <c r="K639" s="233"/>
      <c r="L639" s="233"/>
      <c r="M639" s="233"/>
      <c r="N639" s="233"/>
      <c r="O639" s="233"/>
      <c r="P639" s="233"/>
      <c r="Q639" s="233"/>
      <c r="R639" s="233"/>
      <c r="S639" s="233"/>
      <c r="T639" s="233"/>
      <c r="U639" s="233"/>
      <c r="V639" s="233"/>
      <c r="W639" s="233"/>
      <c r="X639" s="233"/>
      <c r="Y639" s="233"/>
      <c r="Z639" s="233"/>
    </row>
    <row r="640" spans="1:26" ht="14.25" customHeight="1" x14ac:dyDescent="0.3">
      <c r="A640" s="233"/>
      <c r="B640" s="233"/>
      <c r="C640" s="233"/>
      <c r="D640" s="233"/>
      <c r="E640" s="233"/>
      <c r="F640" s="233"/>
      <c r="G640" s="233"/>
      <c r="H640" s="233"/>
      <c r="I640" s="233"/>
      <c r="J640" s="233"/>
      <c r="K640" s="233"/>
      <c r="L640" s="233"/>
      <c r="M640" s="233"/>
      <c r="N640" s="233"/>
      <c r="O640" s="233"/>
      <c r="P640" s="233"/>
      <c r="Q640" s="233"/>
      <c r="R640" s="233"/>
      <c r="S640" s="233"/>
      <c r="T640" s="233"/>
      <c r="U640" s="233"/>
      <c r="V640" s="233"/>
      <c r="W640" s="233"/>
      <c r="X640" s="233"/>
      <c r="Y640" s="233"/>
      <c r="Z640" s="233"/>
    </row>
    <row r="641" spans="1:26" ht="14.25" customHeight="1" x14ac:dyDescent="0.3">
      <c r="A641" s="233"/>
      <c r="B641" s="233"/>
      <c r="C641" s="233"/>
      <c r="D641" s="233"/>
      <c r="E641" s="233"/>
      <c r="F641" s="233"/>
      <c r="G641" s="233"/>
      <c r="H641" s="233"/>
      <c r="I641" s="233"/>
      <c r="J641" s="233"/>
      <c r="K641" s="233"/>
      <c r="L641" s="233"/>
      <c r="M641" s="233"/>
      <c r="N641" s="233"/>
      <c r="O641" s="233"/>
      <c r="P641" s="233"/>
      <c r="Q641" s="233"/>
      <c r="R641" s="233"/>
      <c r="S641" s="233"/>
      <c r="T641" s="233"/>
      <c r="U641" s="233"/>
      <c r="V641" s="233"/>
      <c r="W641" s="233"/>
      <c r="X641" s="233"/>
      <c r="Y641" s="233"/>
      <c r="Z641" s="233"/>
    </row>
    <row r="642" spans="1:26" ht="14.25" customHeight="1" x14ac:dyDescent="0.3">
      <c r="A642" s="233"/>
      <c r="B642" s="233"/>
      <c r="C642" s="233"/>
      <c r="D642" s="233"/>
      <c r="E642" s="233"/>
      <c r="F642" s="233"/>
      <c r="G642" s="233"/>
      <c r="H642" s="233"/>
      <c r="I642" s="233"/>
      <c r="J642" s="233"/>
      <c r="K642" s="233"/>
      <c r="L642" s="233"/>
      <c r="M642" s="233"/>
      <c r="N642" s="233"/>
      <c r="O642" s="233"/>
      <c r="P642" s="233"/>
      <c r="Q642" s="233"/>
      <c r="R642" s="233"/>
      <c r="S642" s="233"/>
      <c r="T642" s="233"/>
      <c r="U642" s="233"/>
      <c r="V642" s="233"/>
      <c r="W642" s="233"/>
      <c r="X642" s="233"/>
      <c r="Y642" s="233"/>
      <c r="Z642" s="233"/>
    </row>
    <row r="643" spans="1:26" ht="14.25" customHeight="1" x14ac:dyDescent="0.3">
      <c r="A643" s="233"/>
      <c r="B643" s="233"/>
      <c r="C643" s="233"/>
      <c r="D643" s="233"/>
      <c r="E643" s="233"/>
      <c r="F643" s="233"/>
      <c r="G643" s="233"/>
      <c r="H643" s="233"/>
      <c r="I643" s="233"/>
      <c r="J643" s="233"/>
      <c r="K643" s="233"/>
      <c r="L643" s="233"/>
      <c r="M643" s="233"/>
      <c r="N643" s="233"/>
      <c r="O643" s="233"/>
      <c r="P643" s="233"/>
      <c r="Q643" s="233"/>
      <c r="R643" s="233"/>
      <c r="S643" s="233"/>
      <c r="T643" s="233"/>
      <c r="U643" s="233"/>
      <c r="V643" s="233"/>
      <c r="W643" s="233"/>
      <c r="X643" s="233"/>
      <c r="Y643" s="233"/>
      <c r="Z643" s="233"/>
    </row>
    <row r="644" spans="1:26" ht="14.25" customHeight="1" x14ac:dyDescent="0.3">
      <c r="A644" s="233"/>
      <c r="B644" s="233"/>
      <c r="C644" s="233"/>
      <c r="D644" s="233"/>
      <c r="E644" s="233"/>
      <c r="F644" s="233"/>
      <c r="G644" s="233"/>
      <c r="H644" s="233"/>
      <c r="I644" s="233"/>
      <c r="J644" s="233"/>
      <c r="K644" s="233"/>
      <c r="L644" s="233"/>
      <c r="M644" s="233"/>
      <c r="N644" s="233"/>
      <c r="O644" s="233"/>
      <c r="P644" s="233"/>
      <c r="Q644" s="233"/>
      <c r="R644" s="233"/>
      <c r="S644" s="233"/>
      <c r="T644" s="233"/>
      <c r="U644" s="233"/>
      <c r="V644" s="233"/>
      <c r="W644" s="233"/>
      <c r="X644" s="233"/>
      <c r="Y644" s="233"/>
      <c r="Z644" s="233"/>
    </row>
    <row r="645" spans="1:26" ht="14.25" customHeight="1" x14ac:dyDescent="0.3">
      <c r="A645" s="233"/>
      <c r="B645" s="233"/>
      <c r="C645" s="233"/>
      <c r="D645" s="233"/>
      <c r="E645" s="233"/>
      <c r="F645" s="233"/>
      <c r="G645" s="233"/>
      <c r="H645" s="233"/>
      <c r="I645" s="233"/>
      <c r="J645" s="233"/>
      <c r="K645" s="233"/>
      <c r="L645" s="233"/>
      <c r="M645" s="233"/>
      <c r="N645" s="233"/>
      <c r="O645" s="233"/>
      <c r="P645" s="233"/>
      <c r="Q645" s="233"/>
      <c r="R645" s="233"/>
      <c r="S645" s="233"/>
      <c r="T645" s="233"/>
      <c r="U645" s="233"/>
      <c r="V645" s="233"/>
      <c r="W645" s="233"/>
      <c r="X645" s="233"/>
      <c r="Y645" s="233"/>
      <c r="Z645" s="233"/>
    </row>
    <row r="646" spans="1:26" ht="14.25" customHeight="1" x14ac:dyDescent="0.3">
      <c r="A646" s="233"/>
      <c r="B646" s="233"/>
      <c r="C646" s="233"/>
      <c r="D646" s="233"/>
      <c r="E646" s="233"/>
      <c r="F646" s="233"/>
      <c r="G646" s="233"/>
      <c r="H646" s="233"/>
      <c r="I646" s="233"/>
      <c r="J646" s="233"/>
      <c r="K646" s="233"/>
      <c r="L646" s="233"/>
      <c r="M646" s="233"/>
      <c r="N646" s="233"/>
      <c r="O646" s="233"/>
      <c r="P646" s="233"/>
      <c r="Q646" s="233"/>
      <c r="R646" s="233"/>
      <c r="S646" s="233"/>
      <c r="T646" s="233"/>
      <c r="U646" s="233"/>
      <c r="V646" s="233"/>
      <c r="W646" s="233"/>
      <c r="X646" s="233"/>
      <c r="Y646" s="233"/>
      <c r="Z646" s="233"/>
    </row>
    <row r="647" spans="1:26" ht="14.25" customHeight="1" x14ac:dyDescent="0.3">
      <c r="A647" s="233"/>
      <c r="B647" s="233"/>
      <c r="C647" s="233"/>
      <c r="D647" s="233"/>
      <c r="E647" s="233"/>
      <c r="F647" s="233"/>
      <c r="G647" s="233"/>
      <c r="H647" s="233"/>
      <c r="I647" s="233"/>
      <c r="J647" s="233"/>
      <c r="K647" s="233"/>
      <c r="L647" s="233"/>
      <c r="M647" s="233"/>
      <c r="N647" s="233"/>
      <c r="O647" s="233"/>
      <c r="P647" s="233"/>
      <c r="Q647" s="233"/>
      <c r="R647" s="233"/>
      <c r="S647" s="233"/>
      <c r="T647" s="233"/>
      <c r="U647" s="233"/>
      <c r="V647" s="233"/>
      <c r="W647" s="233"/>
      <c r="X647" s="233"/>
      <c r="Y647" s="233"/>
      <c r="Z647" s="233"/>
    </row>
    <row r="648" spans="1:26" ht="14.25" customHeight="1" x14ac:dyDescent="0.3">
      <c r="A648" s="233"/>
      <c r="B648" s="233"/>
      <c r="C648" s="233"/>
      <c r="D648" s="233"/>
      <c r="E648" s="233"/>
      <c r="F648" s="233"/>
      <c r="G648" s="233"/>
      <c r="H648" s="233"/>
      <c r="I648" s="233"/>
      <c r="J648" s="233"/>
      <c r="K648" s="233"/>
      <c r="L648" s="233"/>
      <c r="M648" s="233"/>
      <c r="N648" s="233"/>
      <c r="O648" s="233"/>
      <c r="P648" s="233"/>
      <c r="Q648" s="233"/>
      <c r="R648" s="233"/>
      <c r="S648" s="233"/>
      <c r="T648" s="233"/>
      <c r="U648" s="233"/>
      <c r="V648" s="233"/>
      <c r="W648" s="233"/>
      <c r="X648" s="233"/>
      <c r="Y648" s="233"/>
      <c r="Z648" s="233"/>
    </row>
    <row r="649" spans="1:26" ht="14.25" customHeight="1" x14ac:dyDescent="0.3">
      <c r="A649" s="233"/>
      <c r="B649" s="233"/>
      <c r="C649" s="233"/>
      <c r="D649" s="233"/>
      <c r="E649" s="233"/>
      <c r="F649" s="233"/>
      <c r="G649" s="233"/>
      <c r="H649" s="233"/>
      <c r="I649" s="233"/>
      <c r="J649" s="233"/>
      <c r="K649" s="233"/>
      <c r="L649" s="233"/>
      <c r="M649" s="233"/>
      <c r="N649" s="233"/>
      <c r="O649" s="233"/>
      <c r="P649" s="233"/>
      <c r="Q649" s="233"/>
      <c r="R649" s="233"/>
      <c r="S649" s="233"/>
      <c r="T649" s="233"/>
      <c r="U649" s="233"/>
      <c r="V649" s="233"/>
      <c r="W649" s="233"/>
      <c r="X649" s="233"/>
      <c r="Y649" s="233"/>
      <c r="Z649" s="233"/>
    </row>
    <row r="650" spans="1:26" ht="14.25" customHeight="1" x14ac:dyDescent="0.3">
      <c r="A650" s="233"/>
      <c r="B650" s="233"/>
      <c r="C650" s="233"/>
      <c r="D650" s="233"/>
      <c r="E650" s="233"/>
      <c r="F650" s="233"/>
      <c r="G650" s="233"/>
      <c r="H650" s="233"/>
      <c r="I650" s="233"/>
      <c r="J650" s="233"/>
      <c r="K650" s="233"/>
      <c r="L650" s="233"/>
      <c r="M650" s="233"/>
      <c r="N650" s="233"/>
      <c r="O650" s="233"/>
      <c r="P650" s="233"/>
      <c r="Q650" s="233"/>
      <c r="R650" s="233"/>
      <c r="S650" s="233"/>
      <c r="T650" s="233"/>
      <c r="U650" s="233"/>
      <c r="V650" s="233"/>
      <c r="W650" s="233"/>
      <c r="X650" s="233"/>
      <c r="Y650" s="233"/>
      <c r="Z650" s="233"/>
    </row>
    <row r="651" spans="1:26" ht="14.25" customHeight="1" x14ac:dyDescent="0.3">
      <c r="A651" s="233"/>
      <c r="B651" s="233"/>
      <c r="C651" s="233"/>
      <c r="D651" s="233"/>
      <c r="E651" s="233"/>
      <c r="F651" s="233"/>
      <c r="G651" s="233"/>
      <c r="H651" s="233"/>
      <c r="I651" s="233"/>
      <c r="J651" s="233"/>
      <c r="K651" s="233"/>
      <c r="L651" s="233"/>
      <c r="M651" s="233"/>
      <c r="N651" s="233"/>
      <c r="O651" s="233"/>
      <c r="P651" s="233"/>
      <c r="Q651" s="233"/>
      <c r="R651" s="233"/>
      <c r="S651" s="233"/>
      <c r="T651" s="233"/>
      <c r="U651" s="233"/>
      <c r="V651" s="233"/>
      <c r="W651" s="233"/>
      <c r="X651" s="233"/>
      <c r="Y651" s="233"/>
      <c r="Z651" s="233"/>
    </row>
    <row r="652" spans="1:26" ht="14.25" customHeight="1" x14ac:dyDescent="0.3">
      <c r="A652" s="233"/>
      <c r="B652" s="233"/>
      <c r="C652" s="233"/>
      <c r="D652" s="233"/>
      <c r="E652" s="233"/>
      <c r="F652" s="233"/>
      <c r="G652" s="233"/>
      <c r="H652" s="233"/>
      <c r="I652" s="233"/>
      <c r="J652" s="233"/>
      <c r="K652" s="233"/>
      <c r="L652" s="233"/>
      <c r="M652" s="233"/>
      <c r="N652" s="233"/>
      <c r="O652" s="233"/>
      <c r="P652" s="233"/>
      <c r="Q652" s="233"/>
      <c r="R652" s="233"/>
      <c r="S652" s="233"/>
      <c r="T652" s="233"/>
      <c r="U652" s="233"/>
      <c r="V652" s="233"/>
      <c r="W652" s="233"/>
      <c r="X652" s="233"/>
      <c r="Y652" s="233"/>
      <c r="Z652" s="233"/>
    </row>
    <row r="653" spans="1:26" ht="14.25" customHeight="1" x14ac:dyDescent="0.3">
      <c r="A653" s="233"/>
      <c r="B653" s="233"/>
      <c r="C653" s="233"/>
      <c r="D653" s="233"/>
      <c r="E653" s="233"/>
      <c r="F653" s="233"/>
      <c r="G653" s="233"/>
      <c r="H653" s="233"/>
      <c r="I653" s="233"/>
      <c r="J653" s="233"/>
      <c r="K653" s="233"/>
      <c r="L653" s="233"/>
      <c r="M653" s="233"/>
      <c r="N653" s="233"/>
      <c r="O653" s="233"/>
      <c r="P653" s="233"/>
      <c r="Q653" s="233"/>
      <c r="R653" s="233"/>
      <c r="S653" s="233"/>
      <c r="T653" s="233"/>
      <c r="U653" s="233"/>
      <c r="V653" s="233"/>
      <c r="W653" s="233"/>
      <c r="X653" s="233"/>
      <c r="Y653" s="233"/>
      <c r="Z653" s="233"/>
    </row>
    <row r="654" spans="1:26" ht="14.25" customHeight="1" x14ac:dyDescent="0.3">
      <c r="A654" s="233"/>
      <c r="B654" s="233"/>
      <c r="C654" s="233"/>
      <c r="D654" s="233"/>
      <c r="E654" s="233"/>
      <c r="F654" s="233"/>
      <c r="G654" s="233"/>
      <c r="H654" s="233"/>
      <c r="I654" s="233"/>
      <c r="J654" s="233"/>
      <c r="K654" s="233"/>
      <c r="L654" s="233"/>
      <c r="M654" s="233"/>
      <c r="N654" s="233"/>
      <c r="O654" s="233"/>
      <c r="P654" s="233"/>
      <c r="Q654" s="233"/>
      <c r="R654" s="233"/>
      <c r="S654" s="233"/>
      <c r="T654" s="233"/>
      <c r="U654" s="233"/>
      <c r="V654" s="233"/>
      <c r="W654" s="233"/>
      <c r="X654" s="233"/>
      <c r="Y654" s="233"/>
      <c r="Z654" s="233"/>
    </row>
    <row r="655" spans="1:26" ht="14.25" customHeight="1" x14ac:dyDescent="0.3">
      <c r="A655" s="233"/>
      <c r="B655" s="233"/>
      <c r="C655" s="233"/>
      <c r="D655" s="233"/>
      <c r="E655" s="233"/>
      <c r="F655" s="233"/>
      <c r="G655" s="233"/>
      <c r="H655" s="233"/>
      <c r="I655" s="233"/>
      <c r="J655" s="233"/>
      <c r="K655" s="233"/>
      <c r="L655" s="233"/>
      <c r="M655" s="233"/>
      <c r="N655" s="233"/>
      <c r="O655" s="233"/>
      <c r="P655" s="233"/>
      <c r="Q655" s="233"/>
      <c r="R655" s="233"/>
      <c r="S655" s="233"/>
      <c r="T655" s="233"/>
      <c r="U655" s="233"/>
      <c r="V655" s="233"/>
      <c r="W655" s="233"/>
      <c r="X655" s="233"/>
      <c r="Y655" s="233"/>
      <c r="Z655" s="233"/>
    </row>
    <row r="656" spans="1:26" ht="14.25" customHeight="1" x14ac:dyDescent="0.3">
      <c r="A656" s="233"/>
      <c r="B656" s="233"/>
      <c r="C656" s="233"/>
      <c r="D656" s="233"/>
      <c r="E656" s="233"/>
      <c r="F656" s="233"/>
      <c r="G656" s="233"/>
      <c r="H656" s="233"/>
      <c r="I656" s="233"/>
      <c r="J656" s="233"/>
      <c r="K656" s="233"/>
      <c r="L656" s="233"/>
      <c r="M656" s="233"/>
      <c r="N656" s="233"/>
      <c r="O656" s="233"/>
      <c r="P656" s="233"/>
      <c r="Q656" s="233"/>
      <c r="R656" s="233"/>
      <c r="S656" s="233"/>
      <c r="T656" s="233"/>
      <c r="U656" s="233"/>
      <c r="V656" s="233"/>
      <c r="W656" s="233"/>
      <c r="X656" s="233"/>
      <c r="Y656" s="233"/>
      <c r="Z656" s="233"/>
    </row>
    <row r="657" spans="1:26" ht="14.25" customHeight="1" x14ac:dyDescent="0.3">
      <c r="A657" s="233"/>
      <c r="B657" s="233"/>
      <c r="C657" s="233"/>
      <c r="D657" s="233"/>
      <c r="E657" s="233"/>
      <c r="F657" s="233"/>
      <c r="G657" s="233"/>
      <c r="H657" s="233"/>
      <c r="I657" s="233"/>
      <c r="J657" s="233"/>
      <c r="K657" s="233"/>
      <c r="L657" s="233"/>
      <c r="M657" s="233"/>
      <c r="N657" s="233"/>
      <c r="O657" s="233"/>
      <c r="P657" s="233"/>
      <c r="Q657" s="233"/>
      <c r="R657" s="233"/>
      <c r="S657" s="233"/>
      <c r="T657" s="233"/>
      <c r="U657" s="233"/>
      <c r="V657" s="233"/>
      <c r="W657" s="233"/>
      <c r="X657" s="233"/>
      <c r="Y657" s="233"/>
      <c r="Z657" s="233"/>
    </row>
    <row r="658" spans="1:26" ht="14.25" customHeight="1" x14ac:dyDescent="0.3">
      <c r="A658" s="233"/>
      <c r="B658" s="233"/>
      <c r="C658" s="233"/>
      <c r="D658" s="233"/>
      <c r="E658" s="233"/>
      <c r="F658" s="233"/>
      <c r="G658" s="233"/>
      <c r="H658" s="233"/>
      <c r="I658" s="233"/>
      <c r="J658" s="233"/>
      <c r="K658" s="233"/>
      <c r="L658" s="233"/>
      <c r="M658" s="233"/>
      <c r="N658" s="233"/>
      <c r="O658" s="233"/>
      <c r="P658" s="233"/>
      <c r="Q658" s="233"/>
      <c r="R658" s="233"/>
      <c r="S658" s="233"/>
      <c r="T658" s="233"/>
      <c r="U658" s="233"/>
      <c r="V658" s="233"/>
      <c r="W658" s="233"/>
      <c r="X658" s="233"/>
      <c r="Y658" s="233"/>
      <c r="Z658" s="233"/>
    </row>
    <row r="659" spans="1:26" ht="14.25" customHeight="1" x14ac:dyDescent="0.3">
      <c r="A659" s="233"/>
      <c r="B659" s="233"/>
      <c r="C659" s="233"/>
      <c r="D659" s="233"/>
      <c r="E659" s="233"/>
      <c r="F659" s="233"/>
      <c r="G659" s="233"/>
      <c r="H659" s="233"/>
      <c r="I659" s="233"/>
      <c r="J659" s="233"/>
      <c r="K659" s="233"/>
      <c r="L659" s="233"/>
      <c r="M659" s="233"/>
      <c r="N659" s="233"/>
      <c r="O659" s="233"/>
      <c r="P659" s="233"/>
      <c r="Q659" s="233"/>
      <c r="R659" s="233"/>
      <c r="S659" s="233"/>
      <c r="T659" s="233"/>
      <c r="U659" s="233"/>
      <c r="V659" s="233"/>
      <c r="W659" s="233"/>
      <c r="X659" s="233"/>
      <c r="Y659" s="233"/>
      <c r="Z659" s="233"/>
    </row>
    <row r="660" spans="1:26" ht="14.25" customHeight="1" x14ac:dyDescent="0.3">
      <c r="A660" s="233"/>
      <c r="B660" s="233"/>
      <c r="C660" s="233"/>
      <c r="D660" s="233"/>
      <c r="E660" s="233"/>
      <c r="F660" s="233"/>
      <c r="G660" s="233"/>
      <c r="H660" s="233"/>
      <c r="I660" s="233"/>
      <c r="J660" s="233"/>
      <c r="K660" s="233"/>
      <c r="L660" s="233"/>
      <c r="M660" s="233"/>
      <c r="N660" s="233"/>
      <c r="O660" s="233"/>
      <c r="P660" s="233"/>
      <c r="Q660" s="233"/>
      <c r="R660" s="233"/>
      <c r="S660" s="233"/>
      <c r="T660" s="233"/>
      <c r="U660" s="233"/>
      <c r="V660" s="233"/>
      <c r="W660" s="233"/>
      <c r="X660" s="233"/>
      <c r="Y660" s="233"/>
      <c r="Z660" s="233"/>
    </row>
    <row r="661" spans="1:26" ht="14.25" customHeight="1" x14ac:dyDescent="0.3">
      <c r="A661" s="233"/>
      <c r="B661" s="233"/>
      <c r="C661" s="233"/>
      <c r="D661" s="233"/>
      <c r="E661" s="233"/>
      <c r="F661" s="233"/>
      <c r="G661" s="233"/>
      <c r="H661" s="233"/>
      <c r="I661" s="233"/>
      <c r="J661" s="233"/>
      <c r="K661" s="233"/>
      <c r="L661" s="233"/>
      <c r="M661" s="233"/>
      <c r="N661" s="233"/>
      <c r="O661" s="233"/>
      <c r="P661" s="233"/>
      <c r="Q661" s="233"/>
      <c r="R661" s="233"/>
      <c r="S661" s="233"/>
      <c r="T661" s="233"/>
      <c r="U661" s="233"/>
      <c r="V661" s="233"/>
      <c r="W661" s="233"/>
      <c r="X661" s="233"/>
      <c r="Y661" s="233"/>
      <c r="Z661" s="233"/>
    </row>
    <row r="662" spans="1:26" ht="14.25" customHeight="1" x14ac:dyDescent="0.3">
      <c r="A662" s="233"/>
      <c r="B662" s="233"/>
      <c r="C662" s="233"/>
      <c r="D662" s="233"/>
      <c r="E662" s="233"/>
      <c r="F662" s="233"/>
      <c r="G662" s="233"/>
      <c r="H662" s="233"/>
      <c r="I662" s="233"/>
      <c r="J662" s="233"/>
      <c r="K662" s="233"/>
      <c r="L662" s="233"/>
      <c r="M662" s="233"/>
      <c r="N662" s="233"/>
      <c r="O662" s="233"/>
      <c r="P662" s="233"/>
      <c r="Q662" s="233"/>
      <c r="R662" s="233"/>
      <c r="S662" s="233"/>
      <c r="T662" s="233"/>
      <c r="U662" s="233"/>
      <c r="V662" s="233"/>
      <c r="W662" s="233"/>
      <c r="X662" s="233"/>
      <c r="Y662" s="233"/>
      <c r="Z662" s="233"/>
    </row>
    <row r="663" spans="1:26" ht="14.25" customHeight="1" x14ac:dyDescent="0.3">
      <c r="A663" s="233"/>
      <c r="B663" s="233"/>
      <c r="C663" s="233"/>
      <c r="D663" s="233"/>
      <c r="E663" s="233"/>
      <c r="F663" s="233"/>
      <c r="G663" s="233"/>
      <c r="H663" s="233"/>
      <c r="I663" s="233"/>
      <c r="J663" s="233"/>
      <c r="K663" s="233"/>
      <c r="L663" s="233"/>
      <c r="M663" s="233"/>
      <c r="N663" s="233"/>
      <c r="O663" s="233"/>
      <c r="P663" s="233"/>
      <c r="Q663" s="233"/>
      <c r="R663" s="233"/>
      <c r="S663" s="233"/>
      <c r="T663" s="233"/>
      <c r="U663" s="233"/>
      <c r="V663" s="233"/>
      <c r="W663" s="233"/>
      <c r="X663" s="233"/>
      <c r="Y663" s="233"/>
      <c r="Z663" s="233"/>
    </row>
    <row r="664" spans="1:26" ht="14.25" customHeight="1" x14ac:dyDescent="0.3">
      <c r="A664" s="233"/>
      <c r="B664" s="233"/>
      <c r="C664" s="233"/>
      <c r="D664" s="233"/>
      <c r="E664" s="233"/>
      <c r="F664" s="233"/>
      <c r="G664" s="233"/>
      <c r="H664" s="233"/>
      <c r="I664" s="233"/>
      <c r="J664" s="233"/>
      <c r="K664" s="233"/>
      <c r="L664" s="233"/>
      <c r="M664" s="233"/>
      <c r="N664" s="233"/>
      <c r="O664" s="233"/>
      <c r="P664" s="233"/>
      <c r="Q664" s="233"/>
      <c r="R664" s="233"/>
      <c r="S664" s="233"/>
      <c r="T664" s="233"/>
      <c r="U664" s="233"/>
      <c r="V664" s="233"/>
      <c r="W664" s="233"/>
      <c r="X664" s="233"/>
      <c r="Y664" s="233"/>
      <c r="Z664" s="233"/>
    </row>
    <row r="665" spans="1:26" ht="14.25" customHeight="1" x14ac:dyDescent="0.3">
      <c r="A665" s="233"/>
      <c r="B665" s="233"/>
      <c r="C665" s="233"/>
      <c r="D665" s="233"/>
      <c r="E665" s="233"/>
      <c r="F665" s="233"/>
      <c r="G665" s="233"/>
      <c r="H665" s="233"/>
      <c r="I665" s="233"/>
      <c r="J665" s="233"/>
      <c r="K665" s="233"/>
      <c r="L665" s="233"/>
      <c r="M665" s="233"/>
      <c r="N665" s="233"/>
      <c r="O665" s="233"/>
      <c r="P665" s="233"/>
      <c r="Q665" s="233"/>
      <c r="R665" s="233"/>
      <c r="S665" s="233"/>
      <c r="T665" s="233"/>
      <c r="U665" s="233"/>
      <c r="V665" s="233"/>
      <c r="W665" s="233"/>
      <c r="X665" s="233"/>
      <c r="Y665" s="233"/>
      <c r="Z665" s="233"/>
    </row>
    <row r="666" spans="1:26" ht="14.25" customHeight="1" x14ac:dyDescent="0.3">
      <c r="A666" s="233"/>
      <c r="B666" s="233"/>
      <c r="C666" s="233"/>
      <c r="D666" s="233"/>
      <c r="E666" s="233"/>
      <c r="F666" s="233"/>
      <c r="G666" s="233"/>
      <c r="H666" s="233"/>
      <c r="I666" s="233"/>
      <c r="J666" s="233"/>
      <c r="K666" s="233"/>
      <c r="L666" s="233"/>
      <c r="M666" s="233"/>
      <c r="N666" s="233"/>
      <c r="O666" s="233"/>
      <c r="P666" s="233"/>
      <c r="Q666" s="233"/>
      <c r="R666" s="233"/>
      <c r="S666" s="233"/>
      <c r="T666" s="233"/>
      <c r="U666" s="233"/>
      <c r="V666" s="233"/>
      <c r="W666" s="233"/>
      <c r="X666" s="233"/>
      <c r="Y666" s="233"/>
      <c r="Z666" s="233"/>
    </row>
    <row r="667" spans="1:26" ht="14.25" customHeight="1" x14ac:dyDescent="0.3">
      <c r="A667" s="233"/>
      <c r="B667" s="233"/>
      <c r="C667" s="233"/>
      <c r="D667" s="233"/>
      <c r="E667" s="233"/>
      <c r="F667" s="233"/>
      <c r="G667" s="233"/>
      <c r="H667" s="233"/>
      <c r="I667" s="233"/>
      <c r="J667" s="233"/>
      <c r="K667" s="233"/>
      <c r="L667" s="233"/>
      <c r="M667" s="233"/>
      <c r="N667" s="233"/>
      <c r="O667" s="233"/>
      <c r="P667" s="233"/>
      <c r="Q667" s="233"/>
      <c r="R667" s="233"/>
      <c r="S667" s="233"/>
      <c r="T667" s="233"/>
      <c r="U667" s="233"/>
      <c r="V667" s="233"/>
      <c r="W667" s="233"/>
      <c r="X667" s="233"/>
      <c r="Y667" s="233"/>
      <c r="Z667" s="233"/>
    </row>
    <row r="668" spans="1:26" ht="14.25" customHeight="1" x14ac:dyDescent="0.3">
      <c r="A668" s="233"/>
      <c r="B668" s="233"/>
      <c r="C668" s="233"/>
      <c r="D668" s="233"/>
      <c r="E668" s="233"/>
      <c r="F668" s="233"/>
      <c r="G668" s="233"/>
      <c r="H668" s="233"/>
      <c r="I668" s="233"/>
      <c r="J668" s="233"/>
      <c r="K668" s="233"/>
      <c r="L668" s="233"/>
      <c r="M668" s="233"/>
      <c r="N668" s="233"/>
      <c r="O668" s="233"/>
      <c r="P668" s="233"/>
      <c r="Q668" s="233"/>
      <c r="R668" s="233"/>
      <c r="S668" s="233"/>
      <c r="T668" s="233"/>
      <c r="U668" s="233"/>
      <c r="V668" s="233"/>
      <c r="W668" s="233"/>
      <c r="X668" s="233"/>
      <c r="Y668" s="233"/>
      <c r="Z668" s="233"/>
    </row>
    <row r="669" spans="1:26" ht="14.25" customHeight="1" x14ac:dyDescent="0.3">
      <c r="A669" s="233"/>
      <c r="B669" s="233"/>
      <c r="C669" s="233"/>
      <c r="D669" s="233"/>
      <c r="E669" s="233"/>
      <c r="F669" s="233"/>
      <c r="G669" s="233"/>
      <c r="H669" s="233"/>
      <c r="I669" s="233"/>
      <c r="J669" s="233"/>
      <c r="K669" s="233"/>
      <c r="L669" s="233"/>
      <c r="M669" s="233"/>
      <c r="N669" s="233"/>
      <c r="O669" s="233"/>
      <c r="P669" s="233"/>
      <c r="Q669" s="233"/>
      <c r="R669" s="233"/>
      <c r="S669" s="233"/>
      <c r="T669" s="233"/>
      <c r="U669" s="233"/>
      <c r="V669" s="233"/>
      <c r="W669" s="233"/>
      <c r="X669" s="233"/>
      <c r="Y669" s="233"/>
      <c r="Z669" s="233"/>
    </row>
    <row r="670" spans="1:26" ht="14.25" customHeight="1" x14ac:dyDescent="0.3">
      <c r="A670" s="233"/>
      <c r="B670" s="233"/>
      <c r="C670" s="233"/>
      <c r="D670" s="233"/>
      <c r="E670" s="233"/>
      <c r="F670" s="233"/>
      <c r="G670" s="233"/>
      <c r="H670" s="233"/>
      <c r="I670" s="233"/>
      <c r="J670" s="233"/>
      <c r="K670" s="233"/>
      <c r="L670" s="233"/>
      <c r="M670" s="233"/>
      <c r="N670" s="233"/>
      <c r="O670" s="233"/>
      <c r="P670" s="233"/>
      <c r="Q670" s="233"/>
      <c r="R670" s="233"/>
      <c r="S670" s="233"/>
      <c r="T670" s="233"/>
      <c r="U670" s="233"/>
      <c r="V670" s="233"/>
      <c r="W670" s="233"/>
      <c r="X670" s="233"/>
      <c r="Y670" s="233"/>
      <c r="Z670" s="233"/>
    </row>
    <row r="671" spans="1:26" ht="14.25" customHeight="1" x14ac:dyDescent="0.3">
      <c r="A671" s="233"/>
      <c r="B671" s="233"/>
      <c r="C671" s="233"/>
      <c r="D671" s="233"/>
      <c r="E671" s="233"/>
      <c r="F671" s="233"/>
      <c r="G671" s="233"/>
      <c r="H671" s="233"/>
      <c r="I671" s="233"/>
      <c r="J671" s="233"/>
      <c r="K671" s="233"/>
      <c r="L671" s="233"/>
      <c r="M671" s="233"/>
      <c r="N671" s="233"/>
      <c r="O671" s="233"/>
      <c r="P671" s="233"/>
      <c r="Q671" s="233"/>
      <c r="R671" s="233"/>
      <c r="S671" s="233"/>
      <c r="T671" s="233"/>
      <c r="U671" s="233"/>
      <c r="V671" s="233"/>
      <c r="W671" s="233"/>
      <c r="X671" s="233"/>
      <c r="Y671" s="233"/>
      <c r="Z671" s="233"/>
    </row>
    <row r="672" spans="1:26" ht="14.25" customHeight="1" x14ac:dyDescent="0.3">
      <c r="A672" s="233"/>
      <c r="B672" s="233"/>
      <c r="C672" s="233"/>
      <c r="D672" s="233"/>
      <c r="E672" s="233"/>
      <c r="F672" s="233"/>
      <c r="G672" s="233"/>
      <c r="H672" s="233"/>
      <c r="I672" s="233"/>
      <c r="J672" s="233"/>
      <c r="K672" s="233"/>
      <c r="L672" s="233"/>
      <c r="M672" s="233"/>
      <c r="N672" s="233"/>
      <c r="O672" s="233"/>
      <c r="P672" s="233"/>
      <c r="Q672" s="233"/>
      <c r="R672" s="233"/>
      <c r="S672" s="233"/>
      <c r="T672" s="233"/>
      <c r="U672" s="233"/>
      <c r="V672" s="233"/>
      <c r="W672" s="233"/>
      <c r="X672" s="233"/>
      <c r="Y672" s="233"/>
      <c r="Z672" s="233"/>
    </row>
    <row r="673" spans="1:26" ht="14.25" customHeight="1" x14ac:dyDescent="0.3">
      <c r="A673" s="233"/>
      <c r="B673" s="233"/>
      <c r="C673" s="233"/>
      <c r="D673" s="233"/>
      <c r="E673" s="233"/>
      <c r="F673" s="233"/>
      <c r="G673" s="233"/>
      <c r="H673" s="233"/>
      <c r="I673" s="233"/>
      <c r="J673" s="233"/>
      <c r="K673" s="233"/>
      <c r="L673" s="233"/>
      <c r="M673" s="233"/>
      <c r="N673" s="233"/>
      <c r="O673" s="233"/>
      <c r="P673" s="233"/>
      <c r="Q673" s="233"/>
      <c r="R673" s="233"/>
      <c r="S673" s="233"/>
      <c r="T673" s="233"/>
      <c r="U673" s="233"/>
      <c r="V673" s="233"/>
      <c r="W673" s="233"/>
      <c r="X673" s="233"/>
      <c r="Y673" s="233"/>
      <c r="Z673" s="233"/>
    </row>
    <row r="674" spans="1:26" ht="14.25" customHeight="1" x14ac:dyDescent="0.3">
      <c r="A674" s="233"/>
      <c r="B674" s="233"/>
      <c r="C674" s="233"/>
      <c r="D674" s="233"/>
      <c r="E674" s="233"/>
      <c r="F674" s="233"/>
      <c r="G674" s="233"/>
      <c r="H674" s="233"/>
      <c r="I674" s="233"/>
      <c r="J674" s="233"/>
      <c r="K674" s="233"/>
      <c r="L674" s="233"/>
      <c r="M674" s="233"/>
      <c r="N674" s="233"/>
      <c r="O674" s="233"/>
      <c r="P674" s="233"/>
      <c r="Q674" s="233"/>
      <c r="R674" s="233"/>
      <c r="S674" s="233"/>
      <c r="T674" s="233"/>
      <c r="U674" s="233"/>
      <c r="V674" s="233"/>
      <c r="W674" s="233"/>
      <c r="X674" s="233"/>
      <c r="Y674" s="233"/>
      <c r="Z674" s="233"/>
    </row>
    <row r="675" spans="1:26" ht="14.25" customHeight="1" x14ac:dyDescent="0.3">
      <c r="A675" s="233"/>
      <c r="B675" s="233"/>
      <c r="C675" s="233"/>
      <c r="D675" s="233"/>
      <c r="E675" s="233"/>
      <c r="F675" s="233"/>
      <c r="G675" s="233"/>
      <c r="H675" s="233"/>
      <c r="I675" s="233"/>
      <c r="J675" s="233"/>
      <c r="K675" s="233"/>
      <c r="L675" s="233"/>
      <c r="M675" s="233"/>
      <c r="N675" s="233"/>
      <c r="O675" s="233"/>
      <c r="P675" s="233"/>
      <c r="Q675" s="233"/>
      <c r="R675" s="233"/>
      <c r="S675" s="233"/>
      <c r="T675" s="233"/>
      <c r="U675" s="233"/>
      <c r="V675" s="233"/>
      <c r="W675" s="233"/>
      <c r="X675" s="233"/>
      <c r="Y675" s="233"/>
      <c r="Z675" s="233"/>
    </row>
    <row r="676" spans="1:26" ht="14.25" customHeight="1" x14ac:dyDescent="0.3">
      <c r="A676" s="233"/>
      <c r="B676" s="233"/>
      <c r="C676" s="233"/>
      <c r="D676" s="233"/>
      <c r="E676" s="233"/>
      <c r="F676" s="233"/>
      <c r="G676" s="233"/>
      <c r="H676" s="233"/>
      <c r="I676" s="233"/>
      <c r="J676" s="233"/>
      <c r="K676" s="233"/>
      <c r="L676" s="233"/>
      <c r="M676" s="233"/>
      <c r="N676" s="233"/>
      <c r="O676" s="233"/>
      <c r="P676" s="233"/>
      <c r="Q676" s="233"/>
      <c r="R676" s="233"/>
      <c r="S676" s="233"/>
      <c r="T676" s="233"/>
      <c r="U676" s="233"/>
      <c r="V676" s="233"/>
      <c r="W676" s="233"/>
      <c r="X676" s="233"/>
      <c r="Y676" s="233"/>
      <c r="Z676" s="233"/>
    </row>
    <row r="677" spans="1:26" ht="14.25" customHeight="1" x14ac:dyDescent="0.3">
      <c r="A677" s="233"/>
      <c r="B677" s="233"/>
      <c r="C677" s="233"/>
      <c r="D677" s="233"/>
      <c r="E677" s="233"/>
      <c r="F677" s="233"/>
      <c r="G677" s="233"/>
      <c r="H677" s="233"/>
      <c r="I677" s="233"/>
      <c r="J677" s="233"/>
      <c r="K677" s="233"/>
      <c r="L677" s="233"/>
      <c r="M677" s="233"/>
      <c r="N677" s="233"/>
      <c r="O677" s="233"/>
      <c r="P677" s="233"/>
      <c r="Q677" s="233"/>
      <c r="R677" s="233"/>
      <c r="S677" s="233"/>
      <c r="T677" s="233"/>
      <c r="U677" s="233"/>
      <c r="V677" s="233"/>
      <c r="W677" s="233"/>
      <c r="X677" s="233"/>
      <c r="Y677" s="233"/>
      <c r="Z677" s="233"/>
    </row>
    <row r="678" spans="1:26" ht="14.25" customHeight="1" x14ac:dyDescent="0.3">
      <c r="A678" s="233"/>
      <c r="B678" s="233"/>
      <c r="C678" s="233"/>
      <c r="D678" s="233"/>
      <c r="E678" s="233"/>
      <c r="F678" s="233"/>
      <c r="G678" s="233"/>
      <c r="H678" s="233"/>
      <c r="I678" s="233"/>
      <c r="J678" s="233"/>
      <c r="K678" s="233"/>
      <c r="L678" s="233"/>
      <c r="M678" s="233"/>
      <c r="N678" s="233"/>
      <c r="O678" s="233"/>
      <c r="P678" s="233"/>
      <c r="Q678" s="233"/>
      <c r="R678" s="233"/>
      <c r="S678" s="233"/>
      <c r="T678" s="233"/>
      <c r="U678" s="233"/>
      <c r="V678" s="233"/>
      <c r="W678" s="233"/>
      <c r="X678" s="233"/>
      <c r="Y678" s="233"/>
      <c r="Z678" s="233"/>
    </row>
    <row r="679" spans="1:26" ht="14.25" customHeight="1" x14ac:dyDescent="0.3">
      <c r="A679" s="233"/>
      <c r="B679" s="233"/>
      <c r="C679" s="233"/>
      <c r="D679" s="233"/>
      <c r="E679" s="233"/>
      <c r="F679" s="233"/>
      <c r="G679" s="233"/>
      <c r="H679" s="233"/>
      <c r="I679" s="233"/>
      <c r="J679" s="233"/>
      <c r="K679" s="233"/>
      <c r="L679" s="233"/>
      <c r="M679" s="233"/>
      <c r="N679" s="233"/>
      <c r="O679" s="233"/>
      <c r="P679" s="233"/>
      <c r="Q679" s="233"/>
      <c r="R679" s="233"/>
      <c r="S679" s="233"/>
      <c r="T679" s="233"/>
      <c r="U679" s="233"/>
      <c r="V679" s="233"/>
      <c r="W679" s="233"/>
      <c r="X679" s="233"/>
      <c r="Y679" s="233"/>
      <c r="Z679" s="233"/>
    </row>
    <row r="680" spans="1:26" ht="14.25" customHeight="1" x14ac:dyDescent="0.3">
      <c r="A680" s="233"/>
      <c r="B680" s="233"/>
      <c r="C680" s="233"/>
      <c r="D680" s="233"/>
      <c r="E680" s="233"/>
      <c r="F680" s="233"/>
      <c r="G680" s="233"/>
      <c r="H680" s="233"/>
      <c r="I680" s="233"/>
      <c r="J680" s="233"/>
      <c r="K680" s="233"/>
      <c r="L680" s="233"/>
      <c r="M680" s="233"/>
      <c r="N680" s="233"/>
      <c r="O680" s="233"/>
      <c r="P680" s="233"/>
      <c r="Q680" s="233"/>
      <c r="R680" s="233"/>
      <c r="S680" s="233"/>
      <c r="T680" s="233"/>
      <c r="U680" s="233"/>
      <c r="V680" s="233"/>
      <c r="W680" s="233"/>
      <c r="X680" s="233"/>
      <c r="Y680" s="233"/>
      <c r="Z680" s="233"/>
    </row>
    <row r="681" spans="1:26" ht="14.25" customHeight="1" x14ac:dyDescent="0.3">
      <c r="A681" s="233"/>
      <c r="B681" s="233"/>
      <c r="C681" s="233"/>
      <c r="D681" s="233"/>
      <c r="E681" s="233"/>
      <c r="F681" s="233"/>
      <c r="G681" s="233"/>
      <c r="H681" s="233"/>
      <c r="I681" s="233"/>
      <c r="J681" s="233"/>
      <c r="K681" s="233"/>
      <c r="L681" s="233"/>
      <c r="M681" s="233"/>
      <c r="N681" s="233"/>
      <c r="O681" s="233"/>
      <c r="P681" s="233"/>
      <c r="Q681" s="233"/>
      <c r="R681" s="233"/>
      <c r="S681" s="233"/>
      <c r="T681" s="233"/>
      <c r="U681" s="233"/>
      <c r="V681" s="233"/>
      <c r="W681" s="233"/>
      <c r="X681" s="233"/>
      <c r="Y681" s="233"/>
      <c r="Z681" s="233"/>
    </row>
    <row r="682" spans="1:26" ht="14.25" customHeight="1" x14ac:dyDescent="0.3">
      <c r="A682" s="233"/>
      <c r="B682" s="233"/>
      <c r="C682" s="233"/>
      <c r="D682" s="233"/>
      <c r="E682" s="233"/>
      <c r="F682" s="233"/>
      <c r="G682" s="233"/>
      <c r="H682" s="233"/>
      <c r="I682" s="233"/>
      <c r="J682" s="233"/>
      <c r="K682" s="233"/>
      <c r="L682" s="233"/>
      <c r="M682" s="233"/>
      <c r="N682" s="233"/>
      <c r="O682" s="233"/>
      <c r="P682" s="233"/>
      <c r="Q682" s="233"/>
      <c r="R682" s="233"/>
      <c r="S682" s="233"/>
      <c r="T682" s="233"/>
      <c r="U682" s="233"/>
      <c r="V682" s="233"/>
      <c r="W682" s="233"/>
      <c r="X682" s="233"/>
      <c r="Y682" s="233"/>
      <c r="Z682" s="233"/>
    </row>
    <row r="683" spans="1:26" ht="14.25" customHeight="1" x14ac:dyDescent="0.3">
      <c r="A683" s="233"/>
      <c r="B683" s="233"/>
      <c r="C683" s="233"/>
      <c r="D683" s="233"/>
      <c r="E683" s="233"/>
      <c r="F683" s="233"/>
      <c r="G683" s="233"/>
      <c r="H683" s="233"/>
      <c r="I683" s="233"/>
      <c r="J683" s="233"/>
      <c r="K683" s="233"/>
      <c r="L683" s="233"/>
      <c r="M683" s="233"/>
      <c r="N683" s="233"/>
      <c r="O683" s="233"/>
      <c r="P683" s="233"/>
      <c r="Q683" s="233"/>
      <c r="R683" s="233"/>
      <c r="S683" s="233"/>
      <c r="T683" s="233"/>
      <c r="U683" s="233"/>
      <c r="V683" s="233"/>
      <c r="W683" s="233"/>
      <c r="X683" s="233"/>
      <c r="Y683" s="233"/>
      <c r="Z683" s="233"/>
    </row>
    <row r="684" spans="1:26" ht="14.25" customHeight="1" x14ac:dyDescent="0.3">
      <c r="A684" s="233"/>
      <c r="B684" s="233"/>
      <c r="C684" s="233"/>
      <c r="D684" s="233"/>
      <c r="E684" s="233"/>
      <c r="F684" s="233"/>
      <c r="G684" s="233"/>
      <c r="H684" s="233"/>
      <c r="I684" s="233"/>
      <c r="J684" s="233"/>
      <c r="K684" s="233"/>
      <c r="L684" s="233"/>
      <c r="M684" s="233"/>
      <c r="N684" s="233"/>
      <c r="O684" s="233"/>
      <c r="P684" s="233"/>
      <c r="Q684" s="233"/>
      <c r="R684" s="233"/>
      <c r="S684" s="233"/>
      <c r="T684" s="233"/>
      <c r="U684" s="233"/>
      <c r="V684" s="233"/>
      <c r="W684" s="233"/>
      <c r="X684" s="233"/>
      <c r="Y684" s="233"/>
      <c r="Z684" s="233"/>
    </row>
    <row r="685" spans="1:26" ht="14.25" customHeight="1" x14ac:dyDescent="0.3">
      <c r="A685" s="233"/>
      <c r="B685" s="233"/>
      <c r="C685" s="233"/>
      <c r="D685" s="233"/>
      <c r="E685" s="233"/>
      <c r="F685" s="233"/>
      <c r="G685" s="233"/>
      <c r="H685" s="233"/>
      <c r="I685" s="233"/>
      <c r="J685" s="233"/>
      <c r="K685" s="233"/>
      <c r="L685" s="233"/>
      <c r="M685" s="233"/>
      <c r="N685" s="233"/>
      <c r="O685" s="233"/>
      <c r="P685" s="233"/>
      <c r="Q685" s="233"/>
      <c r="R685" s="233"/>
      <c r="S685" s="233"/>
      <c r="T685" s="233"/>
      <c r="U685" s="233"/>
      <c r="V685" s="233"/>
      <c r="W685" s="233"/>
      <c r="X685" s="233"/>
      <c r="Y685" s="233"/>
      <c r="Z685" s="233"/>
    </row>
    <row r="686" spans="1:26" ht="14.25" customHeight="1" x14ac:dyDescent="0.3">
      <c r="A686" s="233"/>
      <c r="B686" s="233"/>
      <c r="C686" s="233"/>
      <c r="D686" s="233"/>
      <c r="E686" s="233"/>
      <c r="F686" s="233"/>
      <c r="G686" s="233"/>
      <c r="H686" s="233"/>
      <c r="I686" s="233"/>
      <c r="J686" s="233"/>
      <c r="K686" s="233"/>
      <c r="L686" s="233"/>
      <c r="M686" s="233"/>
      <c r="N686" s="233"/>
      <c r="O686" s="233"/>
      <c r="P686" s="233"/>
      <c r="Q686" s="233"/>
      <c r="R686" s="233"/>
      <c r="S686" s="233"/>
      <c r="T686" s="233"/>
      <c r="U686" s="233"/>
      <c r="V686" s="233"/>
      <c r="W686" s="233"/>
      <c r="X686" s="233"/>
      <c r="Y686" s="233"/>
      <c r="Z686" s="233"/>
    </row>
    <row r="687" spans="1:26" ht="14.25" customHeight="1" x14ac:dyDescent="0.3">
      <c r="A687" s="233"/>
      <c r="B687" s="233"/>
      <c r="C687" s="233"/>
      <c r="D687" s="233"/>
      <c r="E687" s="233"/>
      <c r="F687" s="233"/>
      <c r="G687" s="233"/>
      <c r="H687" s="233"/>
      <c r="I687" s="233"/>
      <c r="J687" s="233"/>
      <c r="K687" s="233"/>
      <c r="L687" s="233"/>
      <c r="M687" s="233"/>
      <c r="N687" s="233"/>
      <c r="O687" s="233"/>
      <c r="P687" s="233"/>
      <c r="Q687" s="233"/>
      <c r="R687" s="233"/>
      <c r="S687" s="233"/>
      <c r="T687" s="233"/>
      <c r="U687" s="233"/>
      <c r="V687" s="233"/>
      <c r="W687" s="233"/>
      <c r="X687" s="233"/>
      <c r="Y687" s="233"/>
      <c r="Z687" s="233"/>
    </row>
    <row r="688" spans="1:26" ht="14.25" customHeight="1" x14ac:dyDescent="0.3">
      <c r="A688" s="233"/>
      <c r="B688" s="233"/>
      <c r="C688" s="233"/>
      <c r="D688" s="233"/>
      <c r="E688" s="233"/>
      <c r="F688" s="233"/>
      <c r="G688" s="233"/>
      <c r="H688" s="233"/>
      <c r="I688" s="233"/>
      <c r="J688" s="233"/>
      <c r="K688" s="233"/>
      <c r="L688" s="233"/>
      <c r="M688" s="233"/>
      <c r="N688" s="233"/>
      <c r="O688" s="233"/>
      <c r="P688" s="233"/>
      <c r="Q688" s="233"/>
      <c r="R688" s="233"/>
      <c r="S688" s="233"/>
      <c r="T688" s="233"/>
      <c r="U688" s="233"/>
      <c r="V688" s="233"/>
      <c r="W688" s="233"/>
      <c r="X688" s="233"/>
      <c r="Y688" s="233"/>
      <c r="Z688" s="233"/>
    </row>
    <row r="689" spans="1:26" ht="14.25" customHeight="1" x14ac:dyDescent="0.3">
      <c r="A689" s="233"/>
      <c r="B689" s="233"/>
      <c r="C689" s="233"/>
      <c r="D689" s="233"/>
      <c r="E689" s="233"/>
      <c r="F689" s="233"/>
      <c r="G689" s="233"/>
      <c r="H689" s="233"/>
      <c r="I689" s="233"/>
      <c r="J689" s="233"/>
      <c r="K689" s="233"/>
      <c r="L689" s="233"/>
      <c r="M689" s="233"/>
      <c r="N689" s="233"/>
      <c r="O689" s="233"/>
      <c r="P689" s="233"/>
      <c r="Q689" s="233"/>
      <c r="R689" s="233"/>
      <c r="S689" s="233"/>
      <c r="T689" s="233"/>
      <c r="U689" s="233"/>
      <c r="V689" s="233"/>
      <c r="W689" s="233"/>
      <c r="X689" s="233"/>
      <c r="Y689" s="233"/>
      <c r="Z689" s="233"/>
    </row>
    <row r="690" spans="1:26" ht="14.25" customHeight="1" x14ac:dyDescent="0.3">
      <c r="A690" s="233"/>
      <c r="B690" s="233"/>
      <c r="C690" s="233"/>
      <c r="D690" s="233"/>
      <c r="E690" s="233"/>
      <c r="F690" s="233"/>
      <c r="G690" s="233"/>
      <c r="H690" s="233"/>
      <c r="I690" s="233"/>
      <c r="J690" s="233"/>
      <c r="K690" s="233"/>
      <c r="L690" s="233"/>
      <c r="M690" s="233"/>
      <c r="N690" s="233"/>
      <c r="O690" s="233"/>
      <c r="P690" s="233"/>
      <c r="Q690" s="233"/>
      <c r="R690" s="233"/>
      <c r="S690" s="233"/>
      <c r="T690" s="233"/>
      <c r="U690" s="233"/>
      <c r="V690" s="233"/>
      <c r="W690" s="233"/>
      <c r="X690" s="233"/>
      <c r="Y690" s="233"/>
      <c r="Z690" s="233"/>
    </row>
    <row r="691" spans="1:26" ht="14.25" customHeight="1" x14ac:dyDescent="0.3">
      <c r="A691" s="233"/>
      <c r="B691" s="233"/>
      <c r="C691" s="233"/>
      <c r="D691" s="233"/>
      <c r="E691" s="233"/>
      <c r="F691" s="233"/>
      <c r="G691" s="233"/>
      <c r="H691" s="233"/>
      <c r="I691" s="233"/>
      <c r="J691" s="233"/>
      <c r="K691" s="233"/>
      <c r="L691" s="233"/>
      <c r="M691" s="233"/>
      <c r="N691" s="233"/>
      <c r="O691" s="233"/>
      <c r="P691" s="233"/>
      <c r="Q691" s="233"/>
      <c r="R691" s="233"/>
      <c r="S691" s="233"/>
      <c r="T691" s="233"/>
      <c r="U691" s="233"/>
      <c r="V691" s="233"/>
      <c r="W691" s="233"/>
      <c r="X691" s="233"/>
      <c r="Y691" s="233"/>
      <c r="Z691" s="233"/>
    </row>
    <row r="692" spans="1:26" ht="14.25" customHeight="1" x14ac:dyDescent="0.3">
      <c r="A692" s="233"/>
      <c r="B692" s="233"/>
      <c r="C692" s="233"/>
      <c r="D692" s="233"/>
      <c r="E692" s="233"/>
      <c r="F692" s="233"/>
      <c r="G692" s="233"/>
      <c r="H692" s="233"/>
      <c r="I692" s="233"/>
      <c r="J692" s="233"/>
      <c r="K692" s="233"/>
      <c r="L692" s="233"/>
      <c r="M692" s="233"/>
      <c r="N692" s="233"/>
      <c r="O692" s="233"/>
      <c r="P692" s="233"/>
      <c r="Q692" s="233"/>
      <c r="R692" s="233"/>
      <c r="S692" s="233"/>
      <c r="T692" s="233"/>
      <c r="U692" s="233"/>
      <c r="V692" s="233"/>
      <c r="W692" s="233"/>
      <c r="X692" s="233"/>
      <c r="Y692" s="233"/>
      <c r="Z692" s="233"/>
    </row>
    <row r="693" spans="1:26" ht="14.25" customHeight="1" x14ac:dyDescent="0.3">
      <c r="A693" s="233"/>
      <c r="B693" s="233"/>
      <c r="C693" s="233"/>
      <c r="D693" s="233"/>
      <c r="E693" s="233"/>
      <c r="F693" s="233"/>
      <c r="G693" s="233"/>
      <c r="H693" s="233"/>
      <c r="I693" s="233"/>
      <c r="J693" s="233"/>
      <c r="K693" s="233"/>
      <c r="L693" s="233"/>
      <c r="M693" s="233"/>
      <c r="N693" s="233"/>
      <c r="O693" s="233"/>
      <c r="P693" s="233"/>
      <c r="Q693" s="233"/>
      <c r="R693" s="233"/>
      <c r="S693" s="233"/>
      <c r="T693" s="233"/>
      <c r="U693" s="233"/>
      <c r="V693" s="233"/>
      <c r="W693" s="233"/>
      <c r="X693" s="233"/>
      <c r="Y693" s="233"/>
      <c r="Z693" s="233"/>
    </row>
    <row r="694" spans="1:26" ht="14.25" customHeight="1" x14ac:dyDescent="0.3">
      <c r="A694" s="233"/>
      <c r="B694" s="233"/>
      <c r="C694" s="233"/>
      <c r="D694" s="233"/>
      <c r="E694" s="233"/>
      <c r="F694" s="233"/>
      <c r="G694" s="233"/>
      <c r="H694" s="233"/>
      <c r="I694" s="233"/>
      <c r="J694" s="233"/>
      <c r="K694" s="233"/>
      <c r="L694" s="233"/>
      <c r="M694" s="233"/>
      <c r="N694" s="233"/>
      <c r="O694" s="233"/>
      <c r="P694" s="233"/>
      <c r="Q694" s="233"/>
      <c r="R694" s="233"/>
      <c r="S694" s="233"/>
      <c r="T694" s="233"/>
      <c r="U694" s="233"/>
      <c r="V694" s="233"/>
      <c r="W694" s="233"/>
      <c r="X694" s="233"/>
      <c r="Y694" s="233"/>
      <c r="Z694" s="233"/>
    </row>
    <row r="695" spans="1:26" ht="14.25" customHeight="1" x14ac:dyDescent="0.3">
      <c r="A695" s="233"/>
      <c r="B695" s="233"/>
      <c r="C695" s="233"/>
      <c r="D695" s="233"/>
      <c r="E695" s="233"/>
      <c r="F695" s="233"/>
      <c r="G695" s="233"/>
      <c r="H695" s="233"/>
      <c r="I695" s="233"/>
      <c r="J695" s="233"/>
      <c r="K695" s="233"/>
      <c r="L695" s="233"/>
      <c r="M695" s="233"/>
      <c r="N695" s="233"/>
      <c r="O695" s="233"/>
      <c r="P695" s="233"/>
      <c r="Q695" s="233"/>
      <c r="R695" s="233"/>
      <c r="S695" s="233"/>
      <c r="T695" s="233"/>
      <c r="U695" s="233"/>
      <c r="V695" s="233"/>
      <c r="W695" s="233"/>
      <c r="X695" s="233"/>
      <c r="Y695" s="233"/>
      <c r="Z695" s="233"/>
    </row>
    <row r="696" spans="1:26" ht="14.25" customHeight="1" x14ac:dyDescent="0.3">
      <c r="A696" s="233"/>
      <c r="B696" s="233"/>
      <c r="C696" s="233"/>
      <c r="D696" s="233"/>
      <c r="E696" s="233"/>
      <c r="F696" s="233"/>
      <c r="G696" s="233"/>
      <c r="H696" s="233"/>
      <c r="I696" s="233"/>
      <c r="J696" s="233"/>
      <c r="K696" s="233"/>
      <c r="L696" s="233"/>
      <c r="M696" s="233"/>
      <c r="N696" s="233"/>
      <c r="O696" s="233"/>
      <c r="P696" s="233"/>
      <c r="Q696" s="233"/>
      <c r="R696" s="233"/>
      <c r="S696" s="233"/>
      <c r="T696" s="233"/>
      <c r="U696" s="233"/>
      <c r="V696" s="233"/>
      <c r="W696" s="233"/>
      <c r="X696" s="233"/>
      <c r="Y696" s="233"/>
      <c r="Z696" s="233"/>
    </row>
    <row r="697" spans="1:26" ht="14.25" customHeight="1" x14ac:dyDescent="0.3">
      <c r="A697" s="233"/>
      <c r="B697" s="233"/>
      <c r="C697" s="233"/>
      <c r="D697" s="233"/>
      <c r="E697" s="233"/>
      <c r="F697" s="233"/>
      <c r="G697" s="233"/>
      <c r="H697" s="233"/>
      <c r="I697" s="233"/>
      <c r="J697" s="233"/>
      <c r="K697" s="233"/>
      <c r="L697" s="233"/>
      <c r="M697" s="233"/>
      <c r="N697" s="233"/>
      <c r="O697" s="233"/>
      <c r="P697" s="233"/>
      <c r="Q697" s="233"/>
      <c r="R697" s="233"/>
      <c r="S697" s="233"/>
      <c r="T697" s="233"/>
      <c r="U697" s="233"/>
      <c r="V697" s="233"/>
      <c r="W697" s="233"/>
      <c r="X697" s="233"/>
      <c r="Y697" s="233"/>
      <c r="Z697" s="233"/>
    </row>
    <row r="698" spans="1:26" ht="14.25" customHeight="1" x14ac:dyDescent="0.3">
      <c r="A698" s="233"/>
      <c r="B698" s="233"/>
      <c r="C698" s="233"/>
      <c r="D698" s="233"/>
      <c r="E698" s="233"/>
      <c r="F698" s="233"/>
      <c r="G698" s="233"/>
      <c r="H698" s="233"/>
      <c r="I698" s="233"/>
      <c r="J698" s="233"/>
      <c r="K698" s="233"/>
      <c r="L698" s="233"/>
      <c r="M698" s="233"/>
      <c r="N698" s="233"/>
      <c r="O698" s="233"/>
      <c r="P698" s="233"/>
      <c r="Q698" s="233"/>
      <c r="R698" s="233"/>
      <c r="S698" s="233"/>
      <c r="T698" s="233"/>
      <c r="U698" s="233"/>
      <c r="V698" s="233"/>
      <c r="W698" s="233"/>
      <c r="X698" s="233"/>
      <c r="Y698" s="233"/>
      <c r="Z698" s="233"/>
    </row>
    <row r="699" spans="1:26" ht="14.25" customHeight="1" x14ac:dyDescent="0.3">
      <c r="A699" s="233"/>
      <c r="B699" s="233"/>
      <c r="C699" s="233"/>
      <c r="D699" s="233"/>
      <c r="E699" s="233"/>
      <c r="F699" s="233"/>
      <c r="G699" s="233"/>
      <c r="H699" s="233"/>
      <c r="I699" s="233"/>
      <c r="J699" s="233"/>
      <c r="K699" s="233"/>
      <c r="L699" s="233"/>
      <c r="M699" s="233"/>
      <c r="N699" s="233"/>
      <c r="O699" s="233"/>
      <c r="P699" s="233"/>
      <c r="Q699" s="233"/>
      <c r="R699" s="233"/>
      <c r="S699" s="233"/>
      <c r="T699" s="233"/>
      <c r="U699" s="233"/>
      <c r="V699" s="233"/>
      <c r="W699" s="233"/>
      <c r="X699" s="233"/>
      <c r="Y699" s="233"/>
      <c r="Z699" s="233"/>
    </row>
    <row r="700" spans="1:26" ht="14.25" customHeight="1" x14ac:dyDescent="0.3">
      <c r="A700" s="233"/>
      <c r="B700" s="233"/>
      <c r="C700" s="233"/>
      <c r="D700" s="233"/>
      <c r="E700" s="233"/>
      <c r="F700" s="233"/>
      <c r="G700" s="233"/>
      <c r="H700" s="233"/>
      <c r="I700" s="233"/>
      <c r="J700" s="233"/>
      <c r="K700" s="233"/>
      <c r="L700" s="233"/>
      <c r="M700" s="233"/>
      <c r="N700" s="233"/>
      <c r="O700" s="233"/>
      <c r="P700" s="233"/>
      <c r="Q700" s="233"/>
      <c r="R700" s="233"/>
      <c r="S700" s="233"/>
      <c r="T700" s="233"/>
      <c r="U700" s="233"/>
      <c r="V700" s="233"/>
      <c r="W700" s="233"/>
      <c r="X700" s="233"/>
      <c r="Y700" s="233"/>
      <c r="Z700" s="233"/>
    </row>
    <row r="701" spans="1:26" ht="14.25" customHeight="1" x14ac:dyDescent="0.3">
      <c r="A701" s="233"/>
      <c r="B701" s="233"/>
      <c r="C701" s="233"/>
      <c r="D701" s="233"/>
      <c r="E701" s="233"/>
      <c r="F701" s="233"/>
      <c r="G701" s="233"/>
      <c r="H701" s="233"/>
      <c r="I701" s="233"/>
      <c r="J701" s="233"/>
      <c r="K701" s="233"/>
      <c r="L701" s="233"/>
      <c r="M701" s="233"/>
      <c r="N701" s="233"/>
      <c r="O701" s="233"/>
      <c r="P701" s="233"/>
      <c r="Q701" s="233"/>
      <c r="R701" s="233"/>
      <c r="S701" s="233"/>
      <c r="T701" s="233"/>
      <c r="U701" s="233"/>
      <c r="V701" s="233"/>
      <c r="W701" s="233"/>
      <c r="X701" s="233"/>
      <c r="Y701" s="233"/>
      <c r="Z701" s="233"/>
    </row>
    <row r="702" spans="1:26" ht="14.25" customHeight="1" x14ac:dyDescent="0.3">
      <c r="A702" s="233"/>
      <c r="B702" s="233"/>
      <c r="C702" s="233"/>
      <c r="D702" s="233"/>
      <c r="E702" s="233"/>
      <c r="F702" s="233"/>
      <c r="G702" s="233"/>
      <c r="H702" s="233"/>
      <c r="I702" s="233"/>
      <c r="J702" s="233"/>
      <c r="K702" s="233"/>
      <c r="L702" s="233"/>
      <c r="M702" s="233"/>
      <c r="N702" s="233"/>
      <c r="O702" s="233"/>
      <c r="P702" s="233"/>
      <c r="Q702" s="233"/>
      <c r="R702" s="233"/>
      <c r="S702" s="233"/>
      <c r="T702" s="233"/>
      <c r="U702" s="233"/>
      <c r="V702" s="233"/>
      <c r="W702" s="233"/>
      <c r="X702" s="233"/>
      <c r="Y702" s="233"/>
      <c r="Z702" s="233"/>
    </row>
    <row r="703" spans="1:26" ht="14.25" customHeight="1" x14ac:dyDescent="0.3">
      <c r="A703" s="233"/>
      <c r="B703" s="233"/>
      <c r="C703" s="233"/>
      <c r="D703" s="233"/>
      <c r="E703" s="233"/>
      <c r="F703" s="233"/>
      <c r="G703" s="233"/>
      <c r="H703" s="233"/>
      <c r="I703" s="233"/>
      <c r="J703" s="233"/>
      <c r="K703" s="233"/>
      <c r="L703" s="233"/>
      <c r="M703" s="233"/>
      <c r="N703" s="233"/>
      <c r="O703" s="233"/>
      <c r="P703" s="233"/>
      <c r="Q703" s="233"/>
      <c r="R703" s="233"/>
      <c r="S703" s="233"/>
      <c r="T703" s="233"/>
      <c r="U703" s="233"/>
      <c r="V703" s="233"/>
      <c r="W703" s="233"/>
      <c r="X703" s="233"/>
      <c r="Y703" s="233"/>
      <c r="Z703" s="233"/>
    </row>
    <row r="704" spans="1:26" ht="14.25" customHeight="1" x14ac:dyDescent="0.3">
      <c r="A704" s="233"/>
      <c r="B704" s="233"/>
      <c r="C704" s="233"/>
      <c r="D704" s="233"/>
      <c r="E704" s="233"/>
      <c r="F704" s="233"/>
      <c r="G704" s="233"/>
      <c r="H704" s="233"/>
      <c r="I704" s="233"/>
      <c r="J704" s="233"/>
      <c r="K704" s="233"/>
      <c r="L704" s="233"/>
      <c r="M704" s="233"/>
      <c r="N704" s="233"/>
      <c r="O704" s="233"/>
      <c r="P704" s="233"/>
      <c r="Q704" s="233"/>
      <c r="R704" s="233"/>
      <c r="S704" s="233"/>
      <c r="T704" s="233"/>
      <c r="U704" s="233"/>
      <c r="V704" s="233"/>
      <c r="W704" s="233"/>
      <c r="X704" s="233"/>
      <c r="Y704" s="233"/>
      <c r="Z704" s="233"/>
    </row>
    <row r="705" spans="1:26" ht="14.25" customHeight="1" x14ac:dyDescent="0.3">
      <c r="A705" s="233"/>
      <c r="B705" s="233"/>
      <c r="C705" s="233"/>
      <c r="D705" s="233"/>
      <c r="E705" s="233"/>
      <c r="F705" s="233"/>
      <c r="G705" s="233"/>
      <c r="H705" s="233"/>
      <c r="I705" s="233"/>
      <c r="J705" s="233"/>
      <c r="K705" s="233"/>
      <c r="L705" s="233"/>
      <c r="M705" s="233"/>
      <c r="N705" s="233"/>
      <c r="O705" s="233"/>
      <c r="P705" s="233"/>
      <c r="Q705" s="233"/>
      <c r="R705" s="233"/>
      <c r="S705" s="233"/>
      <c r="T705" s="233"/>
      <c r="U705" s="233"/>
      <c r="V705" s="233"/>
      <c r="W705" s="233"/>
      <c r="X705" s="233"/>
      <c r="Y705" s="233"/>
      <c r="Z705" s="233"/>
    </row>
    <row r="706" spans="1:26" ht="14.25" customHeight="1" x14ac:dyDescent="0.3">
      <c r="A706" s="233"/>
      <c r="B706" s="233"/>
      <c r="C706" s="233"/>
      <c r="D706" s="233"/>
      <c r="E706" s="233"/>
      <c r="F706" s="233"/>
      <c r="G706" s="233"/>
      <c r="H706" s="233"/>
      <c r="I706" s="233"/>
      <c r="J706" s="233"/>
      <c r="K706" s="233"/>
      <c r="L706" s="233"/>
      <c r="M706" s="233"/>
      <c r="N706" s="233"/>
      <c r="O706" s="233"/>
      <c r="P706" s="233"/>
      <c r="Q706" s="233"/>
      <c r="R706" s="233"/>
      <c r="S706" s="233"/>
      <c r="T706" s="233"/>
      <c r="U706" s="233"/>
      <c r="V706" s="233"/>
      <c r="W706" s="233"/>
      <c r="X706" s="233"/>
      <c r="Y706" s="233"/>
      <c r="Z706" s="233"/>
    </row>
    <row r="707" spans="1:26" ht="14.25" customHeight="1" x14ac:dyDescent="0.3">
      <c r="A707" s="233"/>
      <c r="B707" s="233"/>
      <c r="C707" s="233"/>
      <c r="D707" s="233"/>
      <c r="E707" s="233"/>
      <c r="F707" s="233"/>
      <c r="G707" s="233"/>
      <c r="H707" s="233"/>
      <c r="I707" s="233"/>
      <c r="J707" s="233"/>
      <c r="K707" s="233"/>
      <c r="L707" s="233"/>
      <c r="M707" s="233"/>
      <c r="N707" s="233"/>
      <c r="O707" s="233"/>
      <c r="P707" s="233"/>
      <c r="Q707" s="233"/>
      <c r="R707" s="233"/>
      <c r="S707" s="233"/>
      <c r="T707" s="233"/>
      <c r="U707" s="233"/>
      <c r="V707" s="233"/>
      <c r="W707" s="233"/>
      <c r="X707" s="233"/>
      <c r="Y707" s="233"/>
      <c r="Z707" s="233"/>
    </row>
    <row r="708" spans="1:26" ht="14.25" customHeight="1" x14ac:dyDescent="0.3">
      <c r="A708" s="233"/>
      <c r="B708" s="233"/>
      <c r="C708" s="233"/>
      <c r="D708" s="233"/>
      <c r="E708" s="233"/>
      <c r="F708" s="233"/>
      <c r="G708" s="233"/>
      <c r="H708" s="233"/>
      <c r="I708" s="233"/>
      <c r="J708" s="233"/>
      <c r="K708" s="233"/>
      <c r="L708" s="233"/>
      <c r="M708" s="233"/>
      <c r="N708" s="233"/>
      <c r="O708" s="233"/>
      <c r="P708" s="233"/>
      <c r="Q708" s="233"/>
      <c r="R708" s="233"/>
      <c r="S708" s="233"/>
      <c r="T708" s="233"/>
      <c r="U708" s="233"/>
      <c r="V708" s="233"/>
      <c r="W708" s="233"/>
      <c r="X708" s="233"/>
      <c r="Y708" s="233"/>
      <c r="Z708" s="233"/>
    </row>
    <row r="709" spans="1:26" ht="14.25" customHeight="1" x14ac:dyDescent="0.3">
      <c r="A709" s="233"/>
      <c r="B709" s="233"/>
      <c r="C709" s="233"/>
      <c r="D709" s="233"/>
      <c r="E709" s="233"/>
      <c r="F709" s="233"/>
      <c r="G709" s="233"/>
      <c r="H709" s="233"/>
      <c r="I709" s="233"/>
      <c r="J709" s="233"/>
      <c r="K709" s="233"/>
      <c r="L709" s="233"/>
      <c r="M709" s="233"/>
      <c r="N709" s="233"/>
      <c r="O709" s="233"/>
      <c r="P709" s="233"/>
      <c r="Q709" s="233"/>
      <c r="R709" s="233"/>
      <c r="S709" s="233"/>
      <c r="T709" s="233"/>
      <c r="U709" s="233"/>
      <c r="V709" s="233"/>
      <c r="W709" s="233"/>
      <c r="X709" s="233"/>
      <c r="Y709" s="233"/>
      <c r="Z709" s="233"/>
    </row>
    <row r="710" spans="1:26" ht="14.25" customHeight="1" x14ac:dyDescent="0.3">
      <c r="A710" s="233"/>
      <c r="B710" s="233"/>
      <c r="C710" s="233"/>
      <c r="D710" s="233"/>
      <c r="E710" s="233"/>
      <c r="F710" s="233"/>
      <c r="G710" s="233"/>
      <c r="H710" s="233"/>
      <c r="I710" s="233"/>
      <c r="J710" s="233"/>
      <c r="K710" s="233"/>
      <c r="L710" s="233"/>
      <c r="M710" s="233"/>
      <c r="N710" s="233"/>
      <c r="O710" s="233"/>
      <c r="P710" s="233"/>
      <c r="Q710" s="233"/>
      <c r="R710" s="233"/>
      <c r="S710" s="233"/>
      <c r="T710" s="233"/>
      <c r="U710" s="233"/>
      <c r="V710" s="233"/>
      <c r="W710" s="233"/>
      <c r="X710" s="233"/>
      <c r="Y710" s="233"/>
      <c r="Z710" s="233"/>
    </row>
    <row r="711" spans="1:26" ht="14.25" customHeight="1" x14ac:dyDescent="0.3">
      <c r="A711" s="233"/>
      <c r="B711" s="233"/>
      <c r="C711" s="233"/>
      <c r="D711" s="233"/>
      <c r="E711" s="233"/>
      <c r="F711" s="233"/>
      <c r="G711" s="233"/>
      <c r="H711" s="233"/>
      <c r="I711" s="233"/>
      <c r="J711" s="233"/>
      <c r="K711" s="233"/>
      <c r="L711" s="233"/>
      <c r="M711" s="233"/>
      <c r="N711" s="233"/>
      <c r="O711" s="233"/>
      <c r="P711" s="233"/>
      <c r="Q711" s="233"/>
      <c r="R711" s="233"/>
      <c r="S711" s="233"/>
      <c r="T711" s="233"/>
      <c r="U711" s="233"/>
      <c r="V711" s="233"/>
      <c r="W711" s="233"/>
      <c r="X711" s="233"/>
      <c r="Y711" s="233"/>
      <c r="Z711" s="233"/>
    </row>
    <row r="712" spans="1:26" ht="14.25" customHeight="1" x14ac:dyDescent="0.3">
      <c r="A712" s="233"/>
      <c r="B712" s="233"/>
      <c r="C712" s="233"/>
      <c r="D712" s="233"/>
      <c r="E712" s="233"/>
      <c r="F712" s="233"/>
      <c r="G712" s="233"/>
      <c r="H712" s="233"/>
      <c r="I712" s="233"/>
      <c r="J712" s="233"/>
      <c r="K712" s="233"/>
      <c r="L712" s="233"/>
      <c r="M712" s="233"/>
      <c r="N712" s="233"/>
      <c r="O712" s="233"/>
      <c r="P712" s="233"/>
      <c r="Q712" s="233"/>
      <c r="R712" s="233"/>
      <c r="S712" s="233"/>
      <c r="T712" s="233"/>
      <c r="U712" s="233"/>
      <c r="V712" s="233"/>
      <c r="W712" s="233"/>
      <c r="X712" s="233"/>
      <c r="Y712" s="233"/>
      <c r="Z712" s="233"/>
    </row>
    <row r="713" spans="1:26" ht="14.25" customHeight="1" x14ac:dyDescent="0.3">
      <c r="A713" s="233"/>
      <c r="B713" s="233"/>
      <c r="C713" s="233"/>
      <c r="D713" s="233"/>
      <c r="E713" s="233"/>
      <c r="F713" s="233"/>
      <c r="G713" s="233"/>
      <c r="H713" s="233"/>
      <c r="I713" s="233"/>
      <c r="J713" s="233"/>
      <c r="K713" s="233"/>
      <c r="L713" s="233"/>
      <c r="M713" s="233"/>
      <c r="N713" s="233"/>
      <c r="O713" s="233"/>
      <c r="P713" s="233"/>
      <c r="Q713" s="233"/>
      <c r="R713" s="233"/>
      <c r="S713" s="233"/>
      <c r="T713" s="233"/>
      <c r="U713" s="233"/>
      <c r="V713" s="233"/>
      <c r="W713" s="233"/>
      <c r="X713" s="233"/>
      <c r="Y713" s="233"/>
      <c r="Z713" s="233"/>
    </row>
    <row r="714" spans="1:26" ht="14.25" customHeight="1" x14ac:dyDescent="0.3">
      <c r="A714" s="233"/>
      <c r="B714" s="233"/>
      <c r="C714" s="233"/>
      <c r="D714" s="233"/>
      <c r="E714" s="233"/>
      <c r="F714" s="233"/>
      <c r="G714" s="233"/>
      <c r="H714" s="233"/>
      <c r="I714" s="233"/>
      <c r="J714" s="233"/>
      <c r="K714" s="233"/>
      <c r="L714" s="233"/>
      <c r="M714" s="233"/>
      <c r="N714" s="233"/>
      <c r="O714" s="233"/>
      <c r="P714" s="233"/>
      <c r="Q714" s="233"/>
      <c r="R714" s="233"/>
      <c r="S714" s="233"/>
      <c r="T714" s="233"/>
      <c r="U714" s="233"/>
      <c r="V714" s="233"/>
      <c r="W714" s="233"/>
      <c r="X714" s="233"/>
      <c r="Y714" s="233"/>
      <c r="Z714" s="233"/>
    </row>
    <row r="715" spans="1:26" ht="14.25" customHeight="1" x14ac:dyDescent="0.3">
      <c r="A715" s="233"/>
      <c r="B715" s="233"/>
      <c r="C715" s="233"/>
      <c r="D715" s="233"/>
      <c r="E715" s="233"/>
      <c r="F715" s="233"/>
      <c r="G715" s="233"/>
      <c r="H715" s="233"/>
      <c r="I715" s="233"/>
      <c r="J715" s="233"/>
      <c r="K715" s="233"/>
      <c r="L715" s="233"/>
      <c r="M715" s="233"/>
      <c r="N715" s="233"/>
      <c r="O715" s="233"/>
      <c r="P715" s="233"/>
      <c r="Q715" s="233"/>
      <c r="R715" s="233"/>
      <c r="S715" s="233"/>
      <c r="T715" s="233"/>
      <c r="U715" s="233"/>
      <c r="V715" s="233"/>
      <c r="W715" s="233"/>
      <c r="X715" s="233"/>
      <c r="Y715" s="233"/>
      <c r="Z715" s="233"/>
    </row>
    <row r="716" spans="1:26" ht="14.25" customHeight="1" x14ac:dyDescent="0.3">
      <c r="A716" s="233"/>
      <c r="B716" s="233"/>
      <c r="C716" s="233"/>
      <c r="D716" s="233"/>
      <c r="E716" s="233"/>
      <c r="F716" s="233"/>
      <c r="G716" s="233"/>
      <c r="H716" s="233"/>
      <c r="I716" s="233"/>
      <c r="J716" s="233"/>
      <c r="K716" s="233"/>
      <c r="L716" s="233"/>
      <c r="M716" s="233"/>
      <c r="N716" s="233"/>
      <c r="O716" s="233"/>
      <c r="P716" s="233"/>
      <c r="Q716" s="233"/>
      <c r="R716" s="233"/>
      <c r="S716" s="233"/>
      <c r="T716" s="233"/>
      <c r="U716" s="233"/>
      <c r="V716" s="233"/>
      <c r="W716" s="233"/>
      <c r="X716" s="233"/>
      <c r="Y716" s="233"/>
      <c r="Z716" s="233"/>
    </row>
    <row r="717" spans="1:26" ht="14.25" customHeight="1" x14ac:dyDescent="0.3">
      <c r="A717" s="233"/>
      <c r="B717" s="233"/>
      <c r="C717" s="233"/>
      <c r="D717" s="233"/>
      <c r="E717" s="233"/>
      <c r="F717" s="233"/>
      <c r="G717" s="233"/>
      <c r="H717" s="233"/>
      <c r="I717" s="233"/>
      <c r="J717" s="233"/>
      <c r="K717" s="233"/>
      <c r="L717" s="233"/>
      <c r="M717" s="233"/>
      <c r="N717" s="233"/>
      <c r="O717" s="233"/>
      <c r="P717" s="233"/>
      <c r="Q717" s="233"/>
      <c r="R717" s="233"/>
      <c r="S717" s="233"/>
      <c r="T717" s="233"/>
      <c r="U717" s="233"/>
      <c r="V717" s="233"/>
      <c r="W717" s="233"/>
      <c r="X717" s="233"/>
      <c r="Y717" s="233"/>
      <c r="Z717" s="233"/>
    </row>
    <row r="718" spans="1:26" ht="14.25" customHeight="1" x14ac:dyDescent="0.3">
      <c r="A718" s="233"/>
      <c r="B718" s="233"/>
      <c r="C718" s="233"/>
      <c r="D718" s="233"/>
      <c r="E718" s="233"/>
      <c r="F718" s="233"/>
      <c r="G718" s="233"/>
      <c r="H718" s="233"/>
      <c r="I718" s="233"/>
      <c r="J718" s="233"/>
      <c r="K718" s="233"/>
      <c r="L718" s="233"/>
      <c r="M718" s="233"/>
      <c r="N718" s="233"/>
      <c r="O718" s="233"/>
      <c r="P718" s="233"/>
      <c r="Q718" s="233"/>
      <c r="R718" s="233"/>
      <c r="S718" s="233"/>
      <c r="T718" s="233"/>
      <c r="U718" s="233"/>
      <c r="V718" s="233"/>
      <c r="W718" s="233"/>
      <c r="X718" s="233"/>
      <c r="Y718" s="233"/>
      <c r="Z718" s="233"/>
    </row>
    <row r="719" spans="1:26" ht="14.25" customHeight="1" x14ac:dyDescent="0.3">
      <c r="A719" s="233"/>
      <c r="B719" s="233"/>
      <c r="C719" s="233"/>
      <c r="D719" s="233"/>
      <c r="E719" s="233"/>
      <c r="F719" s="233"/>
      <c r="G719" s="233"/>
      <c r="H719" s="233"/>
      <c r="I719" s="233"/>
      <c r="J719" s="233"/>
      <c r="K719" s="233"/>
      <c r="L719" s="233"/>
      <c r="M719" s="233"/>
      <c r="N719" s="233"/>
      <c r="O719" s="233"/>
      <c r="P719" s="233"/>
      <c r="Q719" s="233"/>
      <c r="R719" s="233"/>
      <c r="S719" s="233"/>
      <c r="T719" s="233"/>
      <c r="U719" s="233"/>
      <c r="V719" s="233"/>
      <c r="W719" s="233"/>
      <c r="X719" s="233"/>
      <c r="Y719" s="233"/>
      <c r="Z719" s="233"/>
    </row>
    <row r="720" spans="1:26" ht="14.25" customHeight="1" x14ac:dyDescent="0.3">
      <c r="A720" s="233"/>
      <c r="B720" s="233"/>
      <c r="C720" s="233"/>
      <c r="D720" s="233"/>
      <c r="E720" s="233"/>
      <c r="F720" s="233"/>
      <c r="G720" s="233"/>
      <c r="H720" s="233"/>
      <c r="I720" s="233"/>
      <c r="J720" s="233"/>
      <c r="K720" s="233"/>
      <c r="L720" s="233"/>
      <c r="M720" s="233"/>
      <c r="N720" s="233"/>
      <c r="O720" s="233"/>
      <c r="P720" s="233"/>
      <c r="Q720" s="233"/>
      <c r="R720" s="233"/>
      <c r="S720" s="233"/>
      <c r="T720" s="233"/>
      <c r="U720" s="233"/>
      <c r="V720" s="233"/>
      <c r="W720" s="233"/>
      <c r="X720" s="233"/>
      <c r="Y720" s="233"/>
      <c r="Z720" s="233"/>
    </row>
    <row r="721" spans="1:26" ht="14.25" customHeight="1" x14ac:dyDescent="0.3">
      <c r="A721" s="233"/>
      <c r="B721" s="233"/>
      <c r="C721" s="233"/>
      <c r="D721" s="233"/>
      <c r="E721" s="233"/>
      <c r="F721" s="233"/>
      <c r="G721" s="233"/>
      <c r="H721" s="233"/>
      <c r="I721" s="233"/>
      <c r="J721" s="233"/>
      <c r="K721" s="233"/>
      <c r="L721" s="233"/>
      <c r="M721" s="233"/>
      <c r="N721" s="233"/>
      <c r="O721" s="233"/>
      <c r="P721" s="233"/>
      <c r="Q721" s="233"/>
      <c r="R721" s="233"/>
      <c r="S721" s="233"/>
      <c r="T721" s="233"/>
      <c r="U721" s="233"/>
      <c r="V721" s="233"/>
      <c r="W721" s="233"/>
      <c r="X721" s="233"/>
      <c r="Y721" s="233"/>
      <c r="Z721" s="233"/>
    </row>
    <row r="722" spans="1:26" ht="14.25" customHeight="1" x14ac:dyDescent="0.3">
      <c r="A722" s="233"/>
      <c r="B722" s="233"/>
      <c r="C722" s="233"/>
      <c r="D722" s="233"/>
      <c r="E722" s="233"/>
      <c r="F722" s="233"/>
      <c r="G722" s="233"/>
      <c r="H722" s="233"/>
      <c r="I722" s="233"/>
      <c r="J722" s="233"/>
      <c r="K722" s="233"/>
      <c r="L722" s="233"/>
      <c r="M722" s="233"/>
      <c r="N722" s="233"/>
      <c r="O722" s="233"/>
      <c r="P722" s="233"/>
      <c r="Q722" s="233"/>
      <c r="R722" s="233"/>
      <c r="S722" s="233"/>
      <c r="T722" s="233"/>
      <c r="U722" s="233"/>
      <c r="V722" s="233"/>
      <c r="W722" s="233"/>
      <c r="X722" s="233"/>
      <c r="Y722" s="233"/>
      <c r="Z722" s="233"/>
    </row>
    <row r="723" spans="1:26" ht="14.25" customHeight="1" x14ac:dyDescent="0.3">
      <c r="A723" s="233"/>
      <c r="B723" s="233"/>
      <c r="C723" s="233"/>
      <c r="D723" s="233"/>
      <c r="E723" s="233"/>
      <c r="F723" s="233"/>
      <c r="G723" s="233"/>
      <c r="H723" s="233"/>
      <c r="I723" s="233"/>
      <c r="J723" s="233"/>
      <c r="K723" s="233"/>
      <c r="L723" s="233"/>
      <c r="M723" s="233"/>
      <c r="N723" s="233"/>
      <c r="O723" s="233"/>
      <c r="P723" s="233"/>
      <c r="Q723" s="233"/>
      <c r="R723" s="233"/>
      <c r="S723" s="233"/>
      <c r="T723" s="233"/>
      <c r="U723" s="233"/>
      <c r="V723" s="233"/>
      <c r="W723" s="233"/>
      <c r="X723" s="233"/>
      <c r="Y723" s="233"/>
      <c r="Z723" s="233"/>
    </row>
    <row r="724" spans="1:26" ht="14.25" customHeight="1" x14ac:dyDescent="0.3">
      <c r="A724" s="233"/>
      <c r="B724" s="233"/>
      <c r="C724" s="233"/>
      <c r="D724" s="233"/>
      <c r="E724" s="233"/>
      <c r="F724" s="233"/>
      <c r="G724" s="233"/>
      <c r="H724" s="233"/>
      <c r="I724" s="233"/>
      <c r="J724" s="233"/>
      <c r="K724" s="233"/>
      <c r="L724" s="233"/>
      <c r="M724" s="233"/>
      <c r="N724" s="233"/>
      <c r="O724" s="233"/>
      <c r="P724" s="233"/>
      <c r="Q724" s="233"/>
      <c r="R724" s="233"/>
      <c r="S724" s="233"/>
      <c r="T724" s="233"/>
      <c r="U724" s="233"/>
      <c r="V724" s="233"/>
      <c r="W724" s="233"/>
      <c r="X724" s="233"/>
      <c r="Y724" s="233"/>
      <c r="Z724" s="233"/>
    </row>
    <row r="725" spans="1:26" ht="14.25" customHeight="1" x14ac:dyDescent="0.3">
      <c r="A725" s="233"/>
      <c r="B725" s="233"/>
      <c r="C725" s="233"/>
      <c r="D725" s="233"/>
      <c r="E725" s="233"/>
      <c r="F725" s="233"/>
      <c r="G725" s="233"/>
      <c r="H725" s="233"/>
      <c r="I725" s="233"/>
      <c r="J725" s="233"/>
      <c r="K725" s="233"/>
      <c r="L725" s="233"/>
      <c r="M725" s="233"/>
      <c r="N725" s="233"/>
      <c r="O725" s="233"/>
      <c r="P725" s="233"/>
      <c r="Q725" s="233"/>
      <c r="R725" s="233"/>
      <c r="S725" s="233"/>
      <c r="T725" s="233"/>
      <c r="U725" s="233"/>
      <c r="V725" s="233"/>
      <c r="W725" s="233"/>
      <c r="X725" s="233"/>
      <c r="Y725" s="233"/>
      <c r="Z725" s="233"/>
    </row>
    <row r="726" spans="1:26" ht="14.25" customHeight="1" x14ac:dyDescent="0.3">
      <c r="A726" s="233"/>
      <c r="B726" s="233"/>
      <c r="C726" s="233"/>
      <c r="D726" s="233"/>
      <c r="E726" s="233"/>
      <c r="F726" s="233"/>
      <c r="G726" s="233"/>
      <c r="H726" s="233"/>
      <c r="I726" s="233"/>
      <c r="J726" s="233"/>
      <c r="K726" s="233"/>
      <c r="L726" s="233"/>
      <c r="M726" s="233"/>
      <c r="N726" s="233"/>
      <c r="O726" s="233"/>
      <c r="P726" s="233"/>
      <c r="Q726" s="233"/>
      <c r="R726" s="233"/>
      <c r="S726" s="233"/>
      <c r="T726" s="233"/>
      <c r="U726" s="233"/>
      <c r="V726" s="233"/>
      <c r="W726" s="233"/>
      <c r="X726" s="233"/>
      <c r="Y726" s="233"/>
      <c r="Z726" s="233"/>
    </row>
    <row r="727" spans="1:26" ht="14.25" customHeight="1" x14ac:dyDescent="0.3">
      <c r="A727" s="233"/>
      <c r="B727" s="233"/>
      <c r="C727" s="233"/>
      <c r="D727" s="233"/>
      <c r="E727" s="233"/>
      <c r="F727" s="233"/>
      <c r="G727" s="233"/>
      <c r="H727" s="233"/>
      <c r="I727" s="233"/>
      <c r="J727" s="233"/>
      <c r="K727" s="233"/>
      <c r="L727" s="233"/>
      <c r="M727" s="233"/>
      <c r="N727" s="233"/>
      <c r="O727" s="233"/>
      <c r="P727" s="233"/>
      <c r="Q727" s="233"/>
      <c r="R727" s="233"/>
      <c r="S727" s="233"/>
      <c r="T727" s="233"/>
      <c r="U727" s="233"/>
      <c r="V727" s="233"/>
      <c r="W727" s="233"/>
      <c r="X727" s="233"/>
      <c r="Y727" s="233"/>
      <c r="Z727" s="233"/>
    </row>
    <row r="728" spans="1:26" ht="14.25" customHeight="1" x14ac:dyDescent="0.3">
      <c r="A728" s="233"/>
      <c r="B728" s="233"/>
      <c r="C728" s="233"/>
      <c r="D728" s="233"/>
      <c r="E728" s="233"/>
      <c r="F728" s="233"/>
      <c r="G728" s="233"/>
      <c r="H728" s="233"/>
      <c r="I728" s="233"/>
      <c r="J728" s="233"/>
      <c r="K728" s="233"/>
      <c r="L728" s="233"/>
      <c r="M728" s="233"/>
      <c r="N728" s="233"/>
      <c r="O728" s="233"/>
      <c r="P728" s="233"/>
      <c r="Q728" s="233"/>
      <c r="R728" s="233"/>
      <c r="S728" s="233"/>
      <c r="T728" s="233"/>
      <c r="U728" s="233"/>
      <c r="V728" s="233"/>
      <c r="W728" s="233"/>
      <c r="X728" s="233"/>
      <c r="Y728" s="233"/>
      <c r="Z728" s="233"/>
    </row>
    <row r="729" spans="1:26" ht="14.25" customHeight="1" x14ac:dyDescent="0.3">
      <c r="A729" s="233"/>
      <c r="B729" s="233"/>
      <c r="C729" s="233"/>
      <c r="D729" s="233"/>
      <c r="E729" s="233"/>
      <c r="F729" s="233"/>
      <c r="G729" s="233"/>
      <c r="H729" s="233"/>
      <c r="I729" s="233"/>
      <c r="J729" s="233"/>
      <c r="K729" s="233"/>
      <c r="L729" s="233"/>
      <c r="M729" s="233"/>
      <c r="N729" s="233"/>
      <c r="O729" s="233"/>
      <c r="P729" s="233"/>
      <c r="Q729" s="233"/>
      <c r="R729" s="233"/>
      <c r="S729" s="233"/>
      <c r="T729" s="233"/>
      <c r="U729" s="233"/>
      <c r="V729" s="233"/>
      <c r="W729" s="233"/>
      <c r="X729" s="233"/>
      <c r="Y729" s="233"/>
      <c r="Z729" s="233"/>
    </row>
    <row r="730" spans="1:26" ht="14.25" customHeight="1" x14ac:dyDescent="0.3">
      <c r="A730" s="233"/>
      <c r="B730" s="233"/>
      <c r="C730" s="233"/>
      <c r="D730" s="233"/>
      <c r="E730" s="233"/>
      <c r="F730" s="233"/>
      <c r="G730" s="233"/>
      <c r="H730" s="233"/>
      <c r="I730" s="233"/>
      <c r="J730" s="233"/>
      <c r="K730" s="233"/>
      <c r="L730" s="233"/>
      <c r="M730" s="233"/>
      <c r="N730" s="233"/>
      <c r="O730" s="233"/>
      <c r="P730" s="233"/>
      <c r="Q730" s="233"/>
      <c r="R730" s="233"/>
      <c r="S730" s="233"/>
      <c r="T730" s="233"/>
      <c r="U730" s="233"/>
      <c r="V730" s="233"/>
      <c r="W730" s="233"/>
      <c r="X730" s="233"/>
      <c r="Y730" s="233"/>
      <c r="Z730" s="233"/>
    </row>
    <row r="731" spans="1:26" ht="14.25" customHeight="1" x14ac:dyDescent="0.3">
      <c r="A731" s="233"/>
      <c r="B731" s="233"/>
      <c r="C731" s="233"/>
      <c r="D731" s="233"/>
      <c r="E731" s="233"/>
      <c r="F731" s="233"/>
      <c r="G731" s="233"/>
      <c r="H731" s="233"/>
      <c r="I731" s="233"/>
      <c r="J731" s="233"/>
      <c r="K731" s="233"/>
      <c r="L731" s="233"/>
      <c r="M731" s="233"/>
      <c r="N731" s="233"/>
      <c r="O731" s="233"/>
      <c r="P731" s="233"/>
      <c r="Q731" s="233"/>
      <c r="R731" s="233"/>
      <c r="S731" s="233"/>
      <c r="T731" s="233"/>
      <c r="U731" s="233"/>
      <c r="V731" s="233"/>
      <c r="W731" s="233"/>
      <c r="X731" s="233"/>
      <c r="Y731" s="233"/>
      <c r="Z731" s="233"/>
    </row>
    <row r="732" spans="1:26" ht="14.25" customHeight="1" x14ac:dyDescent="0.3">
      <c r="A732" s="233"/>
      <c r="B732" s="233"/>
      <c r="C732" s="233"/>
      <c r="D732" s="233"/>
      <c r="E732" s="233"/>
      <c r="F732" s="233"/>
      <c r="G732" s="233"/>
      <c r="H732" s="233"/>
      <c r="I732" s="233"/>
      <c r="J732" s="233"/>
      <c r="K732" s="233"/>
      <c r="L732" s="233"/>
      <c r="M732" s="233"/>
      <c r="N732" s="233"/>
      <c r="O732" s="233"/>
      <c r="P732" s="233"/>
      <c r="Q732" s="233"/>
      <c r="R732" s="233"/>
      <c r="S732" s="233"/>
      <c r="T732" s="233"/>
      <c r="U732" s="233"/>
      <c r="V732" s="233"/>
      <c r="W732" s="233"/>
      <c r="X732" s="233"/>
      <c r="Y732" s="233"/>
      <c r="Z732" s="233"/>
    </row>
    <row r="733" spans="1:26" ht="14.25" customHeight="1" x14ac:dyDescent="0.3">
      <c r="A733" s="233"/>
      <c r="B733" s="233"/>
      <c r="C733" s="233"/>
      <c r="D733" s="233"/>
      <c r="E733" s="233"/>
      <c r="F733" s="233"/>
      <c r="G733" s="233"/>
      <c r="H733" s="233"/>
      <c r="I733" s="233"/>
      <c r="J733" s="233"/>
      <c r="K733" s="233"/>
      <c r="L733" s="233"/>
      <c r="M733" s="233"/>
      <c r="N733" s="233"/>
      <c r="O733" s="233"/>
      <c r="P733" s="233"/>
      <c r="Q733" s="233"/>
      <c r="R733" s="233"/>
      <c r="S733" s="233"/>
      <c r="T733" s="233"/>
      <c r="U733" s="233"/>
      <c r="V733" s="233"/>
      <c r="W733" s="233"/>
      <c r="X733" s="233"/>
      <c r="Y733" s="233"/>
      <c r="Z733" s="233"/>
    </row>
    <row r="734" spans="1:26" ht="14.25" customHeight="1" x14ac:dyDescent="0.3">
      <c r="A734" s="233"/>
      <c r="B734" s="233"/>
      <c r="C734" s="233"/>
      <c r="D734" s="233"/>
      <c r="E734" s="233"/>
      <c r="F734" s="233"/>
      <c r="G734" s="233"/>
      <c r="H734" s="233"/>
      <c r="I734" s="233"/>
      <c r="J734" s="233"/>
      <c r="K734" s="233"/>
      <c r="L734" s="233"/>
      <c r="M734" s="233"/>
      <c r="N734" s="233"/>
      <c r="O734" s="233"/>
      <c r="P734" s="233"/>
      <c r="Q734" s="233"/>
      <c r="R734" s="233"/>
      <c r="S734" s="233"/>
      <c r="T734" s="233"/>
      <c r="U734" s="233"/>
      <c r="V734" s="233"/>
      <c r="W734" s="233"/>
      <c r="X734" s="233"/>
      <c r="Y734" s="233"/>
      <c r="Z734" s="233"/>
    </row>
    <row r="735" spans="1:26" ht="14.25" customHeight="1" x14ac:dyDescent="0.3">
      <c r="A735" s="233"/>
      <c r="B735" s="233"/>
      <c r="C735" s="233"/>
      <c r="D735" s="233"/>
      <c r="E735" s="233"/>
      <c r="F735" s="233"/>
      <c r="G735" s="233"/>
      <c r="H735" s="233"/>
      <c r="I735" s="233"/>
      <c r="J735" s="233"/>
      <c r="K735" s="233"/>
      <c r="L735" s="233"/>
      <c r="M735" s="233"/>
      <c r="N735" s="233"/>
      <c r="O735" s="233"/>
      <c r="P735" s="233"/>
      <c r="Q735" s="233"/>
      <c r="R735" s="233"/>
      <c r="S735" s="233"/>
      <c r="T735" s="233"/>
      <c r="U735" s="233"/>
      <c r="V735" s="233"/>
      <c r="W735" s="233"/>
      <c r="X735" s="233"/>
      <c r="Y735" s="233"/>
      <c r="Z735" s="233"/>
    </row>
    <row r="736" spans="1:26" ht="14.25" customHeight="1" x14ac:dyDescent="0.3">
      <c r="A736" s="233"/>
      <c r="B736" s="233"/>
      <c r="C736" s="233"/>
      <c r="D736" s="233"/>
      <c r="E736" s="233"/>
      <c r="F736" s="233"/>
      <c r="G736" s="233"/>
      <c r="H736" s="233"/>
      <c r="I736" s="233"/>
      <c r="J736" s="233"/>
      <c r="K736" s="233"/>
      <c r="L736" s="233"/>
      <c r="M736" s="233"/>
      <c r="N736" s="233"/>
      <c r="O736" s="233"/>
      <c r="P736" s="233"/>
      <c r="Q736" s="233"/>
      <c r="R736" s="233"/>
      <c r="S736" s="233"/>
      <c r="T736" s="233"/>
      <c r="U736" s="233"/>
      <c r="V736" s="233"/>
      <c r="W736" s="233"/>
      <c r="X736" s="233"/>
      <c r="Y736" s="233"/>
      <c r="Z736" s="233"/>
    </row>
    <row r="737" spans="1:26" ht="14.25" customHeight="1" x14ac:dyDescent="0.3">
      <c r="A737" s="233"/>
      <c r="B737" s="233"/>
      <c r="C737" s="233"/>
      <c r="D737" s="233"/>
      <c r="E737" s="233"/>
      <c r="F737" s="233"/>
      <c r="G737" s="233"/>
      <c r="H737" s="233"/>
      <c r="I737" s="233"/>
      <c r="J737" s="233"/>
      <c r="K737" s="233"/>
      <c r="L737" s="233"/>
      <c r="M737" s="233"/>
      <c r="N737" s="233"/>
      <c r="O737" s="233"/>
      <c r="P737" s="233"/>
      <c r="Q737" s="233"/>
      <c r="R737" s="233"/>
      <c r="S737" s="233"/>
      <c r="T737" s="233"/>
      <c r="U737" s="233"/>
      <c r="V737" s="233"/>
      <c r="W737" s="233"/>
      <c r="X737" s="233"/>
      <c r="Y737" s="233"/>
      <c r="Z737" s="233"/>
    </row>
    <row r="738" spans="1:26" ht="14.25" customHeight="1" x14ac:dyDescent="0.3">
      <c r="A738" s="233"/>
      <c r="B738" s="233"/>
      <c r="C738" s="233"/>
      <c r="D738" s="233"/>
      <c r="E738" s="233"/>
      <c r="F738" s="233"/>
      <c r="G738" s="233"/>
      <c r="H738" s="233"/>
      <c r="I738" s="233"/>
      <c r="J738" s="233"/>
      <c r="K738" s="233"/>
      <c r="L738" s="233"/>
      <c r="M738" s="233"/>
      <c r="N738" s="233"/>
      <c r="O738" s="233"/>
      <c r="P738" s="233"/>
      <c r="Q738" s="233"/>
      <c r="R738" s="233"/>
      <c r="S738" s="233"/>
      <c r="T738" s="233"/>
      <c r="U738" s="233"/>
      <c r="V738" s="233"/>
      <c r="W738" s="233"/>
      <c r="X738" s="233"/>
      <c r="Y738" s="233"/>
      <c r="Z738" s="233"/>
    </row>
    <row r="739" spans="1:26" ht="14.25" customHeight="1" x14ac:dyDescent="0.3">
      <c r="A739" s="233"/>
      <c r="B739" s="233"/>
      <c r="C739" s="233"/>
      <c r="D739" s="233"/>
      <c r="E739" s="233"/>
      <c r="F739" s="233"/>
      <c r="G739" s="233"/>
      <c r="H739" s="233"/>
      <c r="I739" s="233"/>
      <c r="J739" s="233"/>
      <c r="K739" s="233"/>
      <c r="L739" s="233"/>
      <c r="M739" s="233"/>
      <c r="N739" s="233"/>
      <c r="O739" s="233"/>
      <c r="P739" s="233"/>
      <c r="Q739" s="233"/>
      <c r="R739" s="233"/>
      <c r="S739" s="233"/>
      <c r="T739" s="233"/>
      <c r="U739" s="233"/>
      <c r="V739" s="233"/>
      <c r="W739" s="233"/>
      <c r="X739" s="233"/>
      <c r="Y739" s="233"/>
      <c r="Z739" s="233"/>
    </row>
    <row r="740" spans="1:26" ht="14.25" customHeight="1" x14ac:dyDescent="0.3">
      <c r="A740" s="233"/>
      <c r="B740" s="233"/>
      <c r="C740" s="233"/>
      <c r="D740" s="233"/>
      <c r="E740" s="233"/>
      <c r="F740" s="233"/>
      <c r="G740" s="233"/>
      <c r="H740" s="233"/>
      <c r="I740" s="233"/>
      <c r="J740" s="233"/>
      <c r="K740" s="233"/>
      <c r="L740" s="233"/>
      <c r="M740" s="233"/>
      <c r="N740" s="233"/>
      <c r="O740" s="233"/>
      <c r="P740" s="233"/>
      <c r="Q740" s="233"/>
      <c r="R740" s="233"/>
      <c r="S740" s="233"/>
      <c r="T740" s="233"/>
      <c r="U740" s="233"/>
      <c r="V740" s="233"/>
      <c r="W740" s="233"/>
      <c r="X740" s="233"/>
      <c r="Y740" s="233"/>
      <c r="Z740" s="233"/>
    </row>
    <row r="741" spans="1:26" ht="14.25" customHeight="1" x14ac:dyDescent="0.3">
      <c r="A741" s="233"/>
      <c r="B741" s="233"/>
      <c r="C741" s="233"/>
      <c r="D741" s="233"/>
      <c r="E741" s="233"/>
      <c r="F741" s="233"/>
      <c r="G741" s="233"/>
      <c r="H741" s="233"/>
      <c r="I741" s="233"/>
      <c r="J741" s="233"/>
      <c r="K741" s="233"/>
      <c r="L741" s="233"/>
      <c r="M741" s="233"/>
      <c r="N741" s="233"/>
      <c r="O741" s="233"/>
      <c r="P741" s="233"/>
      <c r="Q741" s="233"/>
      <c r="R741" s="233"/>
      <c r="S741" s="233"/>
      <c r="T741" s="233"/>
      <c r="U741" s="233"/>
      <c r="V741" s="233"/>
      <c r="W741" s="233"/>
      <c r="X741" s="233"/>
      <c r="Y741" s="233"/>
      <c r="Z741" s="233"/>
    </row>
    <row r="742" spans="1:26" ht="14.25" customHeight="1" x14ac:dyDescent="0.3">
      <c r="A742" s="233"/>
      <c r="B742" s="233"/>
      <c r="C742" s="233"/>
      <c r="D742" s="233"/>
      <c r="E742" s="233"/>
      <c r="F742" s="233"/>
      <c r="G742" s="233"/>
      <c r="H742" s="233"/>
      <c r="I742" s="233"/>
      <c r="J742" s="233"/>
      <c r="K742" s="233"/>
      <c r="L742" s="233"/>
      <c r="M742" s="233"/>
      <c r="N742" s="233"/>
      <c r="O742" s="233"/>
      <c r="P742" s="233"/>
      <c r="Q742" s="233"/>
      <c r="R742" s="233"/>
      <c r="S742" s="233"/>
      <c r="T742" s="233"/>
      <c r="U742" s="233"/>
      <c r="V742" s="233"/>
      <c r="W742" s="233"/>
      <c r="X742" s="233"/>
      <c r="Y742" s="233"/>
      <c r="Z742" s="233"/>
    </row>
    <row r="743" spans="1:26" ht="14.25" customHeight="1" x14ac:dyDescent="0.3">
      <c r="A743" s="233"/>
      <c r="B743" s="233"/>
      <c r="C743" s="233"/>
      <c r="D743" s="233"/>
      <c r="E743" s="233"/>
      <c r="F743" s="233"/>
      <c r="G743" s="233"/>
      <c r="H743" s="233"/>
      <c r="I743" s="233"/>
      <c r="J743" s="233"/>
      <c r="K743" s="233"/>
      <c r="L743" s="233"/>
      <c r="M743" s="233"/>
      <c r="N743" s="233"/>
      <c r="O743" s="233"/>
      <c r="P743" s="233"/>
      <c r="Q743" s="233"/>
      <c r="R743" s="233"/>
      <c r="S743" s="233"/>
      <c r="T743" s="233"/>
      <c r="U743" s="233"/>
      <c r="V743" s="233"/>
      <c r="W743" s="233"/>
      <c r="X743" s="233"/>
      <c r="Y743" s="233"/>
      <c r="Z743" s="233"/>
    </row>
    <row r="744" spans="1:26" ht="14.25" customHeight="1" x14ac:dyDescent="0.3">
      <c r="A744" s="233"/>
      <c r="B744" s="233"/>
      <c r="C744" s="233"/>
      <c r="D744" s="233"/>
      <c r="E744" s="233"/>
      <c r="F744" s="233"/>
      <c r="G744" s="233"/>
      <c r="H744" s="233"/>
      <c r="I744" s="233"/>
      <c r="J744" s="233"/>
      <c r="K744" s="233"/>
      <c r="L744" s="233"/>
      <c r="M744" s="233"/>
      <c r="N744" s="233"/>
      <c r="O744" s="233"/>
      <c r="P744" s="233"/>
      <c r="Q744" s="233"/>
      <c r="R744" s="233"/>
      <c r="S744" s="233"/>
      <c r="T744" s="233"/>
      <c r="U744" s="233"/>
      <c r="V744" s="233"/>
      <c r="W744" s="233"/>
      <c r="X744" s="233"/>
      <c r="Y744" s="233"/>
      <c r="Z744" s="233"/>
    </row>
    <row r="745" spans="1:26" ht="14.25" customHeight="1" x14ac:dyDescent="0.3">
      <c r="A745" s="233"/>
      <c r="B745" s="233"/>
      <c r="C745" s="233"/>
      <c r="D745" s="233"/>
      <c r="E745" s="233"/>
      <c r="F745" s="233"/>
      <c r="G745" s="233"/>
      <c r="H745" s="233"/>
      <c r="I745" s="233"/>
      <c r="J745" s="233"/>
      <c r="K745" s="233"/>
      <c r="L745" s="233"/>
      <c r="M745" s="233"/>
      <c r="N745" s="233"/>
      <c r="O745" s="233"/>
      <c r="P745" s="233"/>
      <c r="Q745" s="233"/>
      <c r="R745" s="233"/>
      <c r="S745" s="233"/>
      <c r="T745" s="233"/>
      <c r="U745" s="233"/>
      <c r="V745" s="233"/>
      <c r="W745" s="233"/>
      <c r="X745" s="233"/>
      <c r="Y745" s="233"/>
      <c r="Z745" s="233"/>
    </row>
    <row r="746" spans="1:26" ht="14.25" customHeight="1" x14ac:dyDescent="0.3">
      <c r="A746" s="233"/>
      <c r="B746" s="233"/>
      <c r="C746" s="233"/>
      <c r="D746" s="233"/>
      <c r="E746" s="233"/>
      <c r="F746" s="233"/>
      <c r="G746" s="233"/>
      <c r="H746" s="233"/>
      <c r="I746" s="233"/>
      <c r="J746" s="233"/>
      <c r="K746" s="233"/>
      <c r="L746" s="233"/>
      <c r="M746" s="233"/>
      <c r="N746" s="233"/>
      <c r="O746" s="233"/>
      <c r="P746" s="233"/>
      <c r="Q746" s="233"/>
      <c r="R746" s="233"/>
      <c r="S746" s="233"/>
      <c r="T746" s="233"/>
      <c r="U746" s="233"/>
      <c r="V746" s="233"/>
      <c r="W746" s="233"/>
      <c r="X746" s="233"/>
      <c r="Y746" s="233"/>
      <c r="Z746" s="233"/>
    </row>
    <row r="747" spans="1:26" ht="14.25" customHeight="1" x14ac:dyDescent="0.3">
      <c r="A747" s="233"/>
      <c r="B747" s="233"/>
      <c r="C747" s="233"/>
      <c r="D747" s="233"/>
      <c r="E747" s="233"/>
      <c r="F747" s="233"/>
      <c r="G747" s="233"/>
      <c r="H747" s="233"/>
      <c r="I747" s="233"/>
      <c r="J747" s="233"/>
      <c r="K747" s="233"/>
      <c r="L747" s="233"/>
      <c r="M747" s="233"/>
      <c r="N747" s="233"/>
      <c r="O747" s="233"/>
      <c r="P747" s="233"/>
      <c r="Q747" s="233"/>
      <c r="R747" s="233"/>
      <c r="S747" s="233"/>
      <c r="T747" s="233"/>
      <c r="U747" s="233"/>
      <c r="V747" s="233"/>
      <c r="W747" s="233"/>
      <c r="X747" s="233"/>
      <c r="Y747" s="233"/>
      <c r="Z747" s="233"/>
    </row>
    <row r="748" spans="1:26" ht="14.25" customHeight="1" x14ac:dyDescent="0.3">
      <c r="A748" s="233"/>
      <c r="B748" s="233"/>
      <c r="C748" s="233"/>
      <c r="D748" s="233"/>
      <c r="E748" s="233"/>
      <c r="F748" s="233"/>
      <c r="G748" s="233"/>
      <c r="H748" s="233"/>
      <c r="I748" s="233"/>
      <c r="J748" s="233"/>
      <c r="K748" s="233"/>
      <c r="L748" s="233"/>
      <c r="M748" s="233"/>
      <c r="N748" s="233"/>
      <c r="O748" s="233"/>
      <c r="P748" s="233"/>
      <c r="Q748" s="233"/>
      <c r="R748" s="233"/>
      <c r="S748" s="233"/>
      <c r="T748" s="233"/>
      <c r="U748" s="233"/>
      <c r="V748" s="233"/>
      <c r="W748" s="233"/>
      <c r="X748" s="233"/>
      <c r="Y748" s="233"/>
      <c r="Z748" s="233"/>
    </row>
    <row r="749" spans="1:26" ht="14.25" customHeight="1" x14ac:dyDescent="0.3">
      <c r="A749" s="233"/>
      <c r="B749" s="233"/>
      <c r="C749" s="233"/>
      <c r="D749" s="233"/>
      <c r="E749" s="233"/>
      <c r="F749" s="233"/>
      <c r="G749" s="233"/>
      <c r="H749" s="233"/>
      <c r="I749" s="233"/>
      <c r="J749" s="233"/>
      <c r="K749" s="233"/>
      <c r="L749" s="233"/>
      <c r="M749" s="233"/>
      <c r="N749" s="233"/>
      <c r="O749" s="233"/>
      <c r="P749" s="233"/>
      <c r="Q749" s="233"/>
      <c r="R749" s="233"/>
      <c r="S749" s="233"/>
      <c r="T749" s="233"/>
      <c r="U749" s="233"/>
      <c r="V749" s="233"/>
      <c r="W749" s="233"/>
      <c r="X749" s="233"/>
      <c r="Y749" s="233"/>
      <c r="Z749" s="233"/>
    </row>
    <row r="750" spans="1:26" ht="14.25" customHeight="1" x14ac:dyDescent="0.3">
      <c r="A750" s="233"/>
      <c r="B750" s="233"/>
      <c r="C750" s="233"/>
      <c r="D750" s="233"/>
      <c r="E750" s="233"/>
      <c r="F750" s="233"/>
      <c r="G750" s="233"/>
      <c r="H750" s="233"/>
      <c r="I750" s="233"/>
      <c r="J750" s="233"/>
      <c r="K750" s="233"/>
      <c r="L750" s="233"/>
      <c r="M750" s="233"/>
      <c r="N750" s="233"/>
      <c r="O750" s="233"/>
      <c r="P750" s="233"/>
      <c r="Q750" s="233"/>
      <c r="R750" s="233"/>
      <c r="S750" s="233"/>
      <c r="T750" s="233"/>
      <c r="U750" s="233"/>
      <c r="V750" s="233"/>
      <c r="W750" s="233"/>
      <c r="X750" s="233"/>
      <c r="Y750" s="233"/>
      <c r="Z750" s="233"/>
    </row>
    <row r="751" spans="1:26" ht="14.25" customHeight="1" x14ac:dyDescent="0.3">
      <c r="A751" s="233"/>
      <c r="B751" s="233"/>
      <c r="C751" s="233"/>
      <c r="D751" s="233"/>
      <c r="E751" s="233"/>
      <c r="F751" s="233"/>
      <c r="G751" s="233"/>
      <c r="H751" s="233"/>
      <c r="I751" s="233"/>
      <c r="J751" s="233"/>
      <c r="K751" s="233"/>
      <c r="L751" s="233"/>
      <c r="M751" s="233"/>
      <c r="N751" s="233"/>
      <c r="O751" s="233"/>
      <c r="P751" s="233"/>
      <c r="Q751" s="233"/>
      <c r="R751" s="233"/>
      <c r="S751" s="233"/>
      <c r="T751" s="233"/>
      <c r="U751" s="233"/>
      <c r="V751" s="233"/>
      <c r="W751" s="233"/>
      <c r="X751" s="233"/>
      <c r="Y751" s="233"/>
      <c r="Z751" s="233"/>
    </row>
    <row r="752" spans="1:26" ht="14.25" customHeight="1" x14ac:dyDescent="0.3">
      <c r="A752" s="233"/>
      <c r="B752" s="233"/>
      <c r="C752" s="233"/>
      <c r="D752" s="233"/>
      <c r="E752" s="233"/>
      <c r="F752" s="233"/>
      <c r="G752" s="233"/>
      <c r="H752" s="233"/>
      <c r="I752" s="233"/>
      <c r="J752" s="233"/>
      <c r="K752" s="233"/>
      <c r="L752" s="233"/>
      <c r="M752" s="233"/>
      <c r="N752" s="233"/>
      <c r="O752" s="233"/>
      <c r="P752" s="233"/>
      <c r="Q752" s="233"/>
      <c r="R752" s="233"/>
      <c r="S752" s="233"/>
      <c r="T752" s="233"/>
      <c r="U752" s="233"/>
      <c r="V752" s="233"/>
      <c r="W752" s="233"/>
      <c r="X752" s="233"/>
      <c r="Y752" s="233"/>
      <c r="Z752" s="233"/>
    </row>
    <row r="753" spans="1:26" ht="14.25" customHeight="1" x14ac:dyDescent="0.3">
      <c r="A753" s="233"/>
      <c r="B753" s="233"/>
      <c r="C753" s="233"/>
      <c r="D753" s="233"/>
      <c r="E753" s="233"/>
      <c r="F753" s="233"/>
      <c r="G753" s="233"/>
      <c r="H753" s="233"/>
      <c r="I753" s="233"/>
      <c r="J753" s="233"/>
      <c r="K753" s="233"/>
      <c r="L753" s="233"/>
      <c r="M753" s="233"/>
      <c r="N753" s="233"/>
      <c r="O753" s="233"/>
      <c r="P753" s="233"/>
      <c r="Q753" s="233"/>
      <c r="R753" s="233"/>
      <c r="S753" s="233"/>
      <c r="T753" s="233"/>
      <c r="U753" s="233"/>
      <c r="V753" s="233"/>
      <c r="W753" s="233"/>
      <c r="X753" s="233"/>
      <c r="Y753" s="233"/>
      <c r="Z753" s="233"/>
    </row>
    <row r="754" spans="1:26" ht="14.25" customHeight="1" x14ac:dyDescent="0.3">
      <c r="A754" s="233"/>
      <c r="B754" s="233"/>
      <c r="C754" s="233"/>
      <c r="D754" s="233"/>
      <c r="E754" s="233"/>
      <c r="F754" s="233"/>
      <c r="G754" s="233"/>
      <c r="H754" s="233"/>
      <c r="I754" s="233"/>
      <c r="J754" s="233"/>
      <c r="K754" s="233"/>
      <c r="L754" s="233"/>
      <c r="M754" s="233"/>
      <c r="N754" s="233"/>
      <c r="O754" s="233"/>
      <c r="P754" s="233"/>
      <c r="Q754" s="233"/>
      <c r="R754" s="233"/>
      <c r="S754" s="233"/>
      <c r="T754" s="233"/>
      <c r="U754" s="233"/>
      <c r="V754" s="233"/>
      <c r="W754" s="233"/>
      <c r="X754" s="233"/>
      <c r="Y754" s="233"/>
      <c r="Z754" s="233"/>
    </row>
    <row r="755" spans="1:26" ht="14.25" customHeight="1" x14ac:dyDescent="0.3">
      <c r="A755" s="233"/>
      <c r="B755" s="233"/>
      <c r="C755" s="233"/>
      <c r="D755" s="233"/>
      <c r="E755" s="233"/>
      <c r="F755" s="233"/>
      <c r="G755" s="233"/>
      <c r="H755" s="233"/>
      <c r="I755" s="233"/>
      <c r="J755" s="233"/>
      <c r="K755" s="233"/>
      <c r="L755" s="233"/>
      <c r="M755" s="233"/>
      <c r="N755" s="233"/>
      <c r="O755" s="233"/>
      <c r="P755" s="233"/>
      <c r="Q755" s="233"/>
      <c r="R755" s="233"/>
      <c r="S755" s="233"/>
      <c r="T755" s="233"/>
      <c r="U755" s="233"/>
      <c r="V755" s="233"/>
      <c r="W755" s="233"/>
      <c r="X755" s="233"/>
      <c r="Y755" s="233"/>
      <c r="Z755" s="233"/>
    </row>
    <row r="756" spans="1:26" ht="14.25" customHeight="1" x14ac:dyDescent="0.3">
      <c r="A756" s="233"/>
      <c r="B756" s="233"/>
      <c r="C756" s="233"/>
      <c r="D756" s="233"/>
      <c r="E756" s="233"/>
      <c r="F756" s="233"/>
      <c r="G756" s="233"/>
      <c r="H756" s="233"/>
      <c r="I756" s="233"/>
      <c r="J756" s="233"/>
      <c r="K756" s="233"/>
      <c r="L756" s="233"/>
      <c r="M756" s="233"/>
      <c r="N756" s="233"/>
      <c r="O756" s="233"/>
      <c r="P756" s="233"/>
      <c r="Q756" s="233"/>
      <c r="R756" s="233"/>
      <c r="S756" s="233"/>
      <c r="T756" s="233"/>
      <c r="U756" s="233"/>
      <c r="V756" s="233"/>
      <c r="W756" s="233"/>
      <c r="X756" s="233"/>
      <c r="Y756" s="233"/>
      <c r="Z756" s="233"/>
    </row>
    <row r="757" spans="1:26" ht="14.25" customHeight="1" x14ac:dyDescent="0.3">
      <c r="A757" s="233"/>
      <c r="B757" s="233"/>
      <c r="C757" s="233"/>
      <c r="D757" s="233"/>
      <c r="E757" s="233"/>
      <c r="F757" s="233"/>
      <c r="G757" s="233"/>
      <c r="H757" s="233"/>
      <c r="I757" s="233"/>
      <c r="J757" s="233"/>
      <c r="K757" s="233"/>
      <c r="L757" s="233"/>
      <c r="M757" s="233"/>
      <c r="N757" s="233"/>
      <c r="O757" s="233"/>
      <c r="P757" s="233"/>
      <c r="Q757" s="233"/>
      <c r="R757" s="233"/>
      <c r="S757" s="233"/>
      <c r="T757" s="233"/>
      <c r="U757" s="233"/>
      <c r="V757" s="233"/>
      <c r="W757" s="233"/>
      <c r="X757" s="233"/>
      <c r="Y757" s="233"/>
      <c r="Z757" s="233"/>
    </row>
    <row r="758" spans="1:26" ht="14.25" customHeight="1" x14ac:dyDescent="0.3">
      <c r="A758" s="233"/>
      <c r="B758" s="233"/>
      <c r="C758" s="233"/>
      <c r="D758" s="233"/>
      <c r="E758" s="233"/>
      <c r="F758" s="233"/>
      <c r="G758" s="233"/>
      <c r="H758" s="233"/>
      <c r="I758" s="233"/>
      <c r="J758" s="233"/>
      <c r="K758" s="233"/>
      <c r="L758" s="233"/>
      <c r="M758" s="233"/>
      <c r="N758" s="233"/>
      <c r="O758" s="233"/>
      <c r="P758" s="233"/>
      <c r="Q758" s="233"/>
      <c r="R758" s="233"/>
      <c r="S758" s="233"/>
      <c r="T758" s="233"/>
      <c r="U758" s="233"/>
      <c r="V758" s="233"/>
      <c r="W758" s="233"/>
      <c r="X758" s="233"/>
      <c r="Y758" s="233"/>
      <c r="Z758" s="233"/>
    </row>
    <row r="759" spans="1:26" ht="14.25" customHeight="1" x14ac:dyDescent="0.3">
      <c r="A759" s="233"/>
      <c r="B759" s="233"/>
      <c r="C759" s="233"/>
      <c r="D759" s="233"/>
      <c r="E759" s="233"/>
      <c r="F759" s="233"/>
      <c r="G759" s="233"/>
      <c r="H759" s="233"/>
      <c r="I759" s="233"/>
      <c r="J759" s="233"/>
      <c r="K759" s="233"/>
      <c r="L759" s="233"/>
      <c r="M759" s="233"/>
      <c r="N759" s="233"/>
      <c r="O759" s="233"/>
      <c r="P759" s="233"/>
      <c r="Q759" s="233"/>
      <c r="R759" s="233"/>
      <c r="S759" s="233"/>
      <c r="T759" s="233"/>
      <c r="U759" s="233"/>
      <c r="V759" s="233"/>
      <c r="W759" s="233"/>
      <c r="X759" s="233"/>
      <c r="Y759" s="233"/>
      <c r="Z759" s="233"/>
    </row>
    <row r="760" spans="1:26" ht="14.25" customHeight="1" x14ac:dyDescent="0.3">
      <c r="A760" s="233"/>
      <c r="B760" s="233"/>
      <c r="C760" s="233"/>
      <c r="D760" s="233"/>
      <c r="E760" s="233"/>
      <c r="F760" s="233"/>
      <c r="G760" s="233"/>
      <c r="H760" s="233"/>
      <c r="I760" s="233"/>
      <c r="J760" s="233"/>
      <c r="K760" s="233"/>
      <c r="L760" s="233"/>
      <c r="M760" s="233"/>
      <c r="N760" s="233"/>
      <c r="O760" s="233"/>
      <c r="P760" s="233"/>
      <c r="Q760" s="233"/>
      <c r="R760" s="233"/>
      <c r="S760" s="233"/>
      <c r="T760" s="233"/>
      <c r="U760" s="233"/>
      <c r="V760" s="233"/>
      <c r="W760" s="233"/>
      <c r="X760" s="233"/>
      <c r="Y760" s="233"/>
      <c r="Z760" s="233"/>
    </row>
    <row r="761" spans="1:26" ht="14.25" customHeight="1" x14ac:dyDescent="0.3">
      <c r="A761" s="233"/>
      <c r="B761" s="233"/>
      <c r="C761" s="233"/>
      <c r="D761" s="233"/>
      <c r="E761" s="233"/>
      <c r="F761" s="233"/>
      <c r="G761" s="233"/>
      <c r="H761" s="233"/>
      <c r="I761" s="233"/>
      <c r="J761" s="233"/>
      <c r="K761" s="233"/>
      <c r="L761" s="233"/>
      <c r="M761" s="233"/>
      <c r="N761" s="233"/>
      <c r="O761" s="233"/>
      <c r="P761" s="233"/>
      <c r="Q761" s="233"/>
      <c r="R761" s="233"/>
      <c r="S761" s="233"/>
      <c r="T761" s="233"/>
      <c r="U761" s="233"/>
      <c r="V761" s="233"/>
      <c r="W761" s="233"/>
      <c r="X761" s="233"/>
      <c r="Y761" s="233"/>
      <c r="Z761" s="233"/>
    </row>
    <row r="762" spans="1:26" ht="14.25" customHeight="1" x14ac:dyDescent="0.3">
      <c r="A762" s="233"/>
      <c r="B762" s="233"/>
      <c r="C762" s="233"/>
      <c r="D762" s="233"/>
      <c r="E762" s="233"/>
      <c r="F762" s="233"/>
      <c r="G762" s="233"/>
      <c r="H762" s="233"/>
      <c r="I762" s="233"/>
      <c r="J762" s="233"/>
      <c r="K762" s="233"/>
      <c r="L762" s="233"/>
      <c r="M762" s="233"/>
      <c r="N762" s="233"/>
      <c r="O762" s="233"/>
      <c r="P762" s="233"/>
      <c r="Q762" s="233"/>
      <c r="R762" s="233"/>
      <c r="S762" s="233"/>
      <c r="T762" s="233"/>
      <c r="U762" s="233"/>
      <c r="V762" s="233"/>
      <c r="W762" s="233"/>
      <c r="X762" s="233"/>
      <c r="Y762" s="233"/>
      <c r="Z762" s="233"/>
    </row>
    <row r="763" spans="1:26" ht="14.25" customHeight="1" x14ac:dyDescent="0.3">
      <c r="A763" s="233"/>
      <c r="B763" s="233"/>
      <c r="C763" s="233"/>
      <c r="D763" s="233"/>
      <c r="E763" s="233"/>
      <c r="F763" s="233"/>
      <c r="G763" s="233"/>
      <c r="H763" s="233"/>
      <c r="I763" s="233"/>
      <c r="J763" s="233"/>
      <c r="K763" s="233"/>
      <c r="L763" s="233"/>
      <c r="M763" s="233"/>
      <c r="N763" s="233"/>
      <c r="O763" s="233"/>
      <c r="P763" s="233"/>
      <c r="Q763" s="233"/>
      <c r="R763" s="233"/>
      <c r="S763" s="233"/>
      <c r="T763" s="233"/>
      <c r="U763" s="233"/>
      <c r="V763" s="233"/>
      <c r="W763" s="233"/>
      <c r="X763" s="233"/>
      <c r="Y763" s="233"/>
      <c r="Z763" s="233"/>
    </row>
    <row r="764" spans="1:26" ht="14.25" customHeight="1" x14ac:dyDescent="0.3">
      <c r="A764" s="233"/>
      <c r="B764" s="233"/>
      <c r="C764" s="233"/>
      <c r="D764" s="233"/>
      <c r="E764" s="233"/>
      <c r="F764" s="233"/>
      <c r="G764" s="233"/>
      <c r="H764" s="233"/>
      <c r="I764" s="233"/>
      <c r="J764" s="233"/>
      <c r="K764" s="233"/>
      <c r="L764" s="233"/>
      <c r="M764" s="233"/>
      <c r="N764" s="233"/>
      <c r="O764" s="233"/>
      <c r="P764" s="233"/>
      <c r="Q764" s="233"/>
      <c r="R764" s="233"/>
      <c r="S764" s="233"/>
      <c r="T764" s="233"/>
      <c r="U764" s="233"/>
      <c r="V764" s="233"/>
      <c r="W764" s="233"/>
      <c r="X764" s="233"/>
      <c r="Y764" s="233"/>
      <c r="Z764" s="233"/>
    </row>
    <row r="765" spans="1:26" ht="14.25" customHeight="1" x14ac:dyDescent="0.3">
      <c r="A765" s="233"/>
      <c r="B765" s="233"/>
      <c r="C765" s="233"/>
      <c r="D765" s="233"/>
      <c r="E765" s="233"/>
      <c r="F765" s="233"/>
      <c r="G765" s="233"/>
      <c r="H765" s="233"/>
      <c r="I765" s="233"/>
      <c r="J765" s="233"/>
      <c r="K765" s="233"/>
      <c r="L765" s="233"/>
      <c r="M765" s="233"/>
      <c r="N765" s="233"/>
      <c r="O765" s="233"/>
      <c r="P765" s="233"/>
      <c r="Q765" s="233"/>
      <c r="R765" s="233"/>
      <c r="S765" s="233"/>
      <c r="T765" s="233"/>
      <c r="U765" s="233"/>
      <c r="V765" s="233"/>
      <c r="W765" s="233"/>
      <c r="X765" s="233"/>
      <c r="Y765" s="233"/>
      <c r="Z765" s="233"/>
    </row>
    <row r="766" spans="1:26" ht="14.25" customHeight="1" x14ac:dyDescent="0.3">
      <c r="A766" s="233"/>
      <c r="B766" s="233"/>
      <c r="C766" s="233"/>
      <c r="D766" s="233"/>
      <c r="E766" s="233"/>
      <c r="F766" s="233"/>
      <c r="G766" s="233"/>
      <c r="H766" s="233"/>
      <c r="I766" s="233"/>
      <c r="J766" s="233"/>
      <c r="K766" s="233"/>
      <c r="L766" s="233"/>
      <c r="M766" s="233"/>
      <c r="N766" s="233"/>
      <c r="O766" s="233"/>
      <c r="P766" s="233"/>
      <c r="Q766" s="233"/>
      <c r="R766" s="233"/>
      <c r="S766" s="233"/>
      <c r="T766" s="233"/>
      <c r="U766" s="233"/>
      <c r="V766" s="233"/>
      <c r="W766" s="233"/>
      <c r="X766" s="233"/>
      <c r="Y766" s="233"/>
      <c r="Z766" s="233"/>
    </row>
    <row r="767" spans="1:26" ht="14.25" customHeight="1" x14ac:dyDescent="0.3">
      <c r="A767" s="233"/>
      <c r="B767" s="233"/>
      <c r="C767" s="233"/>
      <c r="D767" s="233"/>
      <c r="E767" s="233"/>
      <c r="F767" s="233"/>
      <c r="G767" s="233"/>
      <c r="H767" s="233"/>
      <c r="I767" s="233"/>
      <c r="J767" s="233"/>
      <c r="K767" s="233"/>
      <c r="L767" s="233"/>
      <c r="M767" s="233"/>
      <c r="N767" s="233"/>
      <c r="O767" s="233"/>
      <c r="P767" s="233"/>
      <c r="Q767" s="233"/>
      <c r="R767" s="233"/>
      <c r="S767" s="233"/>
      <c r="T767" s="233"/>
      <c r="U767" s="233"/>
      <c r="V767" s="233"/>
      <c r="W767" s="233"/>
      <c r="X767" s="233"/>
      <c r="Y767" s="233"/>
      <c r="Z767" s="233"/>
    </row>
    <row r="768" spans="1:26" ht="14.25" customHeight="1" x14ac:dyDescent="0.3">
      <c r="A768" s="233"/>
      <c r="B768" s="233"/>
      <c r="C768" s="233"/>
      <c r="D768" s="233"/>
      <c r="E768" s="233"/>
      <c r="F768" s="233"/>
      <c r="G768" s="233"/>
      <c r="H768" s="233"/>
      <c r="I768" s="233"/>
      <c r="J768" s="233"/>
      <c r="K768" s="233"/>
      <c r="L768" s="233"/>
      <c r="M768" s="233"/>
      <c r="N768" s="233"/>
      <c r="O768" s="233"/>
      <c r="P768" s="233"/>
      <c r="Q768" s="233"/>
      <c r="R768" s="233"/>
      <c r="S768" s="233"/>
      <c r="T768" s="233"/>
      <c r="U768" s="233"/>
      <c r="V768" s="233"/>
      <c r="W768" s="233"/>
      <c r="X768" s="233"/>
      <c r="Y768" s="233"/>
      <c r="Z768" s="233"/>
    </row>
    <row r="769" spans="1:26" ht="14.25" customHeight="1" x14ac:dyDescent="0.3">
      <c r="A769" s="233"/>
      <c r="B769" s="233"/>
      <c r="C769" s="233"/>
      <c r="D769" s="233"/>
      <c r="E769" s="233"/>
      <c r="F769" s="233"/>
      <c r="G769" s="233"/>
      <c r="H769" s="233"/>
      <c r="I769" s="233"/>
      <c r="J769" s="233"/>
      <c r="K769" s="233"/>
      <c r="L769" s="233"/>
      <c r="M769" s="233"/>
      <c r="N769" s="233"/>
      <c r="O769" s="233"/>
      <c r="P769" s="233"/>
      <c r="Q769" s="233"/>
      <c r="R769" s="233"/>
      <c r="S769" s="233"/>
      <c r="T769" s="233"/>
      <c r="U769" s="233"/>
      <c r="V769" s="233"/>
      <c r="W769" s="233"/>
      <c r="X769" s="233"/>
      <c r="Y769" s="233"/>
      <c r="Z769" s="233"/>
    </row>
    <row r="770" spans="1:26" ht="14.25" customHeight="1" x14ac:dyDescent="0.3">
      <c r="A770" s="233"/>
      <c r="B770" s="233"/>
      <c r="C770" s="233"/>
      <c r="D770" s="233"/>
      <c r="E770" s="233"/>
      <c r="F770" s="233"/>
      <c r="G770" s="233"/>
      <c r="H770" s="233"/>
      <c r="I770" s="233"/>
      <c r="J770" s="233"/>
      <c r="K770" s="233"/>
      <c r="L770" s="233"/>
      <c r="M770" s="233"/>
      <c r="N770" s="233"/>
      <c r="O770" s="233"/>
      <c r="P770" s="233"/>
      <c r="Q770" s="233"/>
      <c r="R770" s="233"/>
      <c r="S770" s="233"/>
      <c r="T770" s="233"/>
      <c r="U770" s="233"/>
      <c r="V770" s="233"/>
      <c r="W770" s="233"/>
      <c r="X770" s="233"/>
      <c r="Y770" s="233"/>
      <c r="Z770" s="233"/>
    </row>
    <row r="771" spans="1:26" ht="14.25" customHeight="1" x14ac:dyDescent="0.3">
      <c r="A771" s="233"/>
      <c r="B771" s="233"/>
      <c r="C771" s="233"/>
      <c r="D771" s="233"/>
      <c r="E771" s="233"/>
      <c r="F771" s="233"/>
      <c r="G771" s="233"/>
      <c r="H771" s="233"/>
      <c r="I771" s="233"/>
      <c r="J771" s="233"/>
      <c r="K771" s="233"/>
      <c r="L771" s="233"/>
      <c r="M771" s="233"/>
      <c r="N771" s="233"/>
      <c r="O771" s="233"/>
      <c r="P771" s="233"/>
      <c r="Q771" s="233"/>
      <c r="R771" s="233"/>
      <c r="S771" s="233"/>
      <c r="T771" s="233"/>
      <c r="U771" s="233"/>
      <c r="V771" s="233"/>
      <c r="W771" s="233"/>
      <c r="X771" s="233"/>
      <c r="Y771" s="233"/>
      <c r="Z771" s="233"/>
    </row>
    <row r="772" spans="1:26" ht="14.25" customHeight="1" x14ac:dyDescent="0.3">
      <c r="A772" s="233"/>
      <c r="B772" s="233"/>
      <c r="C772" s="233"/>
      <c r="D772" s="233"/>
      <c r="E772" s="233"/>
      <c r="F772" s="233"/>
      <c r="G772" s="233"/>
      <c r="H772" s="233"/>
      <c r="I772" s="233"/>
      <c r="J772" s="233"/>
      <c r="K772" s="233"/>
      <c r="L772" s="233"/>
      <c r="M772" s="233"/>
      <c r="N772" s="233"/>
      <c r="O772" s="233"/>
      <c r="P772" s="233"/>
      <c r="Q772" s="233"/>
      <c r="R772" s="233"/>
      <c r="S772" s="233"/>
      <c r="T772" s="233"/>
      <c r="U772" s="233"/>
      <c r="V772" s="233"/>
      <c r="W772" s="233"/>
      <c r="X772" s="233"/>
      <c r="Y772" s="233"/>
      <c r="Z772" s="233"/>
    </row>
    <row r="773" spans="1:26" ht="14.25" customHeight="1" x14ac:dyDescent="0.3">
      <c r="A773" s="233"/>
      <c r="B773" s="233"/>
      <c r="C773" s="233"/>
      <c r="D773" s="233"/>
      <c r="E773" s="233"/>
      <c r="F773" s="233"/>
      <c r="G773" s="233"/>
      <c r="H773" s="233"/>
      <c r="I773" s="233"/>
      <c r="J773" s="233"/>
      <c r="K773" s="233"/>
      <c r="L773" s="233"/>
      <c r="M773" s="233"/>
      <c r="N773" s="233"/>
      <c r="O773" s="233"/>
      <c r="P773" s="233"/>
      <c r="Q773" s="233"/>
      <c r="R773" s="233"/>
      <c r="S773" s="233"/>
      <c r="T773" s="233"/>
      <c r="U773" s="233"/>
      <c r="V773" s="233"/>
      <c r="W773" s="233"/>
      <c r="X773" s="233"/>
      <c r="Y773" s="233"/>
      <c r="Z773" s="233"/>
    </row>
    <row r="774" spans="1:26" ht="14.25" customHeight="1" x14ac:dyDescent="0.3">
      <c r="A774" s="233"/>
      <c r="B774" s="233"/>
      <c r="C774" s="233"/>
      <c r="D774" s="233"/>
      <c r="E774" s="233"/>
      <c r="F774" s="233"/>
      <c r="G774" s="233"/>
      <c r="H774" s="233"/>
      <c r="I774" s="233"/>
      <c r="J774" s="233"/>
      <c r="K774" s="233"/>
      <c r="L774" s="233"/>
      <c r="M774" s="233"/>
      <c r="N774" s="233"/>
      <c r="O774" s="233"/>
      <c r="P774" s="233"/>
      <c r="Q774" s="233"/>
      <c r="R774" s="233"/>
      <c r="S774" s="233"/>
      <c r="T774" s="233"/>
      <c r="U774" s="233"/>
      <c r="V774" s="233"/>
      <c r="W774" s="233"/>
      <c r="X774" s="233"/>
      <c r="Y774" s="233"/>
      <c r="Z774" s="233"/>
    </row>
    <row r="775" spans="1:26" ht="14.25" customHeight="1" x14ac:dyDescent="0.3">
      <c r="A775" s="233"/>
      <c r="B775" s="233"/>
      <c r="C775" s="233"/>
      <c r="D775" s="233"/>
      <c r="E775" s="233"/>
      <c r="F775" s="233"/>
      <c r="G775" s="233"/>
      <c r="H775" s="233"/>
      <c r="I775" s="233"/>
      <c r="J775" s="233"/>
      <c r="K775" s="233"/>
      <c r="L775" s="233"/>
      <c r="M775" s="233"/>
      <c r="N775" s="233"/>
      <c r="O775" s="233"/>
      <c r="P775" s="233"/>
      <c r="Q775" s="233"/>
      <c r="R775" s="233"/>
      <c r="S775" s="233"/>
      <c r="T775" s="233"/>
      <c r="U775" s="233"/>
      <c r="V775" s="233"/>
      <c r="W775" s="233"/>
      <c r="X775" s="233"/>
      <c r="Y775" s="233"/>
      <c r="Z775" s="233"/>
    </row>
    <row r="776" spans="1:26" ht="14.25" customHeight="1" x14ac:dyDescent="0.3">
      <c r="A776" s="233"/>
      <c r="B776" s="233"/>
      <c r="C776" s="233"/>
      <c r="D776" s="233"/>
      <c r="E776" s="233"/>
      <c r="F776" s="233"/>
      <c r="G776" s="233"/>
      <c r="H776" s="233"/>
      <c r="I776" s="233"/>
      <c r="J776" s="233"/>
      <c r="K776" s="233"/>
      <c r="L776" s="233"/>
      <c r="M776" s="233"/>
      <c r="N776" s="233"/>
      <c r="O776" s="233"/>
      <c r="P776" s="233"/>
      <c r="Q776" s="233"/>
      <c r="R776" s="233"/>
      <c r="S776" s="233"/>
      <c r="T776" s="233"/>
      <c r="U776" s="233"/>
      <c r="V776" s="233"/>
      <c r="W776" s="233"/>
      <c r="X776" s="233"/>
      <c r="Y776" s="233"/>
      <c r="Z776" s="233"/>
    </row>
    <row r="777" spans="1:26" ht="14.25" customHeight="1" x14ac:dyDescent="0.3">
      <c r="A777" s="233"/>
      <c r="B777" s="233"/>
      <c r="C777" s="233"/>
      <c r="D777" s="233"/>
      <c r="E777" s="233"/>
      <c r="F777" s="233"/>
      <c r="G777" s="233"/>
      <c r="H777" s="233"/>
      <c r="I777" s="233"/>
      <c r="J777" s="233"/>
      <c r="K777" s="233"/>
      <c r="L777" s="233"/>
      <c r="M777" s="233"/>
      <c r="N777" s="233"/>
      <c r="O777" s="233"/>
      <c r="P777" s="233"/>
      <c r="Q777" s="233"/>
      <c r="R777" s="233"/>
      <c r="S777" s="233"/>
      <c r="T777" s="233"/>
      <c r="U777" s="233"/>
      <c r="V777" s="233"/>
      <c r="W777" s="233"/>
      <c r="X777" s="233"/>
      <c r="Y777" s="233"/>
      <c r="Z777" s="233"/>
    </row>
    <row r="778" spans="1:26" ht="14.25" customHeight="1" x14ac:dyDescent="0.3">
      <c r="A778" s="233"/>
      <c r="B778" s="233"/>
      <c r="C778" s="233"/>
      <c r="D778" s="233"/>
      <c r="E778" s="233"/>
      <c r="F778" s="233"/>
      <c r="G778" s="233"/>
      <c r="H778" s="233"/>
      <c r="I778" s="233"/>
      <c r="J778" s="233"/>
      <c r="K778" s="233"/>
      <c r="L778" s="233"/>
      <c r="M778" s="233"/>
      <c r="N778" s="233"/>
      <c r="O778" s="233"/>
      <c r="P778" s="233"/>
      <c r="Q778" s="233"/>
      <c r="R778" s="233"/>
      <c r="S778" s="233"/>
      <c r="T778" s="233"/>
      <c r="U778" s="233"/>
      <c r="V778" s="233"/>
      <c r="W778" s="233"/>
      <c r="X778" s="233"/>
      <c r="Y778" s="233"/>
      <c r="Z778" s="233"/>
    </row>
    <row r="779" spans="1:26" ht="14.25" customHeight="1" x14ac:dyDescent="0.3">
      <c r="A779" s="233"/>
      <c r="B779" s="233"/>
      <c r="C779" s="233"/>
      <c r="D779" s="233"/>
      <c r="E779" s="233"/>
      <c r="F779" s="233"/>
      <c r="G779" s="233"/>
      <c r="H779" s="233"/>
      <c r="I779" s="233"/>
      <c r="J779" s="233"/>
      <c r="K779" s="233"/>
      <c r="L779" s="233"/>
      <c r="M779" s="233"/>
      <c r="N779" s="233"/>
      <c r="O779" s="233"/>
      <c r="P779" s="233"/>
      <c r="Q779" s="233"/>
      <c r="R779" s="233"/>
      <c r="S779" s="233"/>
      <c r="T779" s="233"/>
      <c r="U779" s="233"/>
      <c r="V779" s="233"/>
      <c r="W779" s="233"/>
      <c r="X779" s="233"/>
      <c r="Y779" s="233"/>
      <c r="Z779" s="233"/>
    </row>
    <row r="780" spans="1:26" ht="14.25" customHeight="1" x14ac:dyDescent="0.3">
      <c r="A780" s="233"/>
      <c r="B780" s="233"/>
      <c r="C780" s="233"/>
      <c r="D780" s="233"/>
      <c r="E780" s="233"/>
      <c r="F780" s="233"/>
      <c r="G780" s="233"/>
      <c r="H780" s="233"/>
      <c r="I780" s="233"/>
      <c r="J780" s="233"/>
      <c r="K780" s="233"/>
      <c r="L780" s="233"/>
      <c r="M780" s="233"/>
      <c r="N780" s="233"/>
      <c r="O780" s="233"/>
      <c r="P780" s="233"/>
      <c r="Q780" s="233"/>
      <c r="R780" s="233"/>
      <c r="S780" s="233"/>
      <c r="T780" s="233"/>
      <c r="U780" s="233"/>
      <c r="V780" s="233"/>
      <c r="W780" s="233"/>
      <c r="X780" s="233"/>
      <c r="Y780" s="233"/>
      <c r="Z780" s="233"/>
    </row>
    <row r="781" spans="1:26" ht="14.25" customHeight="1" x14ac:dyDescent="0.3">
      <c r="A781" s="233"/>
      <c r="B781" s="233"/>
      <c r="C781" s="233"/>
      <c r="D781" s="233"/>
      <c r="E781" s="233"/>
      <c r="F781" s="233"/>
      <c r="G781" s="233"/>
      <c r="H781" s="233"/>
      <c r="I781" s="233"/>
      <c r="J781" s="233"/>
      <c r="K781" s="233"/>
      <c r="L781" s="233"/>
      <c r="M781" s="233"/>
      <c r="N781" s="233"/>
      <c r="O781" s="233"/>
      <c r="P781" s="233"/>
      <c r="Q781" s="233"/>
      <c r="R781" s="233"/>
      <c r="S781" s="233"/>
      <c r="T781" s="233"/>
      <c r="U781" s="233"/>
      <c r="V781" s="233"/>
      <c r="W781" s="233"/>
      <c r="X781" s="233"/>
      <c r="Y781" s="233"/>
      <c r="Z781" s="233"/>
    </row>
    <row r="782" spans="1:26" ht="14.25" customHeight="1" x14ac:dyDescent="0.3">
      <c r="A782" s="233"/>
      <c r="B782" s="233"/>
      <c r="C782" s="233"/>
      <c r="D782" s="233"/>
      <c r="E782" s="233"/>
      <c r="F782" s="233"/>
      <c r="G782" s="233"/>
      <c r="H782" s="233"/>
      <c r="I782" s="233"/>
      <c r="J782" s="233"/>
      <c r="K782" s="233"/>
      <c r="L782" s="233"/>
      <c r="M782" s="233"/>
      <c r="N782" s="233"/>
      <c r="O782" s="233"/>
      <c r="P782" s="233"/>
      <c r="Q782" s="233"/>
      <c r="R782" s="233"/>
      <c r="S782" s="233"/>
      <c r="T782" s="233"/>
      <c r="U782" s="233"/>
      <c r="V782" s="233"/>
      <c r="W782" s="233"/>
      <c r="X782" s="233"/>
      <c r="Y782" s="233"/>
      <c r="Z782" s="233"/>
    </row>
    <row r="783" spans="1:26" ht="14.25" customHeight="1" x14ac:dyDescent="0.3">
      <c r="A783" s="233"/>
      <c r="B783" s="233"/>
      <c r="C783" s="233"/>
      <c r="D783" s="233"/>
      <c r="E783" s="233"/>
      <c r="F783" s="233"/>
      <c r="G783" s="233"/>
      <c r="H783" s="233"/>
      <c r="I783" s="233"/>
      <c r="J783" s="233"/>
      <c r="K783" s="233"/>
      <c r="L783" s="233"/>
      <c r="M783" s="233"/>
      <c r="N783" s="233"/>
      <c r="O783" s="233"/>
      <c r="P783" s="233"/>
      <c r="Q783" s="233"/>
      <c r="R783" s="233"/>
      <c r="S783" s="233"/>
      <c r="T783" s="233"/>
      <c r="U783" s="233"/>
      <c r="V783" s="233"/>
      <c r="W783" s="233"/>
      <c r="X783" s="233"/>
      <c r="Y783" s="233"/>
      <c r="Z783" s="233"/>
    </row>
    <row r="784" spans="1:26" ht="14.25" customHeight="1" x14ac:dyDescent="0.3">
      <c r="A784" s="233"/>
      <c r="B784" s="233"/>
      <c r="C784" s="233"/>
      <c r="D784" s="233"/>
      <c r="E784" s="233"/>
      <c r="F784" s="233"/>
      <c r="G784" s="233"/>
      <c r="H784" s="233"/>
      <c r="I784" s="233"/>
      <c r="J784" s="233"/>
      <c r="K784" s="233"/>
      <c r="L784" s="233"/>
      <c r="M784" s="233"/>
      <c r="N784" s="233"/>
      <c r="O784" s="233"/>
      <c r="P784" s="233"/>
      <c r="Q784" s="233"/>
      <c r="R784" s="233"/>
      <c r="S784" s="233"/>
      <c r="T784" s="233"/>
      <c r="U784" s="233"/>
      <c r="V784" s="233"/>
      <c r="W784" s="233"/>
      <c r="X784" s="233"/>
      <c r="Y784" s="233"/>
      <c r="Z784" s="233"/>
    </row>
    <row r="785" spans="1:26" ht="14.25" customHeight="1" x14ac:dyDescent="0.3">
      <c r="A785" s="233"/>
      <c r="B785" s="233"/>
      <c r="C785" s="233"/>
      <c r="D785" s="233"/>
      <c r="E785" s="233"/>
      <c r="F785" s="233"/>
      <c r="G785" s="233"/>
      <c r="H785" s="233"/>
      <c r="I785" s="233"/>
      <c r="J785" s="233"/>
      <c r="K785" s="233"/>
      <c r="L785" s="233"/>
      <c r="M785" s="233"/>
      <c r="N785" s="233"/>
      <c r="O785" s="233"/>
      <c r="P785" s="233"/>
      <c r="Q785" s="233"/>
      <c r="R785" s="233"/>
      <c r="S785" s="233"/>
      <c r="T785" s="233"/>
      <c r="U785" s="233"/>
      <c r="V785" s="233"/>
      <c r="W785" s="233"/>
      <c r="X785" s="233"/>
      <c r="Y785" s="233"/>
      <c r="Z785" s="233"/>
    </row>
    <row r="786" spans="1:26" ht="14.25" customHeight="1" x14ac:dyDescent="0.3">
      <c r="A786" s="233"/>
      <c r="B786" s="233"/>
      <c r="C786" s="233"/>
      <c r="D786" s="233"/>
      <c r="E786" s="233"/>
      <c r="F786" s="233"/>
      <c r="G786" s="233"/>
      <c r="H786" s="233"/>
      <c r="I786" s="233"/>
      <c r="J786" s="233"/>
      <c r="K786" s="233"/>
      <c r="L786" s="233"/>
      <c r="M786" s="233"/>
      <c r="N786" s="233"/>
      <c r="O786" s="233"/>
      <c r="P786" s="233"/>
      <c r="Q786" s="233"/>
      <c r="R786" s="233"/>
      <c r="S786" s="233"/>
      <c r="T786" s="233"/>
      <c r="U786" s="233"/>
      <c r="V786" s="233"/>
      <c r="W786" s="233"/>
      <c r="X786" s="233"/>
      <c r="Y786" s="233"/>
      <c r="Z786" s="233"/>
    </row>
    <row r="787" spans="1:26" ht="14.25" customHeight="1" x14ac:dyDescent="0.3">
      <c r="A787" s="233"/>
      <c r="B787" s="233"/>
      <c r="C787" s="233"/>
      <c r="D787" s="233"/>
      <c r="E787" s="233"/>
      <c r="F787" s="233"/>
      <c r="G787" s="233"/>
      <c r="H787" s="233"/>
      <c r="I787" s="233"/>
      <c r="J787" s="233"/>
      <c r="K787" s="233"/>
      <c r="L787" s="233"/>
      <c r="M787" s="233"/>
      <c r="N787" s="233"/>
      <c r="O787" s="233"/>
      <c r="P787" s="233"/>
      <c r="Q787" s="233"/>
      <c r="R787" s="233"/>
      <c r="S787" s="233"/>
      <c r="T787" s="233"/>
      <c r="U787" s="233"/>
      <c r="V787" s="233"/>
      <c r="W787" s="233"/>
      <c r="X787" s="233"/>
      <c r="Y787" s="233"/>
      <c r="Z787" s="233"/>
    </row>
    <row r="788" spans="1:26" ht="14.25" customHeight="1" x14ac:dyDescent="0.3">
      <c r="A788" s="233"/>
      <c r="B788" s="233"/>
      <c r="C788" s="233"/>
      <c r="D788" s="233"/>
      <c r="E788" s="233"/>
      <c r="F788" s="233"/>
      <c r="G788" s="233"/>
      <c r="H788" s="233"/>
      <c r="I788" s="233"/>
      <c r="J788" s="233"/>
      <c r="K788" s="233"/>
      <c r="L788" s="233"/>
      <c r="M788" s="233"/>
      <c r="N788" s="233"/>
      <c r="O788" s="233"/>
      <c r="P788" s="233"/>
      <c r="Q788" s="233"/>
      <c r="R788" s="233"/>
      <c r="S788" s="233"/>
      <c r="T788" s="233"/>
      <c r="U788" s="233"/>
      <c r="V788" s="233"/>
      <c r="W788" s="233"/>
      <c r="X788" s="233"/>
      <c r="Y788" s="233"/>
      <c r="Z788" s="233"/>
    </row>
    <row r="789" spans="1:26" ht="14.25" customHeight="1" x14ac:dyDescent="0.3">
      <c r="A789" s="233"/>
      <c r="B789" s="233"/>
      <c r="C789" s="233"/>
      <c r="D789" s="233"/>
      <c r="E789" s="233"/>
      <c r="F789" s="233"/>
      <c r="G789" s="233"/>
      <c r="H789" s="233"/>
      <c r="I789" s="233"/>
      <c r="J789" s="233"/>
      <c r="K789" s="233"/>
      <c r="L789" s="233"/>
      <c r="M789" s="233"/>
      <c r="N789" s="233"/>
      <c r="O789" s="233"/>
      <c r="P789" s="233"/>
      <c r="Q789" s="233"/>
      <c r="R789" s="233"/>
      <c r="S789" s="233"/>
      <c r="T789" s="233"/>
      <c r="U789" s="233"/>
      <c r="V789" s="233"/>
      <c r="W789" s="233"/>
      <c r="X789" s="233"/>
      <c r="Y789" s="233"/>
      <c r="Z789" s="233"/>
    </row>
    <row r="790" spans="1:26" ht="14.25" customHeight="1" x14ac:dyDescent="0.3">
      <c r="A790" s="233"/>
      <c r="B790" s="233"/>
      <c r="C790" s="233"/>
      <c r="D790" s="233"/>
      <c r="E790" s="233"/>
      <c r="F790" s="233"/>
      <c r="G790" s="233"/>
      <c r="H790" s="233"/>
      <c r="I790" s="233"/>
      <c r="J790" s="233"/>
      <c r="K790" s="233"/>
      <c r="L790" s="233"/>
      <c r="M790" s="233"/>
      <c r="N790" s="233"/>
      <c r="O790" s="233"/>
      <c r="P790" s="233"/>
      <c r="Q790" s="233"/>
      <c r="R790" s="233"/>
      <c r="S790" s="233"/>
      <c r="T790" s="233"/>
      <c r="U790" s="233"/>
      <c r="V790" s="233"/>
      <c r="W790" s="233"/>
      <c r="X790" s="233"/>
      <c r="Y790" s="233"/>
      <c r="Z790" s="233"/>
    </row>
    <row r="791" spans="1:26" ht="14.25" customHeight="1" x14ac:dyDescent="0.3">
      <c r="A791" s="233"/>
      <c r="B791" s="233"/>
      <c r="C791" s="233"/>
      <c r="D791" s="233"/>
      <c r="E791" s="233"/>
      <c r="F791" s="233"/>
      <c r="G791" s="233"/>
      <c r="H791" s="233"/>
      <c r="I791" s="233"/>
      <c r="J791" s="233"/>
      <c r="K791" s="233"/>
      <c r="L791" s="233"/>
      <c r="M791" s="233"/>
      <c r="N791" s="233"/>
      <c r="O791" s="233"/>
      <c r="P791" s="233"/>
      <c r="Q791" s="233"/>
      <c r="R791" s="233"/>
      <c r="S791" s="233"/>
      <c r="T791" s="233"/>
      <c r="U791" s="233"/>
      <c r="V791" s="233"/>
      <c r="W791" s="233"/>
      <c r="X791" s="233"/>
      <c r="Y791" s="233"/>
      <c r="Z791" s="233"/>
    </row>
    <row r="792" spans="1:26" ht="14.25" customHeight="1" x14ac:dyDescent="0.3">
      <c r="A792" s="233"/>
      <c r="B792" s="233"/>
      <c r="C792" s="233"/>
      <c r="D792" s="233"/>
      <c r="E792" s="233"/>
      <c r="F792" s="233"/>
      <c r="G792" s="233"/>
      <c r="H792" s="233"/>
      <c r="I792" s="233"/>
      <c r="J792" s="233"/>
      <c r="K792" s="233"/>
      <c r="L792" s="233"/>
      <c r="M792" s="233"/>
      <c r="N792" s="233"/>
      <c r="O792" s="233"/>
      <c r="P792" s="233"/>
      <c r="Q792" s="233"/>
      <c r="R792" s="233"/>
      <c r="S792" s="233"/>
      <c r="T792" s="233"/>
      <c r="U792" s="233"/>
      <c r="V792" s="233"/>
      <c r="W792" s="233"/>
      <c r="X792" s="233"/>
      <c r="Y792" s="233"/>
      <c r="Z792" s="233"/>
    </row>
    <row r="793" spans="1:26" ht="14.25" customHeight="1" x14ac:dyDescent="0.3">
      <c r="A793" s="233"/>
      <c r="B793" s="233"/>
      <c r="C793" s="233"/>
      <c r="D793" s="233"/>
      <c r="E793" s="233"/>
      <c r="F793" s="233"/>
      <c r="G793" s="233"/>
      <c r="H793" s="233"/>
      <c r="I793" s="233"/>
      <c r="J793" s="233"/>
      <c r="K793" s="233"/>
      <c r="L793" s="233"/>
      <c r="M793" s="233"/>
      <c r="N793" s="233"/>
      <c r="O793" s="233"/>
      <c r="P793" s="233"/>
      <c r="Q793" s="233"/>
      <c r="R793" s="233"/>
      <c r="S793" s="233"/>
      <c r="T793" s="233"/>
      <c r="U793" s="233"/>
      <c r="V793" s="233"/>
      <c r="W793" s="233"/>
      <c r="X793" s="233"/>
      <c r="Y793" s="233"/>
      <c r="Z793" s="233"/>
    </row>
    <row r="794" spans="1:26" ht="14.25" customHeight="1" x14ac:dyDescent="0.3">
      <c r="A794" s="233"/>
      <c r="B794" s="233"/>
      <c r="C794" s="233"/>
      <c r="D794" s="233"/>
      <c r="E794" s="233"/>
      <c r="F794" s="233"/>
      <c r="G794" s="233"/>
      <c r="H794" s="233"/>
      <c r="I794" s="233"/>
      <c r="J794" s="233"/>
      <c r="K794" s="233"/>
      <c r="L794" s="233"/>
      <c r="M794" s="233"/>
      <c r="N794" s="233"/>
      <c r="O794" s="233"/>
      <c r="P794" s="233"/>
      <c r="Q794" s="233"/>
      <c r="R794" s="233"/>
      <c r="S794" s="233"/>
      <c r="T794" s="233"/>
      <c r="U794" s="233"/>
      <c r="V794" s="233"/>
      <c r="W794" s="233"/>
      <c r="X794" s="233"/>
      <c r="Y794" s="233"/>
      <c r="Z794" s="233"/>
    </row>
    <row r="795" spans="1:26" ht="14.25" customHeight="1" x14ac:dyDescent="0.3">
      <c r="A795" s="233"/>
      <c r="B795" s="233"/>
      <c r="C795" s="233"/>
      <c r="D795" s="233"/>
      <c r="E795" s="233"/>
      <c r="F795" s="233"/>
      <c r="G795" s="233"/>
      <c r="H795" s="233"/>
      <c r="I795" s="233"/>
      <c r="J795" s="233"/>
      <c r="K795" s="233"/>
      <c r="L795" s="233"/>
      <c r="M795" s="233"/>
      <c r="N795" s="233"/>
      <c r="O795" s="233"/>
      <c r="P795" s="233"/>
      <c r="Q795" s="233"/>
      <c r="R795" s="233"/>
      <c r="S795" s="233"/>
      <c r="T795" s="233"/>
      <c r="U795" s="233"/>
      <c r="V795" s="233"/>
      <c r="W795" s="233"/>
      <c r="X795" s="233"/>
      <c r="Y795" s="233"/>
      <c r="Z795" s="233"/>
    </row>
    <row r="796" spans="1:26" ht="14.25" customHeight="1" x14ac:dyDescent="0.3">
      <c r="A796" s="233"/>
      <c r="B796" s="233"/>
      <c r="C796" s="233"/>
      <c r="D796" s="233"/>
      <c r="E796" s="233"/>
      <c r="F796" s="233"/>
      <c r="G796" s="233"/>
      <c r="H796" s="233"/>
      <c r="I796" s="233"/>
      <c r="J796" s="233"/>
      <c r="K796" s="233"/>
      <c r="L796" s="233"/>
      <c r="M796" s="233"/>
      <c r="N796" s="233"/>
      <c r="O796" s="233"/>
      <c r="P796" s="233"/>
      <c r="Q796" s="233"/>
      <c r="R796" s="233"/>
      <c r="S796" s="233"/>
      <c r="T796" s="233"/>
      <c r="U796" s="233"/>
      <c r="V796" s="233"/>
      <c r="W796" s="233"/>
      <c r="X796" s="233"/>
      <c r="Y796" s="233"/>
      <c r="Z796" s="233"/>
    </row>
    <row r="797" spans="1:26" ht="14.25" customHeight="1" x14ac:dyDescent="0.3">
      <c r="A797" s="233"/>
      <c r="B797" s="233"/>
      <c r="C797" s="233"/>
      <c r="D797" s="233"/>
      <c r="E797" s="233"/>
      <c r="F797" s="233"/>
      <c r="G797" s="233"/>
      <c r="H797" s="233"/>
      <c r="I797" s="233"/>
      <c r="J797" s="233"/>
      <c r="K797" s="233"/>
      <c r="L797" s="233"/>
      <c r="M797" s="233"/>
      <c r="N797" s="233"/>
      <c r="O797" s="233"/>
      <c r="P797" s="233"/>
      <c r="Q797" s="233"/>
      <c r="R797" s="233"/>
      <c r="S797" s="233"/>
      <c r="T797" s="233"/>
      <c r="U797" s="233"/>
      <c r="V797" s="233"/>
      <c r="W797" s="233"/>
      <c r="X797" s="233"/>
      <c r="Y797" s="233"/>
      <c r="Z797" s="233"/>
    </row>
    <row r="798" spans="1:26" ht="14.25" customHeight="1" x14ac:dyDescent="0.3">
      <c r="A798" s="233"/>
      <c r="B798" s="233"/>
      <c r="C798" s="233"/>
      <c r="D798" s="233"/>
      <c r="E798" s="233"/>
      <c r="F798" s="233"/>
      <c r="G798" s="233"/>
      <c r="H798" s="233"/>
      <c r="I798" s="233"/>
      <c r="J798" s="233"/>
      <c r="K798" s="233"/>
      <c r="L798" s="233"/>
      <c r="M798" s="233"/>
      <c r="N798" s="233"/>
      <c r="O798" s="233"/>
      <c r="P798" s="233"/>
      <c r="Q798" s="233"/>
      <c r="R798" s="233"/>
      <c r="S798" s="233"/>
      <c r="T798" s="233"/>
      <c r="U798" s="233"/>
      <c r="V798" s="233"/>
      <c r="W798" s="233"/>
      <c r="X798" s="233"/>
      <c r="Y798" s="233"/>
      <c r="Z798" s="233"/>
    </row>
    <row r="799" spans="1:26" ht="14.25" customHeight="1" x14ac:dyDescent="0.3">
      <c r="A799" s="233"/>
      <c r="B799" s="233"/>
      <c r="C799" s="233"/>
      <c r="D799" s="233"/>
      <c r="E799" s="233"/>
      <c r="F799" s="233"/>
      <c r="G799" s="233"/>
      <c r="H799" s="233"/>
      <c r="I799" s="233"/>
      <c r="J799" s="233"/>
      <c r="K799" s="233"/>
      <c r="L799" s="233"/>
      <c r="M799" s="233"/>
      <c r="N799" s="233"/>
      <c r="O799" s="233"/>
      <c r="P799" s="233"/>
      <c r="Q799" s="233"/>
      <c r="R799" s="233"/>
      <c r="S799" s="233"/>
      <c r="T799" s="233"/>
      <c r="U799" s="233"/>
      <c r="V799" s="233"/>
      <c r="W799" s="233"/>
      <c r="X799" s="233"/>
      <c r="Y799" s="233"/>
      <c r="Z799" s="233"/>
    </row>
    <row r="800" spans="1:26" ht="14.25" customHeight="1" x14ac:dyDescent="0.3">
      <c r="A800" s="233"/>
      <c r="B800" s="233"/>
      <c r="C800" s="233"/>
      <c r="D800" s="233"/>
      <c r="E800" s="233"/>
      <c r="F800" s="233"/>
      <c r="G800" s="233"/>
      <c r="H800" s="233"/>
      <c r="I800" s="233"/>
      <c r="J800" s="233"/>
      <c r="K800" s="233"/>
      <c r="L800" s="233"/>
      <c r="M800" s="233"/>
      <c r="N800" s="233"/>
      <c r="O800" s="233"/>
      <c r="P800" s="233"/>
      <c r="Q800" s="233"/>
      <c r="R800" s="233"/>
      <c r="S800" s="233"/>
      <c r="T800" s="233"/>
      <c r="U800" s="233"/>
      <c r="V800" s="233"/>
      <c r="W800" s="233"/>
      <c r="X800" s="233"/>
      <c r="Y800" s="233"/>
      <c r="Z800" s="233"/>
    </row>
    <row r="801" spans="1:26" ht="14.25" customHeight="1" x14ac:dyDescent="0.3">
      <c r="A801" s="233"/>
      <c r="B801" s="233"/>
      <c r="C801" s="233"/>
      <c r="D801" s="233"/>
      <c r="E801" s="233"/>
      <c r="F801" s="233"/>
      <c r="G801" s="233"/>
      <c r="H801" s="233"/>
      <c r="I801" s="233"/>
      <c r="J801" s="233"/>
      <c r="K801" s="233"/>
      <c r="L801" s="233"/>
      <c r="M801" s="233"/>
      <c r="N801" s="233"/>
      <c r="O801" s="233"/>
      <c r="P801" s="233"/>
      <c r="Q801" s="233"/>
      <c r="R801" s="233"/>
      <c r="S801" s="233"/>
      <c r="T801" s="233"/>
      <c r="U801" s="233"/>
      <c r="V801" s="233"/>
      <c r="W801" s="233"/>
      <c r="X801" s="233"/>
      <c r="Y801" s="233"/>
      <c r="Z801" s="233"/>
    </row>
    <row r="802" spans="1:26" ht="14.25" customHeight="1" x14ac:dyDescent="0.3">
      <c r="A802" s="233"/>
      <c r="B802" s="233"/>
      <c r="C802" s="233"/>
      <c r="D802" s="233"/>
      <c r="E802" s="233"/>
      <c r="F802" s="233"/>
      <c r="G802" s="233"/>
      <c r="H802" s="233"/>
      <c r="I802" s="233"/>
      <c r="J802" s="233"/>
      <c r="K802" s="233"/>
      <c r="L802" s="233"/>
      <c r="M802" s="233"/>
      <c r="N802" s="233"/>
      <c r="O802" s="233"/>
      <c r="P802" s="233"/>
      <c r="Q802" s="233"/>
      <c r="R802" s="233"/>
      <c r="S802" s="233"/>
      <c r="T802" s="233"/>
      <c r="U802" s="233"/>
      <c r="V802" s="233"/>
      <c r="W802" s="233"/>
      <c r="X802" s="233"/>
      <c r="Y802" s="233"/>
      <c r="Z802" s="233"/>
    </row>
    <row r="803" spans="1:26" ht="14.25" customHeight="1" x14ac:dyDescent="0.3">
      <c r="A803" s="233"/>
      <c r="B803" s="233"/>
      <c r="C803" s="233"/>
      <c r="D803" s="233"/>
      <c r="E803" s="233"/>
      <c r="F803" s="233"/>
      <c r="G803" s="233"/>
      <c r="H803" s="233"/>
      <c r="I803" s="233"/>
      <c r="J803" s="233"/>
      <c r="K803" s="233"/>
      <c r="L803" s="233"/>
      <c r="M803" s="233"/>
      <c r="N803" s="233"/>
      <c r="O803" s="233"/>
      <c r="P803" s="233"/>
      <c r="Q803" s="233"/>
      <c r="R803" s="233"/>
      <c r="S803" s="233"/>
      <c r="T803" s="233"/>
      <c r="U803" s="233"/>
      <c r="V803" s="233"/>
      <c r="W803" s="233"/>
      <c r="X803" s="233"/>
      <c r="Y803" s="233"/>
      <c r="Z803" s="233"/>
    </row>
    <row r="804" spans="1:26" ht="14.25" customHeight="1" x14ac:dyDescent="0.3">
      <c r="A804" s="233"/>
      <c r="B804" s="233"/>
      <c r="C804" s="233"/>
      <c r="D804" s="233"/>
      <c r="E804" s="233"/>
      <c r="F804" s="233"/>
      <c r="G804" s="233"/>
      <c r="H804" s="233"/>
      <c r="I804" s="233"/>
      <c r="J804" s="233"/>
      <c r="K804" s="233"/>
      <c r="L804" s="233"/>
      <c r="M804" s="233"/>
      <c r="N804" s="233"/>
      <c r="O804" s="233"/>
      <c r="P804" s="233"/>
      <c r="Q804" s="233"/>
      <c r="R804" s="233"/>
      <c r="S804" s="233"/>
      <c r="T804" s="233"/>
      <c r="U804" s="233"/>
      <c r="V804" s="233"/>
      <c r="W804" s="233"/>
      <c r="X804" s="233"/>
      <c r="Y804" s="233"/>
      <c r="Z804" s="233"/>
    </row>
    <row r="805" spans="1:26" ht="14.25" customHeight="1" x14ac:dyDescent="0.3">
      <c r="A805" s="233"/>
      <c r="B805" s="233"/>
      <c r="C805" s="233"/>
      <c r="D805" s="233"/>
      <c r="E805" s="233"/>
      <c r="F805" s="233"/>
      <c r="G805" s="233"/>
      <c r="H805" s="233"/>
      <c r="I805" s="233"/>
      <c r="J805" s="233"/>
      <c r="K805" s="233"/>
      <c r="L805" s="233"/>
      <c r="M805" s="233"/>
      <c r="N805" s="233"/>
      <c r="O805" s="233"/>
      <c r="P805" s="233"/>
      <c r="Q805" s="233"/>
      <c r="R805" s="233"/>
      <c r="S805" s="233"/>
      <c r="T805" s="233"/>
      <c r="U805" s="233"/>
      <c r="V805" s="233"/>
      <c r="W805" s="233"/>
      <c r="X805" s="233"/>
      <c r="Y805" s="233"/>
      <c r="Z805" s="233"/>
    </row>
    <row r="806" spans="1:26" ht="14.25" customHeight="1" x14ac:dyDescent="0.3">
      <c r="A806" s="233"/>
      <c r="B806" s="233"/>
      <c r="C806" s="233"/>
      <c r="D806" s="233"/>
      <c r="E806" s="233"/>
      <c r="F806" s="233"/>
      <c r="G806" s="233"/>
      <c r="H806" s="233"/>
      <c r="I806" s="233"/>
      <c r="J806" s="233"/>
      <c r="K806" s="233"/>
      <c r="L806" s="233"/>
      <c r="M806" s="233"/>
      <c r="N806" s="233"/>
      <c r="O806" s="233"/>
      <c r="P806" s="233"/>
      <c r="Q806" s="233"/>
      <c r="R806" s="233"/>
      <c r="S806" s="233"/>
      <c r="T806" s="233"/>
      <c r="U806" s="233"/>
      <c r="V806" s="233"/>
      <c r="W806" s="233"/>
      <c r="X806" s="233"/>
      <c r="Y806" s="233"/>
      <c r="Z806" s="233"/>
    </row>
    <row r="807" spans="1:26" ht="14.25" customHeight="1" x14ac:dyDescent="0.3">
      <c r="A807" s="233"/>
      <c r="B807" s="233"/>
      <c r="C807" s="233"/>
      <c r="D807" s="233"/>
      <c r="E807" s="233"/>
      <c r="F807" s="233"/>
      <c r="G807" s="233"/>
      <c r="H807" s="233"/>
      <c r="I807" s="233"/>
      <c r="J807" s="233"/>
      <c r="K807" s="233"/>
      <c r="L807" s="233"/>
      <c r="M807" s="233"/>
      <c r="N807" s="233"/>
      <c r="O807" s="233"/>
      <c r="P807" s="233"/>
      <c r="Q807" s="233"/>
      <c r="R807" s="233"/>
      <c r="S807" s="233"/>
      <c r="T807" s="233"/>
      <c r="U807" s="233"/>
      <c r="V807" s="233"/>
      <c r="W807" s="233"/>
      <c r="X807" s="233"/>
      <c r="Y807" s="233"/>
      <c r="Z807" s="233"/>
    </row>
    <row r="808" spans="1:26" ht="14.25" customHeight="1" x14ac:dyDescent="0.3">
      <c r="A808" s="233"/>
      <c r="B808" s="233"/>
      <c r="C808" s="233"/>
      <c r="D808" s="233"/>
      <c r="E808" s="233"/>
      <c r="F808" s="233"/>
      <c r="G808" s="233"/>
      <c r="H808" s="233"/>
      <c r="I808" s="233"/>
      <c r="J808" s="233"/>
      <c r="K808" s="233"/>
      <c r="L808" s="233"/>
      <c r="M808" s="233"/>
      <c r="N808" s="233"/>
      <c r="O808" s="233"/>
      <c r="P808" s="233"/>
      <c r="Q808" s="233"/>
      <c r="R808" s="233"/>
      <c r="S808" s="233"/>
      <c r="T808" s="233"/>
      <c r="U808" s="233"/>
      <c r="V808" s="233"/>
      <c r="W808" s="233"/>
      <c r="X808" s="233"/>
      <c r="Y808" s="233"/>
      <c r="Z808" s="233"/>
    </row>
    <row r="809" spans="1:26" ht="14.25" customHeight="1" x14ac:dyDescent="0.3">
      <c r="A809" s="233"/>
      <c r="B809" s="233"/>
      <c r="C809" s="233"/>
      <c r="D809" s="233"/>
      <c r="E809" s="233"/>
      <c r="F809" s="233"/>
      <c r="G809" s="233"/>
      <c r="H809" s="233"/>
      <c r="I809" s="233"/>
      <c r="J809" s="233"/>
      <c r="K809" s="233"/>
      <c r="L809" s="233"/>
      <c r="M809" s="233"/>
      <c r="N809" s="233"/>
      <c r="O809" s="233"/>
      <c r="P809" s="233"/>
      <c r="Q809" s="233"/>
      <c r="R809" s="233"/>
      <c r="S809" s="233"/>
      <c r="T809" s="233"/>
      <c r="U809" s="233"/>
      <c r="V809" s="233"/>
      <c r="W809" s="233"/>
      <c r="X809" s="233"/>
      <c r="Y809" s="233"/>
      <c r="Z809" s="233"/>
    </row>
    <row r="810" spans="1:26" ht="14.25" customHeight="1" x14ac:dyDescent="0.3">
      <c r="A810" s="233"/>
      <c r="B810" s="233"/>
      <c r="C810" s="233"/>
      <c r="D810" s="233"/>
      <c r="E810" s="233"/>
      <c r="F810" s="233"/>
      <c r="G810" s="233"/>
      <c r="H810" s="233"/>
      <c r="I810" s="233"/>
      <c r="J810" s="233"/>
      <c r="K810" s="233"/>
      <c r="L810" s="233"/>
      <c r="M810" s="233"/>
      <c r="N810" s="233"/>
      <c r="O810" s="233"/>
      <c r="P810" s="233"/>
      <c r="Q810" s="233"/>
      <c r="R810" s="233"/>
      <c r="S810" s="233"/>
      <c r="T810" s="233"/>
      <c r="U810" s="233"/>
      <c r="V810" s="233"/>
      <c r="W810" s="233"/>
      <c r="X810" s="233"/>
      <c r="Y810" s="233"/>
      <c r="Z810" s="233"/>
    </row>
    <row r="811" spans="1:26" ht="14.25" customHeight="1" x14ac:dyDescent="0.3">
      <c r="A811" s="233"/>
      <c r="B811" s="233"/>
      <c r="C811" s="233"/>
      <c r="D811" s="233"/>
      <c r="E811" s="233"/>
      <c r="F811" s="233"/>
      <c r="G811" s="233"/>
      <c r="H811" s="233"/>
      <c r="I811" s="233"/>
      <c r="J811" s="233"/>
      <c r="K811" s="233"/>
      <c r="L811" s="233"/>
      <c r="M811" s="233"/>
      <c r="N811" s="233"/>
      <c r="O811" s="233"/>
      <c r="P811" s="233"/>
      <c r="Q811" s="233"/>
      <c r="R811" s="233"/>
      <c r="S811" s="233"/>
      <c r="T811" s="233"/>
      <c r="U811" s="233"/>
      <c r="V811" s="233"/>
      <c r="W811" s="233"/>
      <c r="X811" s="233"/>
      <c r="Y811" s="233"/>
      <c r="Z811" s="233"/>
    </row>
    <row r="812" spans="1:26" ht="14.25" customHeight="1" x14ac:dyDescent="0.3">
      <c r="A812" s="233"/>
      <c r="B812" s="233"/>
      <c r="C812" s="233"/>
      <c r="D812" s="233"/>
      <c r="E812" s="233"/>
      <c r="F812" s="233"/>
      <c r="G812" s="233"/>
      <c r="H812" s="233"/>
      <c r="I812" s="233"/>
      <c r="J812" s="233"/>
      <c r="K812" s="233"/>
      <c r="L812" s="233"/>
      <c r="M812" s="233"/>
      <c r="N812" s="233"/>
      <c r="O812" s="233"/>
      <c r="P812" s="233"/>
      <c r="Q812" s="233"/>
      <c r="R812" s="233"/>
      <c r="S812" s="233"/>
      <c r="T812" s="233"/>
      <c r="U812" s="233"/>
      <c r="V812" s="233"/>
      <c r="W812" s="233"/>
      <c r="X812" s="233"/>
      <c r="Y812" s="233"/>
      <c r="Z812" s="233"/>
    </row>
    <row r="813" spans="1:26" ht="14.25" customHeight="1" x14ac:dyDescent="0.3">
      <c r="A813" s="233"/>
      <c r="B813" s="233"/>
      <c r="C813" s="233"/>
      <c r="D813" s="233"/>
      <c r="E813" s="233"/>
      <c r="F813" s="233"/>
      <c r="G813" s="233"/>
      <c r="H813" s="233"/>
      <c r="I813" s="233"/>
      <c r="J813" s="233"/>
      <c r="K813" s="233"/>
      <c r="L813" s="233"/>
      <c r="M813" s="233"/>
      <c r="N813" s="233"/>
      <c r="O813" s="233"/>
      <c r="P813" s="233"/>
      <c r="Q813" s="233"/>
      <c r="R813" s="233"/>
      <c r="S813" s="233"/>
      <c r="T813" s="233"/>
      <c r="U813" s="233"/>
      <c r="V813" s="233"/>
      <c r="W813" s="233"/>
      <c r="X813" s="233"/>
      <c r="Y813" s="233"/>
      <c r="Z813" s="233"/>
    </row>
    <row r="814" spans="1:26" ht="14.25" customHeight="1" x14ac:dyDescent="0.3">
      <c r="A814" s="233"/>
      <c r="B814" s="233"/>
      <c r="C814" s="233"/>
      <c r="D814" s="233"/>
      <c r="E814" s="233"/>
      <c r="F814" s="233"/>
      <c r="G814" s="233"/>
      <c r="H814" s="233"/>
      <c r="I814" s="233"/>
      <c r="J814" s="233"/>
      <c r="K814" s="233"/>
      <c r="L814" s="233"/>
      <c r="M814" s="233"/>
      <c r="N814" s="233"/>
      <c r="O814" s="233"/>
      <c r="P814" s="233"/>
      <c r="Q814" s="233"/>
      <c r="R814" s="233"/>
      <c r="S814" s="233"/>
      <c r="T814" s="233"/>
      <c r="U814" s="233"/>
      <c r="V814" s="233"/>
      <c r="W814" s="233"/>
      <c r="X814" s="233"/>
      <c r="Y814" s="233"/>
      <c r="Z814" s="233"/>
    </row>
    <row r="815" spans="1:26" ht="14.25" customHeight="1" x14ac:dyDescent="0.3">
      <c r="A815" s="233"/>
      <c r="B815" s="233"/>
      <c r="C815" s="233"/>
      <c r="D815" s="233"/>
      <c r="E815" s="233"/>
      <c r="F815" s="233"/>
      <c r="G815" s="233"/>
      <c r="H815" s="233"/>
      <c r="I815" s="233"/>
      <c r="J815" s="233"/>
      <c r="K815" s="233"/>
      <c r="L815" s="233"/>
      <c r="M815" s="233"/>
      <c r="N815" s="233"/>
      <c r="O815" s="233"/>
      <c r="P815" s="233"/>
      <c r="Q815" s="233"/>
      <c r="R815" s="233"/>
      <c r="S815" s="233"/>
      <c r="T815" s="233"/>
      <c r="U815" s="233"/>
      <c r="V815" s="233"/>
      <c r="W815" s="233"/>
      <c r="X815" s="233"/>
      <c r="Y815" s="233"/>
      <c r="Z815" s="233"/>
    </row>
    <row r="816" spans="1:26" ht="14.25" customHeight="1" x14ac:dyDescent="0.3">
      <c r="A816" s="233"/>
      <c r="B816" s="233"/>
      <c r="C816" s="233"/>
      <c r="D816" s="233"/>
      <c r="E816" s="233"/>
      <c r="F816" s="233"/>
      <c r="G816" s="233"/>
      <c r="H816" s="233"/>
      <c r="I816" s="233"/>
      <c r="J816" s="233"/>
      <c r="K816" s="233"/>
      <c r="L816" s="233"/>
      <c r="M816" s="233"/>
      <c r="N816" s="233"/>
      <c r="O816" s="233"/>
      <c r="P816" s="233"/>
      <c r="Q816" s="233"/>
      <c r="R816" s="233"/>
      <c r="S816" s="233"/>
      <c r="T816" s="233"/>
      <c r="U816" s="233"/>
      <c r="V816" s="233"/>
      <c r="W816" s="233"/>
      <c r="X816" s="233"/>
      <c r="Y816" s="233"/>
      <c r="Z816" s="233"/>
    </row>
    <row r="817" spans="1:26" ht="14.25" customHeight="1" x14ac:dyDescent="0.3">
      <c r="A817" s="233"/>
      <c r="B817" s="233"/>
      <c r="C817" s="233"/>
      <c r="D817" s="233"/>
      <c r="E817" s="233"/>
      <c r="F817" s="233"/>
      <c r="G817" s="233"/>
      <c r="H817" s="233"/>
      <c r="I817" s="233"/>
      <c r="J817" s="233"/>
      <c r="K817" s="233"/>
      <c r="L817" s="233"/>
      <c r="M817" s="233"/>
      <c r="N817" s="233"/>
      <c r="O817" s="233"/>
      <c r="P817" s="233"/>
      <c r="Q817" s="233"/>
      <c r="R817" s="233"/>
      <c r="S817" s="233"/>
      <c r="T817" s="233"/>
      <c r="U817" s="233"/>
      <c r="V817" s="233"/>
      <c r="W817" s="233"/>
      <c r="X817" s="233"/>
      <c r="Y817" s="233"/>
      <c r="Z817" s="233"/>
    </row>
    <row r="818" spans="1:26" ht="14.25" customHeight="1" x14ac:dyDescent="0.3">
      <c r="A818" s="233"/>
      <c r="B818" s="233"/>
      <c r="C818" s="233"/>
      <c r="D818" s="233"/>
      <c r="E818" s="233"/>
      <c r="F818" s="233"/>
      <c r="G818" s="233"/>
      <c r="H818" s="233"/>
      <c r="I818" s="233"/>
      <c r="J818" s="233"/>
      <c r="K818" s="233"/>
      <c r="L818" s="233"/>
      <c r="M818" s="233"/>
      <c r="N818" s="233"/>
      <c r="O818" s="233"/>
      <c r="P818" s="233"/>
      <c r="Q818" s="233"/>
      <c r="R818" s="233"/>
      <c r="S818" s="233"/>
      <c r="T818" s="233"/>
      <c r="U818" s="233"/>
      <c r="V818" s="233"/>
      <c r="W818" s="233"/>
      <c r="X818" s="233"/>
      <c r="Y818" s="233"/>
      <c r="Z818" s="233"/>
    </row>
    <row r="819" spans="1:26" ht="14.25" customHeight="1" x14ac:dyDescent="0.3">
      <c r="A819" s="233"/>
      <c r="B819" s="233"/>
      <c r="C819" s="233"/>
      <c r="D819" s="233"/>
      <c r="E819" s="233"/>
      <c r="F819" s="233"/>
      <c r="G819" s="233"/>
      <c r="H819" s="233"/>
      <c r="I819" s="233"/>
      <c r="J819" s="233"/>
      <c r="K819" s="233"/>
      <c r="L819" s="233"/>
      <c r="M819" s="233"/>
      <c r="N819" s="233"/>
      <c r="O819" s="233"/>
      <c r="P819" s="233"/>
      <c r="Q819" s="233"/>
      <c r="R819" s="233"/>
      <c r="S819" s="233"/>
      <c r="T819" s="233"/>
      <c r="U819" s="233"/>
      <c r="V819" s="233"/>
      <c r="W819" s="233"/>
      <c r="X819" s="233"/>
      <c r="Y819" s="233"/>
      <c r="Z819" s="233"/>
    </row>
    <row r="820" spans="1:26" ht="14.25" customHeight="1" x14ac:dyDescent="0.3">
      <c r="A820" s="233"/>
      <c r="B820" s="233"/>
      <c r="C820" s="233"/>
      <c r="D820" s="233"/>
      <c r="E820" s="233"/>
      <c r="F820" s="233"/>
      <c r="G820" s="233"/>
      <c r="H820" s="233"/>
      <c r="I820" s="233"/>
      <c r="J820" s="233"/>
      <c r="K820" s="233"/>
      <c r="L820" s="233"/>
      <c r="M820" s="233"/>
      <c r="N820" s="233"/>
      <c r="O820" s="233"/>
      <c r="P820" s="233"/>
      <c r="Q820" s="233"/>
      <c r="R820" s="233"/>
      <c r="S820" s="233"/>
      <c r="T820" s="233"/>
      <c r="U820" s="233"/>
      <c r="V820" s="233"/>
      <c r="W820" s="233"/>
      <c r="X820" s="233"/>
      <c r="Y820" s="233"/>
      <c r="Z820" s="233"/>
    </row>
    <row r="821" spans="1:26" ht="14.25" customHeight="1" x14ac:dyDescent="0.3">
      <c r="A821" s="233"/>
      <c r="B821" s="233"/>
      <c r="C821" s="233"/>
      <c r="D821" s="233"/>
      <c r="E821" s="233"/>
      <c r="F821" s="233"/>
      <c r="G821" s="233"/>
      <c r="H821" s="233"/>
      <c r="I821" s="233"/>
      <c r="J821" s="233"/>
      <c r="K821" s="233"/>
      <c r="L821" s="233"/>
      <c r="M821" s="233"/>
      <c r="N821" s="233"/>
      <c r="O821" s="233"/>
      <c r="P821" s="233"/>
      <c r="Q821" s="233"/>
      <c r="R821" s="233"/>
      <c r="S821" s="233"/>
      <c r="T821" s="233"/>
      <c r="U821" s="233"/>
      <c r="V821" s="233"/>
      <c r="W821" s="233"/>
      <c r="X821" s="233"/>
      <c r="Y821" s="233"/>
      <c r="Z821" s="233"/>
    </row>
    <row r="822" spans="1:26" ht="14.25" customHeight="1" x14ac:dyDescent="0.3">
      <c r="A822" s="233"/>
      <c r="B822" s="233"/>
      <c r="C822" s="233"/>
      <c r="D822" s="233"/>
      <c r="E822" s="233"/>
      <c r="F822" s="233"/>
      <c r="G822" s="233"/>
      <c r="H822" s="233"/>
      <c r="I822" s="233"/>
      <c r="J822" s="233"/>
      <c r="K822" s="233"/>
      <c r="L822" s="233"/>
      <c r="M822" s="233"/>
      <c r="N822" s="233"/>
      <c r="O822" s="233"/>
      <c r="P822" s="233"/>
      <c r="Q822" s="233"/>
      <c r="R822" s="233"/>
      <c r="S822" s="233"/>
      <c r="T822" s="233"/>
      <c r="U822" s="233"/>
      <c r="V822" s="233"/>
      <c r="W822" s="233"/>
      <c r="X822" s="233"/>
      <c r="Y822" s="233"/>
      <c r="Z822" s="233"/>
    </row>
    <row r="823" spans="1:26" ht="14.25" customHeight="1" x14ac:dyDescent="0.3">
      <c r="A823" s="233"/>
      <c r="B823" s="233"/>
      <c r="C823" s="233"/>
      <c r="D823" s="233"/>
      <c r="E823" s="233"/>
      <c r="F823" s="233"/>
      <c r="G823" s="233"/>
      <c r="H823" s="233"/>
      <c r="I823" s="233"/>
      <c r="J823" s="233"/>
      <c r="K823" s="233"/>
      <c r="L823" s="233"/>
      <c r="M823" s="233"/>
      <c r="N823" s="233"/>
      <c r="O823" s="233"/>
      <c r="P823" s="233"/>
      <c r="Q823" s="233"/>
      <c r="R823" s="233"/>
      <c r="S823" s="233"/>
      <c r="T823" s="233"/>
      <c r="U823" s="233"/>
      <c r="V823" s="233"/>
      <c r="W823" s="233"/>
      <c r="X823" s="233"/>
      <c r="Y823" s="233"/>
      <c r="Z823" s="233"/>
    </row>
    <row r="824" spans="1:26" ht="14.25" customHeight="1" x14ac:dyDescent="0.3">
      <c r="A824" s="233"/>
      <c r="B824" s="233"/>
      <c r="C824" s="233"/>
      <c r="D824" s="233"/>
      <c r="E824" s="233"/>
      <c r="F824" s="233"/>
      <c r="G824" s="233"/>
      <c r="H824" s="233"/>
      <c r="I824" s="233"/>
      <c r="J824" s="233"/>
      <c r="K824" s="233"/>
      <c r="L824" s="233"/>
      <c r="M824" s="233"/>
      <c r="N824" s="233"/>
      <c r="O824" s="233"/>
      <c r="P824" s="233"/>
      <c r="Q824" s="233"/>
      <c r="R824" s="233"/>
      <c r="S824" s="233"/>
      <c r="T824" s="233"/>
      <c r="U824" s="233"/>
      <c r="V824" s="233"/>
      <c r="W824" s="233"/>
      <c r="X824" s="233"/>
      <c r="Y824" s="233"/>
      <c r="Z824" s="233"/>
    </row>
    <row r="825" spans="1:26" ht="14.25" customHeight="1" x14ac:dyDescent="0.3">
      <c r="A825" s="233"/>
      <c r="B825" s="233"/>
      <c r="C825" s="233"/>
      <c r="D825" s="233"/>
      <c r="E825" s="233"/>
      <c r="F825" s="233"/>
      <c r="G825" s="233"/>
      <c r="H825" s="233"/>
      <c r="I825" s="233"/>
      <c r="J825" s="233"/>
      <c r="K825" s="233"/>
      <c r="L825" s="233"/>
      <c r="M825" s="233"/>
      <c r="N825" s="233"/>
      <c r="O825" s="233"/>
      <c r="P825" s="233"/>
      <c r="Q825" s="233"/>
      <c r="R825" s="233"/>
      <c r="S825" s="233"/>
      <c r="T825" s="233"/>
      <c r="U825" s="233"/>
      <c r="V825" s="233"/>
      <c r="W825" s="233"/>
      <c r="X825" s="233"/>
      <c r="Y825" s="233"/>
      <c r="Z825" s="233"/>
    </row>
    <row r="826" spans="1:26" ht="14.25" customHeight="1" x14ac:dyDescent="0.3">
      <c r="A826" s="233"/>
      <c r="B826" s="233"/>
      <c r="C826" s="233"/>
      <c r="D826" s="233"/>
      <c r="E826" s="233"/>
      <c r="F826" s="233"/>
      <c r="G826" s="233"/>
      <c r="H826" s="233"/>
      <c r="I826" s="233"/>
      <c r="J826" s="233"/>
      <c r="K826" s="233"/>
      <c r="L826" s="233"/>
      <c r="M826" s="233"/>
      <c r="N826" s="233"/>
      <c r="O826" s="233"/>
      <c r="P826" s="233"/>
      <c r="Q826" s="233"/>
      <c r="R826" s="233"/>
      <c r="S826" s="233"/>
      <c r="T826" s="233"/>
      <c r="U826" s="233"/>
      <c r="V826" s="233"/>
      <c r="W826" s="233"/>
      <c r="X826" s="233"/>
      <c r="Y826" s="233"/>
      <c r="Z826" s="233"/>
    </row>
    <row r="827" spans="1:26" ht="14.25" customHeight="1" x14ac:dyDescent="0.3">
      <c r="A827" s="233"/>
      <c r="B827" s="233"/>
      <c r="C827" s="233"/>
      <c r="D827" s="233"/>
      <c r="E827" s="233"/>
      <c r="F827" s="233"/>
      <c r="G827" s="233"/>
      <c r="H827" s="233"/>
      <c r="I827" s="233"/>
      <c r="J827" s="233"/>
      <c r="K827" s="233"/>
      <c r="L827" s="233"/>
      <c r="M827" s="233"/>
      <c r="N827" s="233"/>
      <c r="O827" s="233"/>
      <c r="P827" s="233"/>
      <c r="Q827" s="233"/>
      <c r="R827" s="233"/>
      <c r="S827" s="233"/>
      <c r="T827" s="233"/>
      <c r="U827" s="233"/>
      <c r="V827" s="233"/>
      <c r="W827" s="233"/>
      <c r="X827" s="233"/>
      <c r="Y827" s="233"/>
      <c r="Z827" s="233"/>
    </row>
    <row r="828" spans="1:26" ht="14.25" customHeight="1" x14ac:dyDescent="0.3">
      <c r="A828" s="233"/>
      <c r="B828" s="233"/>
      <c r="C828" s="233"/>
      <c r="D828" s="233"/>
      <c r="E828" s="233"/>
      <c r="F828" s="233"/>
      <c r="G828" s="233"/>
      <c r="H828" s="233"/>
      <c r="I828" s="233"/>
      <c r="J828" s="233"/>
      <c r="K828" s="233"/>
      <c r="L828" s="233"/>
      <c r="M828" s="233"/>
      <c r="N828" s="233"/>
      <c r="O828" s="233"/>
      <c r="P828" s="233"/>
      <c r="Q828" s="233"/>
      <c r="R828" s="233"/>
      <c r="S828" s="233"/>
      <c r="T828" s="233"/>
      <c r="U828" s="233"/>
      <c r="V828" s="233"/>
      <c r="W828" s="233"/>
      <c r="X828" s="233"/>
      <c r="Y828" s="233"/>
      <c r="Z828" s="233"/>
    </row>
    <row r="829" spans="1:26" ht="14.25" customHeight="1" x14ac:dyDescent="0.3">
      <c r="A829" s="233"/>
      <c r="B829" s="233"/>
      <c r="C829" s="233"/>
      <c r="D829" s="233"/>
      <c r="E829" s="233"/>
      <c r="F829" s="233"/>
      <c r="G829" s="233"/>
      <c r="H829" s="233"/>
      <c r="I829" s="233"/>
      <c r="J829" s="233"/>
      <c r="K829" s="233"/>
      <c r="L829" s="233"/>
      <c r="M829" s="233"/>
      <c r="N829" s="233"/>
      <c r="O829" s="233"/>
      <c r="P829" s="233"/>
      <c r="Q829" s="233"/>
      <c r="R829" s="233"/>
      <c r="S829" s="233"/>
      <c r="T829" s="233"/>
      <c r="U829" s="233"/>
      <c r="V829" s="233"/>
      <c r="W829" s="233"/>
      <c r="X829" s="233"/>
      <c r="Y829" s="233"/>
      <c r="Z829" s="233"/>
    </row>
    <row r="830" spans="1:26" ht="14.25" customHeight="1" x14ac:dyDescent="0.3">
      <c r="A830" s="233"/>
      <c r="B830" s="233"/>
      <c r="C830" s="233"/>
      <c r="D830" s="233"/>
      <c r="E830" s="233"/>
      <c r="F830" s="233"/>
      <c r="G830" s="233"/>
      <c r="H830" s="233"/>
      <c r="I830" s="233"/>
      <c r="J830" s="233"/>
      <c r="K830" s="233"/>
      <c r="L830" s="233"/>
      <c r="M830" s="233"/>
      <c r="N830" s="233"/>
      <c r="O830" s="233"/>
      <c r="P830" s="233"/>
      <c r="Q830" s="233"/>
      <c r="R830" s="233"/>
      <c r="S830" s="233"/>
      <c r="T830" s="233"/>
      <c r="U830" s="233"/>
      <c r="V830" s="233"/>
      <c r="W830" s="233"/>
      <c r="X830" s="233"/>
      <c r="Y830" s="233"/>
      <c r="Z830" s="233"/>
    </row>
    <row r="831" spans="1:26" ht="14.25" customHeight="1" x14ac:dyDescent="0.3">
      <c r="A831" s="233"/>
      <c r="B831" s="233"/>
      <c r="C831" s="233"/>
      <c r="D831" s="233"/>
      <c r="E831" s="233"/>
      <c r="F831" s="233"/>
      <c r="G831" s="233"/>
      <c r="H831" s="233"/>
      <c r="I831" s="233"/>
      <c r="J831" s="233"/>
      <c r="K831" s="233"/>
      <c r="L831" s="233"/>
      <c r="M831" s="233"/>
      <c r="N831" s="233"/>
      <c r="O831" s="233"/>
      <c r="P831" s="233"/>
      <c r="Q831" s="233"/>
      <c r="R831" s="233"/>
      <c r="S831" s="233"/>
      <c r="T831" s="233"/>
      <c r="U831" s="233"/>
      <c r="V831" s="233"/>
      <c r="W831" s="233"/>
      <c r="X831" s="233"/>
      <c r="Y831" s="233"/>
      <c r="Z831" s="233"/>
    </row>
    <row r="832" spans="1:26" ht="14.25" customHeight="1" x14ac:dyDescent="0.3">
      <c r="A832" s="233"/>
      <c r="B832" s="233"/>
      <c r="C832" s="233"/>
      <c r="D832" s="233"/>
      <c r="E832" s="233"/>
      <c r="F832" s="233"/>
      <c r="G832" s="233"/>
      <c r="H832" s="233"/>
      <c r="I832" s="233"/>
      <c r="J832" s="233"/>
      <c r="K832" s="233"/>
      <c r="L832" s="233"/>
      <c r="M832" s="233"/>
      <c r="N832" s="233"/>
      <c r="O832" s="233"/>
      <c r="P832" s="233"/>
      <c r="Q832" s="233"/>
      <c r="R832" s="233"/>
      <c r="S832" s="233"/>
      <c r="T832" s="233"/>
      <c r="U832" s="233"/>
      <c r="V832" s="233"/>
      <c r="W832" s="233"/>
      <c r="X832" s="233"/>
      <c r="Y832" s="233"/>
      <c r="Z832" s="233"/>
    </row>
    <row r="833" spans="1:26" ht="14.25" customHeight="1" x14ac:dyDescent="0.3">
      <c r="A833" s="233"/>
      <c r="B833" s="233"/>
      <c r="C833" s="233"/>
      <c r="D833" s="233"/>
      <c r="E833" s="233"/>
      <c r="F833" s="233"/>
      <c r="G833" s="233"/>
      <c r="H833" s="233"/>
      <c r="I833" s="233"/>
      <c r="J833" s="233"/>
      <c r="K833" s="233"/>
      <c r="L833" s="233"/>
      <c r="M833" s="233"/>
      <c r="N833" s="233"/>
      <c r="O833" s="233"/>
      <c r="P833" s="233"/>
      <c r="Q833" s="233"/>
      <c r="R833" s="233"/>
      <c r="S833" s="233"/>
      <c r="T833" s="233"/>
      <c r="U833" s="233"/>
      <c r="V833" s="233"/>
      <c r="W833" s="233"/>
      <c r="X833" s="233"/>
      <c r="Y833" s="233"/>
      <c r="Z833" s="233"/>
    </row>
    <row r="834" spans="1:26" ht="14.25" customHeight="1" x14ac:dyDescent="0.3">
      <c r="A834" s="233"/>
      <c r="B834" s="233"/>
      <c r="C834" s="233"/>
      <c r="D834" s="233"/>
      <c r="E834" s="233"/>
      <c r="F834" s="233"/>
      <c r="G834" s="233"/>
      <c r="H834" s="233"/>
      <c r="I834" s="233"/>
      <c r="J834" s="233"/>
      <c r="K834" s="233"/>
      <c r="L834" s="233"/>
      <c r="M834" s="233"/>
      <c r="N834" s="233"/>
      <c r="O834" s="233"/>
      <c r="P834" s="233"/>
      <c r="Q834" s="233"/>
      <c r="R834" s="233"/>
      <c r="S834" s="233"/>
      <c r="T834" s="233"/>
      <c r="U834" s="233"/>
      <c r="V834" s="233"/>
      <c r="W834" s="233"/>
      <c r="X834" s="233"/>
      <c r="Y834" s="233"/>
      <c r="Z834" s="233"/>
    </row>
    <row r="835" spans="1:26" ht="14.25" customHeight="1" x14ac:dyDescent="0.3">
      <c r="A835" s="233"/>
      <c r="B835" s="233"/>
      <c r="C835" s="233"/>
      <c r="D835" s="233"/>
      <c r="E835" s="233"/>
      <c r="F835" s="233"/>
      <c r="G835" s="233"/>
      <c r="H835" s="233"/>
      <c r="I835" s="233"/>
      <c r="J835" s="233"/>
      <c r="K835" s="233"/>
      <c r="L835" s="233"/>
      <c r="M835" s="233"/>
      <c r="N835" s="233"/>
      <c r="O835" s="233"/>
      <c r="P835" s="233"/>
      <c r="Q835" s="233"/>
      <c r="R835" s="233"/>
      <c r="S835" s="233"/>
      <c r="T835" s="233"/>
      <c r="U835" s="233"/>
      <c r="V835" s="233"/>
      <c r="W835" s="233"/>
      <c r="X835" s="233"/>
      <c r="Y835" s="233"/>
      <c r="Z835" s="233"/>
    </row>
    <row r="836" spans="1:26" ht="14.25" customHeight="1" x14ac:dyDescent="0.3">
      <c r="A836" s="233"/>
      <c r="B836" s="233"/>
      <c r="C836" s="233"/>
      <c r="D836" s="233"/>
      <c r="E836" s="233"/>
      <c r="F836" s="233"/>
      <c r="G836" s="233"/>
      <c r="H836" s="233"/>
      <c r="I836" s="233"/>
      <c r="J836" s="233"/>
      <c r="K836" s="233"/>
      <c r="L836" s="233"/>
      <c r="M836" s="233"/>
      <c r="N836" s="233"/>
      <c r="O836" s="233"/>
      <c r="P836" s="233"/>
      <c r="Q836" s="233"/>
      <c r="R836" s="233"/>
      <c r="S836" s="233"/>
      <c r="T836" s="233"/>
      <c r="U836" s="233"/>
      <c r="V836" s="233"/>
      <c r="W836" s="233"/>
      <c r="X836" s="233"/>
      <c r="Y836" s="233"/>
      <c r="Z836" s="233"/>
    </row>
    <row r="837" spans="1:26" ht="14.25" customHeight="1" x14ac:dyDescent="0.3">
      <c r="A837" s="233"/>
      <c r="B837" s="233"/>
      <c r="C837" s="233"/>
      <c r="D837" s="233"/>
      <c r="E837" s="233"/>
      <c r="F837" s="233"/>
      <c r="G837" s="233"/>
      <c r="H837" s="233"/>
      <c r="I837" s="233"/>
      <c r="J837" s="233"/>
      <c r="K837" s="233"/>
      <c r="L837" s="233"/>
      <c r="M837" s="233"/>
      <c r="N837" s="233"/>
      <c r="O837" s="233"/>
      <c r="P837" s="233"/>
      <c r="Q837" s="233"/>
      <c r="R837" s="233"/>
      <c r="S837" s="233"/>
      <c r="T837" s="233"/>
      <c r="U837" s="233"/>
      <c r="V837" s="233"/>
      <c r="W837" s="233"/>
      <c r="X837" s="233"/>
      <c r="Y837" s="233"/>
      <c r="Z837" s="233"/>
    </row>
    <row r="838" spans="1:26" ht="14.25" customHeight="1" x14ac:dyDescent="0.3">
      <c r="A838" s="233"/>
      <c r="B838" s="233"/>
      <c r="C838" s="233"/>
      <c r="D838" s="233"/>
      <c r="E838" s="233"/>
      <c r="F838" s="233"/>
      <c r="G838" s="233"/>
      <c r="H838" s="233"/>
      <c r="I838" s="233"/>
      <c r="J838" s="233"/>
      <c r="K838" s="233"/>
      <c r="L838" s="233"/>
      <c r="M838" s="233"/>
      <c r="N838" s="233"/>
      <c r="O838" s="233"/>
      <c r="P838" s="233"/>
      <c r="Q838" s="233"/>
      <c r="R838" s="233"/>
      <c r="S838" s="233"/>
      <c r="T838" s="233"/>
      <c r="U838" s="233"/>
      <c r="V838" s="233"/>
      <c r="W838" s="233"/>
      <c r="X838" s="233"/>
      <c r="Y838" s="233"/>
      <c r="Z838" s="233"/>
    </row>
    <row r="839" spans="1:26" ht="14.25" customHeight="1" x14ac:dyDescent="0.3">
      <c r="A839" s="233"/>
      <c r="B839" s="233"/>
      <c r="C839" s="233"/>
      <c r="D839" s="233"/>
      <c r="E839" s="233"/>
      <c r="F839" s="233"/>
      <c r="G839" s="233"/>
      <c r="H839" s="233"/>
      <c r="I839" s="233"/>
      <c r="J839" s="233"/>
      <c r="K839" s="233"/>
      <c r="L839" s="233"/>
      <c r="M839" s="233"/>
      <c r="N839" s="233"/>
      <c r="O839" s="233"/>
      <c r="P839" s="233"/>
      <c r="Q839" s="233"/>
      <c r="R839" s="233"/>
      <c r="S839" s="233"/>
      <c r="T839" s="233"/>
      <c r="U839" s="233"/>
      <c r="V839" s="233"/>
      <c r="W839" s="233"/>
      <c r="X839" s="233"/>
      <c r="Y839" s="233"/>
      <c r="Z839" s="233"/>
    </row>
    <row r="840" spans="1:26" ht="14.25" customHeight="1" x14ac:dyDescent="0.3">
      <c r="A840" s="233"/>
      <c r="B840" s="233"/>
      <c r="C840" s="233"/>
      <c r="D840" s="233"/>
      <c r="E840" s="233"/>
      <c r="F840" s="233"/>
      <c r="G840" s="233"/>
      <c r="H840" s="233"/>
      <c r="I840" s="233"/>
      <c r="J840" s="233"/>
      <c r="K840" s="233"/>
      <c r="L840" s="233"/>
      <c r="M840" s="233"/>
      <c r="N840" s="233"/>
      <c r="O840" s="233"/>
      <c r="P840" s="233"/>
      <c r="Q840" s="233"/>
      <c r="R840" s="233"/>
      <c r="S840" s="233"/>
      <c r="T840" s="233"/>
      <c r="U840" s="233"/>
      <c r="V840" s="233"/>
      <c r="W840" s="233"/>
      <c r="X840" s="233"/>
      <c r="Y840" s="233"/>
      <c r="Z840" s="233"/>
    </row>
    <row r="841" spans="1:26" ht="14.25" customHeight="1" x14ac:dyDescent="0.3">
      <c r="A841" s="233"/>
      <c r="B841" s="233"/>
      <c r="C841" s="233"/>
      <c r="D841" s="233"/>
      <c r="E841" s="233"/>
      <c r="F841" s="233"/>
      <c r="G841" s="233"/>
      <c r="H841" s="233"/>
      <c r="I841" s="233"/>
      <c r="J841" s="233"/>
      <c r="K841" s="233"/>
      <c r="L841" s="233"/>
      <c r="M841" s="233"/>
      <c r="N841" s="233"/>
      <c r="O841" s="233"/>
      <c r="P841" s="233"/>
      <c r="Q841" s="233"/>
      <c r="R841" s="233"/>
      <c r="S841" s="233"/>
      <c r="T841" s="233"/>
      <c r="U841" s="233"/>
      <c r="V841" s="233"/>
      <c r="W841" s="233"/>
      <c r="X841" s="233"/>
      <c r="Y841" s="233"/>
      <c r="Z841" s="233"/>
    </row>
    <row r="842" spans="1:26" ht="14.25" customHeight="1" x14ac:dyDescent="0.3">
      <c r="A842" s="233"/>
      <c r="B842" s="233"/>
      <c r="C842" s="233"/>
      <c r="D842" s="233"/>
      <c r="E842" s="233"/>
      <c r="F842" s="233"/>
      <c r="G842" s="233"/>
      <c r="H842" s="233"/>
      <c r="I842" s="233"/>
      <c r="J842" s="233"/>
      <c r="K842" s="233"/>
      <c r="L842" s="233"/>
      <c r="M842" s="233"/>
      <c r="N842" s="233"/>
      <c r="O842" s="233"/>
      <c r="P842" s="233"/>
      <c r="Q842" s="233"/>
      <c r="R842" s="233"/>
      <c r="S842" s="233"/>
      <c r="T842" s="233"/>
      <c r="U842" s="233"/>
      <c r="V842" s="233"/>
      <c r="W842" s="233"/>
      <c r="X842" s="233"/>
      <c r="Y842" s="233"/>
      <c r="Z842" s="233"/>
    </row>
    <row r="843" spans="1:26" ht="14.25" customHeight="1" x14ac:dyDescent="0.3">
      <c r="A843" s="233"/>
      <c r="B843" s="233"/>
      <c r="C843" s="233"/>
      <c r="D843" s="233"/>
      <c r="E843" s="233"/>
      <c r="F843" s="233"/>
      <c r="G843" s="233"/>
      <c r="H843" s="233"/>
      <c r="I843" s="233"/>
      <c r="J843" s="233"/>
      <c r="K843" s="233"/>
      <c r="L843" s="233"/>
      <c r="M843" s="233"/>
      <c r="N843" s="233"/>
      <c r="O843" s="233"/>
      <c r="P843" s="233"/>
      <c r="Q843" s="233"/>
      <c r="R843" s="233"/>
      <c r="S843" s="233"/>
      <c r="T843" s="233"/>
      <c r="U843" s="233"/>
      <c r="V843" s="233"/>
      <c r="W843" s="233"/>
      <c r="X843" s="233"/>
      <c r="Y843" s="233"/>
      <c r="Z843" s="233"/>
    </row>
    <row r="844" spans="1:26" ht="14.25" customHeight="1" x14ac:dyDescent="0.3">
      <c r="A844" s="233"/>
      <c r="B844" s="233"/>
      <c r="C844" s="233"/>
      <c r="D844" s="233"/>
      <c r="E844" s="233"/>
      <c r="F844" s="233"/>
      <c r="G844" s="233"/>
      <c r="H844" s="233"/>
      <c r="I844" s="233"/>
      <c r="J844" s="233"/>
      <c r="K844" s="233"/>
      <c r="L844" s="233"/>
      <c r="M844" s="233"/>
      <c r="N844" s="233"/>
      <c r="O844" s="233"/>
      <c r="P844" s="233"/>
      <c r="Q844" s="233"/>
      <c r="R844" s="233"/>
      <c r="S844" s="233"/>
      <c r="T844" s="233"/>
      <c r="U844" s="233"/>
      <c r="V844" s="233"/>
      <c r="W844" s="233"/>
      <c r="X844" s="233"/>
      <c r="Y844" s="233"/>
      <c r="Z844" s="233"/>
    </row>
    <row r="845" spans="1:26" ht="14.25" customHeight="1" x14ac:dyDescent="0.3">
      <c r="A845" s="233"/>
      <c r="B845" s="233"/>
      <c r="C845" s="233"/>
      <c r="D845" s="233"/>
      <c r="E845" s="233"/>
      <c r="F845" s="233"/>
      <c r="G845" s="233"/>
      <c r="H845" s="233"/>
      <c r="I845" s="233"/>
      <c r="J845" s="233"/>
      <c r="K845" s="233"/>
      <c r="L845" s="233"/>
      <c r="M845" s="233"/>
      <c r="N845" s="233"/>
      <c r="O845" s="233"/>
      <c r="P845" s="233"/>
      <c r="Q845" s="233"/>
      <c r="R845" s="233"/>
      <c r="S845" s="233"/>
      <c r="T845" s="233"/>
      <c r="U845" s="233"/>
      <c r="V845" s="233"/>
      <c r="W845" s="233"/>
      <c r="X845" s="233"/>
      <c r="Y845" s="233"/>
      <c r="Z845" s="233"/>
    </row>
    <row r="846" spans="1:26" ht="14.25" customHeight="1" x14ac:dyDescent="0.3">
      <c r="A846" s="233"/>
      <c r="B846" s="233"/>
      <c r="C846" s="233"/>
      <c r="D846" s="233"/>
      <c r="E846" s="233"/>
      <c r="F846" s="233"/>
      <c r="G846" s="233"/>
      <c r="H846" s="233"/>
      <c r="I846" s="233"/>
      <c r="J846" s="233"/>
      <c r="K846" s="233"/>
      <c r="L846" s="233"/>
      <c r="M846" s="233"/>
      <c r="N846" s="233"/>
      <c r="O846" s="233"/>
      <c r="P846" s="233"/>
      <c r="Q846" s="233"/>
      <c r="R846" s="233"/>
      <c r="S846" s="233"/>
      <c r="T846" s="233"/>
      <c r="U846" s="233"/>
      <c r="V846" s="233"/>
      <c r="W846" s="233"/>
      <c r="X846" s="233"/>
      <c r="Y846" s="233"/>
      <c r="Z846" s="233"/>
    </row>
    <row r="847" spans="1:26" ht="14.25" customHeight="1" x14ac:dyDescent="0.3">
      <c r="A847" s="233"/>
      <c r="B847" s="233"/>
      <c r="C847" s="233"/>
      <c r="D847" s="233"/>
      <c r="E847" s="233"/>
      <c r="F847" s="233"/>
      <c r="G847" s="233"/>
      <c r="H847" s="233"/>
      <c r="I847" s="233"/>
      <c r="J847" s="233"/>
      <c r="K847" s="233"/>
      <c r="L847" s="233"/>
      <c r="M847" s="233"/>
      <c r="N847" s="233"/>
      <c r="O847" s="233"/>
      <c r="P847" s="233"/>
      <c r="Q847" s="233"/>
      <c r="R847" s="233"/>
      <c r="S847" s="233"/>
      <c r="T847" s="233"/>
      <c r="U847" s="233"/>
      <c r="V847" s="233"/>
      <c r="W847" s="233"/>
      <c r="X847" s="233"/>
      <c r="Y847" s="233"/>
      <c r="Z847" s="233"/>
    </row>
    <row r="848" spans="1:26" ht="14.25" customHeight="1" x14ac:dyDescent="0.3">
      <c r="A848" s="233"/>
      <c r="B848" s="233"/>
      <c r="C848" s="233"/>
      <c r="D848" s="233"/>
      <c r="E848" s="233"/>
      <c r="F848" s="233"/>
      <c r="G848" s="233"/>
      <c r="H848" s="233"/>
      <c r="I848" s="233"/>
      <c r="J848" s="233"/>
      <c r="K848" s="233"/>
      <c r="L848" s="233"/>
      <c r="M848" s="233"/>
      <c r="N848" s="233"/>
      <c r="O848" s="233"/>
      <c r="P848" s="233"/>
      <c r="Q848" s="233"/>
      <c r="R848" s="233"/>
      <c r="S848" s="233"/>
      <c r="T848" s="233"/>
      <c r="U848" s="233"/>
      <c r="V848" s="233"/>
      <c r="W848" s="233"/>
      <c r="X848" s="233"/>
      <c r="Y848" s="233"/>
      <c r="Z848" s="233"/>
    </row>
    <row r="849" spans="1:26" ht="14.25" customHeight="1" x14ac:dyDescent="0.3">
      <c r="A849" s="233"/>
      <c r="B849" s="233"/>
      <c r="C849" s="233"/>
      <c r="D849" s="233"/>
      <c r="E849" s="233"/>
      <c r="F849" s="233"/>
      <c r="G849" s="233"/>
      <c r="H849" s="233"/>
      <c r="I849" s="233"/>
      <c r="J849" s="233"/>
      <c r="K849" s="233"/>
      <c r="L849" s="233"/>
      <c r="M849" s="233"/>
      <c r="N849" s="233"/>
      <c r="O849" s="233"/>
      <c r="P849" s="233"/>
      <c r="Q849" s="233"/>
      <c r="R849" s="233"/>
      <c r="S849" s="233"/>
      <c r="T849" s="233"/>
      <c r="U849" s="233"/>
      <c r="V849" s="233"/>
      <c r="W849" s="233"/>
      <c r="X849" s="233"/>
      <c r="Y849" s="233"/>
      <c r="Z849" s="233"/>
    </row>
    <row r="850" spans="1:26" ht="14.25" customHeight="1" x14ac:dyDescent="0.3">
      <c r="A850" s="233"/>
      <c r="B850" s="233"/>
      <c r="C850" s="233"/>
      <c r="D850" s="233"/>
      <c r="E850" s="233"/>
      <c r="F850" s="233"/>
      <c r="G850" s="233"/>
      <c r="H850" s="233"/>
      <c r="I850" s="233"/>
      <c r="J850" s="233"/>
      <c r="K850" s="233"/>
      <c r="L850" s="233"/>
      <c r="M850" s="233"/>
      <c r="N850" s="233"/>
      <c r="O850" s="233"/>
      <c r="P850" s="233"/>
      <c r="Q850" s="233"/>
      <c r="R850" s="233"/>
      <c r="S850" s="233"/>
      <c r="T850" s="233"/>
      <c r="U850" s="233"/>
      <c r="V850" s="233"/>
      <c r="W850" s="233"/>
      <c r="X850" s="233"/>
      <c r="Y850" s="233"/>
      <c r="Z850" s="233"/>
    </row>
    <row r="851" spans="1:26" ht="14.25" customHeight="1" x14ac:dyDescent="0.3">
      <c r="A851" s="233"/>
      <c r="B851" s="233"/>
      <c r="C851" s="233"/>
      <c r="D851" s="233"/>
      <c r="E851" s="233"/>
      <c r="F851" s="233"/>
      <c r="G851" s="233"/>
      <c r="H851" s="233"/>
      <c r="I851" s="233"/>
      <c r="J851" s="233"/>
      <c r="K851" s="233"/>
      <c r="L851" s="233"/>
      <c r="M851" s="233"/>
      <c r="N851" s="233"/>
      <c r="O851" s="233"/>
      <c r="P851" s="233"/>
      <c r="Q851" s="233"/>
      <c r="R851" s="233"/>
      <c r="S851" s="233"/>
      <c r="T851" s="233"/>
      <c r="U851" s="233"/>
      <c r="V851" s="233"/>
      <c r="W851" s="233"/>
      <c r="X851" s="233"/>
      <c r="Y851" s="233"/>
      <c r="Z851" s="233"/>
    </row>
    <row r="852" spans="1:26" ht="14.25" customHeight="1" x14ac:dyDescent="0.3">
      <c r="A852" s="233"/>
      <c r="B852" s="233"/>
      <c r="C852" s="233"/>
      <c r="D852" s="233"/>
      <c r="E852" s="233"/>
      <c r="F852" s="233"/>
      <c r="G852" s="233"/>
      <c r="H852" s="233"/>
      <c r="I852" s="233"/>
      <c r="J852" s="233"/>
      <c r="K852" s="233"/>
      <c r="L852" s="233"/>
      <c r="M852" s="233"/>
      <c r="N852" s="233"/>
      <c r="O852" s="233"/>
      <c r="P852" s="233"/>
      <c r="Q852" s="233"/>
      <c r="R852" s="233"/>
      <c r="S852" s="233"/>
      <c r="T852" s="233"/>
      <c r="U852" s="233"/>
      <c r="V852" s="233"/>
      <c r="W852" s="233"/>
      <c r="X852" s="233"/>
      <c r="Y852" s="233"/>
      <c r="Z852" s="233"/>
    </row>
    <row r="853" spans="1:26" ht="14.25" customHeight="1" x14ac:dyDescent="0.3">
      <c r="A853" s="233"/>
      <c r="B853" s="233"/>
      <c r="C853" s="233"/>
      <c r="D853" s="233"/>
      <c r="E853" s="233"/>
      <c r="F853" s="233"/>
      <c r="G853" s="233"/>
      <c r="H853" s="233"/>
      <c r="I853" s="233"/>
      <c r="J853" s="233"/>
      <c r="K853" s="233"/>
      <c r="L853" s="233"/>
      <c r="M853" s="233"/>
      <c r="N853" s="233"/>
      <c r="O853" s="233"/>
      <c r="P853" s="233"/>
      <c r="Q853" s="233"/>
      <c r="R853" s="233"/>
      <c r="S853" s="233"/>
      <c r="T853" s="233"/>
      <c r="U853" s="233"/>
      <c r="V853" s="233"/>
      <c r="W853" s="233"/>
      <c r="X853" s="233"/>
      <c r="Y853" s="233"/>
      <c r="Z853" s="233"/>
    </row>
    <row r="854" spans="1:26" ht="14.25" customHeight="1" x14ac:dyDescent="0.3">
      <c r="A854" s="233"/>
      <c r="B854" s="233"/>
      <c r="C854" s="233"/>
      <c r="D854" s="233"/>
      <c r="E854" s="233"/>
      <c r="F854" s="233"/>
      <c r="G854" s="233"/>
      <c r="H854" s="233"/>
      <c r="I854" s="233"/>
      <c r="J854" s="233"/>
      <c r="K854" s="233"/>
      <c r="L854" s="233"/>
      <c r="M854" s="233"/>
      <c r="N854" s="233"/>
      <c r="O854" s="233"/>
      <c r="P854" s="233"/>
      <c r="Q854" s="233"/>
      <c r="R854" s="233"/>
      <c r="S854" s="233"/>
      <c r="T854" s="233"/>
      <c r="U854" s="233"/>
      <c r="V854" s="233"/>
      <c r="W854" s="233"/>
      <c r="X854" s="233"/>
      <c r="Y854" s="233"/>
      <c r="Z854" s="233"/>
    </row>
    <row r="855" spans="1:26" ht="14.25" customHeight="1" x14ac:dyDescent="0.3">
      <c r="A855" s="233"/>
      <c r="B855" s="233"/>
      <c r="C855" s="233"/>
      <c r="D855" s="233"/>
      <c r="E855" s="233"/>
      <c r="F855" s="233"/>
      <c r="G855" s="233"/>
      <c r="H855" s="233"/>
      <c r="I855" s="233"/>
      <c r="J855" s="233"/>
      <c r="K855" s="233"/>
      <c r="L855" s="233"/>
      <c r="M855" s="233"/>
      <c r="N855" s="233"/>
      <c r="O855" s="233"/>
      <c r="P855" s="233"/>
      <c r="Q855" s="233"/>
      <c r="R855" s="233"/>
      <c r="S855" s="233"/>
      <c r="T855" s="233"/>
      <c r="U855" s="233"/>
      <c r="V855" s="233"/>
      <c r="W855" s="233"/>
      <c r="X855" s="233"/>
      <c r="Y855" s="233"/>
      <c r="Z855" s="233"/>
    </row>
    <row r="856" spans="1:26" ht="14.25" customHeight="1" x14ac:dyDescent="0.3">
      <c r="A856" s="233"/>
      <c r="B856" s="233"/>
      <c r="C856" s="233"/>
      <c r="D856" s="233"/>
      <c r="E856" s="233"/>
      <c r="F856" s="233"/>
      <c r="G856" s="233"/>
      <c r="H856" s="233"/>
      <c r="I856" s="233"/>
      <c r="J856" s="233"/>
      <c r="K856" s="233"/>
      <c r="L856" s="233"/>
      <c r="M856" s="233"/>
      <c r="N856" s="233"/>
      <c r="O856" s="233"/>
      <c r="P856" s="233"/>
      <c r="Q856" s="233"/>
      <c r="R856" s="233"/>
      <c r="S856" s="233"/>
      <c r="T856" s="233"/>
      <c r="U856" s="233"/>
      <c r="V856" s="233"/>
      <c r="W856" s="233"/>
      <c r="X856" s="233"/>
      <c r="Y856" s="233"/>
      <c r="Z856" s="233"/>
    </row>
    <row r="857" spans="1:26" ht="14.25" customHeight="1" x14ac:dyDescent="0.3">
      <c r="A857" s="233"/>
      <c r="B857" s="233"/>
      <c r="C857" s="233"/>
      <c r="D857" s="233"/>
      <c r="E857" s="233"/>
      <c r="F857" s="233"/>
      <c r="G857" s="233"/>
      <c r="H857" s="233"/>
      <c r="I857" s="233"/>
      <c r="J857" s="233"/>
      <c r="K857" s="233"/>
      <c r="L857" s="233"/>
      <c r="M857" s="233"/>
      <c r="N857" s="233"/>
      <c r="O857" s="233"/>
      <c r="P857" s="233"/>
      <c r="Q857" s="233"/>
      <c r="R857" s="233"/>
      <c r="S857" s="233"/>
      <c r="T857" s="233"/>
      <c r="U857" s="233"/>
      <c r="V857" s="233"/>
      <c r="W857" s="233"/>
      <c r="X857" s="233"/>
      <c r="Y857" s="233"/>
      <c r="Z857" s="233"/>
    </row>
    <row r="858" spans="1:26" ht="14.25" customHeight="1" x14ac:dyDescent="0.3">
      <c r="A858" s="233"/>
      <c r="B858" s="233"/>
      <c r="C858" s="233"/>
      <c r="D858" s="233"/>
      <c r="E858" s="233"/>
      <c r="F858" s="233"/>
      <c r="G858" s="233"/>
      <c r="H858" s="233"/>
      <c r="I858" s="233"/>
      <c r="J858" s="233"/>
      <c r="K858" s="233"/>
      <c r="L858" s="233"/>
      <c r="M858" s="233"/>
      <c r="N858" s="233"/>
      <c r="O858" s="233"/>
      <c r="P858" s="233"/>
      <c r="Q858" s="233"/>
      <c r="R858" s="233"/>
      <c r="S858" s="233"/>
      <c r="T858" s="233"/>
      <c r="U858" s="233"/>
      <c r="V858" s="233"/>
      <c r="W858" s="233"/>
      <c r="X858" s="233"/>
      <c r="Y858" s="233"/>
      <c r="Z858" s="233"/>
    </row>
    <row r="859" spans="1:26" ht="14.25" customHeight="1" x14ac:dyDescent="0.3">
      <c r="A859" s="233"/>
      <c r="B859" s="233"/>
      <c r="C859" s="233"/>
      <c r="D859" s="233"/>
      <c r="E859" s="233"/>
      <c r="F859" s="233"/>
      <c r="G859" s="233"/>
      <c r="H859" s="233"/>
      <c r="I859" s="233"/>
      <c r="J859" s="233"/>
      <c r="K859" s="233"/>
      <c r="L859" s="233"/>
      <c r="M859" s="233"/>
      <c r="N859" s="233"/>
      <c r="O859" s="233"/>
      <c r="P859" s="233"/>
      <c r="Q859" s="233"/>
      <c r="R859" s="233"/>
      <c r="S859" s="233"/>
      <c r="T859" s="233"/>
      <c r="U859" s="233"/>
      <c r="V859" s="233"/>
      <c r="W859" s="233"/>
      <c r="X859" s="233"/>
      <c r="Y859" s="233"/>
      <c r="Z859" s="233"/>
    </row>
    <row r="860" spans="1:26" ht="14.25" customHeight="1" x14ac:dyDescent="0.3">
      <c r="A860" s="233"/>
      <c r="B860" s="233"/>
      <c r="C860" s="233"/>
      <c r="D860" s="233"/>
      <c r="E860" s="233"/>
      <c r="F860" s="233"/>
      <c r="G860" s="233"/>
      <c r="H860" s="233"/>
      <c r="I860" s="233"/>
      <c r="J860" s="233"/>
      <c r="K860" s="233"/>
      <c r="L860" s="233"/>
      <c r="M860" s="233"/>
      <c r="N860" s="233"/>
      <c r="O860" s="233"/>
      <c r="P860" s="233"/>
      <c r="Q860" s="233"/>
      <c r="R860" s="233"/>
      <c r="S860" s="233"/>
      <c r="T860" s="233"/>
      <c r="U860" s="233"/>
      <c r="V860" s="233"/>
      <c r="W860" s="233"/>
      <c r="X860" s="233"/>
      <c r="Y860" s="233"/>
      <c r="Z860" s="233"/>
    </row>
    <row r="861" spans="1:26" ht="14.25" customHeight="1" x14ac:dyDescent="0.3">
      <c r="A861" s="233"/>
      <c r="B861" s="233"/>
      <c r="C861" s="233"/>
      <c r="D861" s="233"/>
      <c r="E861" s="233"/>
      <c r="F861" s="233"/>
      <c r="G861" s="233"/>
      <c r="H861" s="233"/>
      <c r="I861" s="233"/>
      <c r="J861" s="233"/>
      <c r="K861" s="233"/>
      <c r="L861" s="233"/>
      <c r="M861" s="233"/>
      <c r="N861" s="233"/>
      <c r="O861" s="233"/>
      <c r="P861" s="233"/>
      <c r="Q861" s="233"/>
      <c r="R861" s="233"/>
      <c r="S861" s="233"/>
      <c r="T861" s="233"/>
      <c r="U861" s="233"/>
      <c r="V861" s="233"/>
      <c r="W861" s="233"/>
      <c r="X861" s="233"/>
      <c r="Y861" s="233"/>
      <c r="Z861" s="233"/>
    </row>
    <row r="862" spans="1:26" ht="14.25" customHeight="1" x14ac:dyDescent="0.3">
      <c r="A862" s="233"/>
      <c r="B862" s="233"/>
      <c r="C862" s="233"/>
      <c r="D862" s="233"/>
      <c r="E862" s="233"/>
      <c r="F862" s="233"/>
      <c r="G862" s="233"/>
      <c r="H862" s="233"/>
      <c r="I862" s="233"/>
      <c r="J862" s="233"/>
      <c r="K862" s="233"/>
      <c r="L862" s="233"/>
      <c r="M862" s="233"/>
      <c r="N862" s="233"/>
      <c r="O862" s="233"/>
      <c r="P862" s="233"/>
      <c r="Q862" s="233"/>
      <c r="R862" s="233"/>
      <c r="S862" s="233"/>
      <c r="T862" s="233"/>
      <c r="U862" s="233"/>
      <c r="V862" s="233"/>
      <c r="W862" s="233"/>
      <c r="X862" s="233"/>
      <c r="Y862" s="233"/>
      <c r="Z862" s="233"/>
    </row>
    <row r="863" spans="1:26" ht="14.25" customHeight="1" x14ac:dyDescent="0.3">
      <c r="A863" s="233"/>
      <c r="B863" s="233"/>
      <c r="C863" s="233"/>
      <c r="D863" s="233"/>
      <c r="E863" s="233"/>
      <c r="F863" s="233"/>
      <c r="G863" s="233"/>
      <c r="H863" s="233"/>
      <c r="I863" s="233"/>
      <c r="J863" s="233"/>
      <c r="K863" s="233"/>
      <c r="L863" s="233"/>
      <c r="M863" s="233"/>
      <c r="N863" s="233"/>
      <c r="O863" s="233"/>
      <c r="P863" s="233"/>
      <c r="Q863" s="233"/>
      <c r="R863" s="233"/>
      <c r="S863" s="233"/>
      <c r="T863" s="233"/>
      <c r="U863" s="233"/>
      <c r="V863" s="233"/>
      <c r="W863" s="233"/>
      <c r="X863" s="233"/>
      <c r="Y863" s="233"/>
      <c r="Z863" s="233"/>
    </row>
    <row r="864" spans="1:26" ht="14.25" customHeight="1" x14ac:dyDescent="0.3">
      <c r="A864" s="233"/>
      <c r="B864" s="233"/>
      <c r="C864" s="233"/>
      <c r="D864" s="233"/>
      <c r="E864" s="233"/>
      <c r="F864" s="233"/>
      <c r="G864" s="233"/>
      <c r="H864" s="233"/>
      <c r="I864" s="233"/>
      <c r="J864" s="233"/>
      <c r="K864" s="233"/>
      <c r="L864" s="233"/>
      <c r="M864" s="233"/>
      <c r="N864" s="233"/>
      <c r="O864" s="233"/>
      <c r="P864" s="233"/>
      <c r="Q864" s="233"/>
      <c r="R864" s="233"/>
      <c r="S864" s="233"/>
      <c r="T864" s="233"/>
      <c r="U864" s="233"/>
      <c r="V864" s="233"/>
      <c r="W864" s="233"/>
      <c r="X864" s="233"/>
      <c r="Y864" s="233"/>
      <c r="Z864" s="233"/>
    </row>
    <row r="865" spans="1:26" ht="14.25" customHeight="1" x14ac:dyDescent="0.3">
      <c r="A865" s="233"/>
      <c r="B865" s="233"/>
      <c r="C865" s="233"/>
      <c r="D865" s="233"/>
      <c r="E865" s="233"/>
      <c r="F865" s="233"/>
      <c r="G865" s="233"/>
      <c r="H865" s="233"/>
      <c r="I865" s="233"/>
      <c r="J865" s="233"/>
      <c r="K865" s="233"/>
      <c r="L865" s="233"/>
      <c r="M865" s="233"/>
      <c r="N865" s="233"/>
      <c r="O865" s="233"/>
      <c r="P865" s="233"/>
      <c r="Q865" s="233"/>
      <c r="R865" s="233"/>
      <c r="S865" s="233"/>
      <c r="T865" s="233"/>
      <c r="U865" s="233"/>
      <c r="V865" s="233"/>
      <c r="W865" s="233"/>
      <c r="X865" s="233"/>
      <c r="Y865" s="233"/>
      <c r="Z865" s="233"/>
    </row>
    <row r="866" spans="1:26" ht="14.25" customHeight="1" x14ac:dyDescent="0.3">
      <c r="A866" s="233"/>
      <c r="B866" s="233"/>
      <c r="C866" s="233"/>
      <c r="D866" s="233"/>
      <c r="E866" s="233"/>
      <c r="F866" s="233"/>
      <c r="G866" s="233"/>
      <c r="H866" s="233"/>
      <c r="I866" s="233"/>
      <c r="J866" s="233"/>
      <c r="K866" s="233"/>
      <c r="L866" s="233"/>
      <c r="M866" s="233"/>
      <c r="N866" s="233"/>
      <c r="O866" s="233"/>
      <c r="P866" s="233"/>
      <c r="Q866" s="233"/>
      <c r="R866" s="233"/>
      <c r="S866" s="233"/>
      <c r="T866" s="233"/>
      <c r="U866" s="233"/>
      <c r="V866" s="233"/>
      <c r="W866" s="233"/>
      <c r="X866" s="233"/>
      <c r="Y866" s="233"/>
      <c r="Z866" s="233"/>
    </row>
    <row r="867" spans="1:26" ht="14.25" customHeight="1" x14ac:dyDescent="0.3">
      <c r="A867" s="233"/>
      <c r="B867" s="233"/>
      <c r="C867" s="233"/>
      <c r="D867" s="233"/>
      <c r="E867" s="233"/>
      <c r="F867" s="233"/>
      <c r="G867" s="233"/>
      <c r="H867" s="233"/>
      <c r="I867" s="233"/>
      <c r="J867" s="233"/>
      <c r="K867" s="233"/>
      <c r="L867" s="233"/>
      <c r="M867" s="233"/>
      <c r="N867" s="233"/>
      <c r="O867" s="233"/>
      <c r="P867" s="233"/>
      <c r="Q867" s="233"/>
      <c r="R867" s="233"/>
      <c r="S867" s="233"/>
      <c r="T867" s="233"/>
      <c r="U867" s="233"/>
      <c r="V867" s="233"/>
      <c r="W867" s="233"/>
      <c r="X867" s="233"/>
      <c r="Y867" s="233"/>
      <c r="Z867" s="233"/>
    </row>
    <row r="868" spans="1:26" ht="14.25" customHeight="1" x14ac:dyDescent="0.3">
      <c r="A868" s="233"/>
      <c r="B868" s="233"/>
      <c r="C868" s="233"/>
      <c r="D868" s="233"/>
      <c r="E868" s="233"/>
      <c r="F868" s="233"/>
      <c r="G868" s="233"/>
      <c r="H868" s="233"/>
      <c r="I868" s="233"/>
      <c r="J868" s="233"/>
      <c r="K868" s="233"/>
      <c r="L868" s="233"/>
      <c r="M868" s="233"/>
      <c r="N868" s="233"/>
      <c r="O868" s="233"/>
      <c r="P868" s="233"/>
      <c r="Q868" s="233"/>
      <c r="R868" s="233"/>
      <c r="S868" s="233"/>
      <c r="T868" s="233"/>
      <c r="U868" s="233"/>
      <c r="V868" s="233"/>
      <c r="W868" s="233"/>
      <c r="X868" s="233"/>
      <c r="Y868" s="233"/>
      <c r="Z868" s="233"/>
    </row>
    <row r="869" spans="1:26" ht="14.25" customHeight="1" x14ac:dyDescent="0.3">
      <c r="A869" s="233"/>
      <c r="B869" s="233"/>
      <c r="C869" s="233"/>
      <c r="D869" s="233"/>
      <c r="E869" s="233"/>
      <c r="F869" s="233"/>
      <c r="G869" s="233"/>
      <c r="H869" s="233"/>
      <c r="I869" s="233"/>
      <c r="J869" s="233"/>
      <c r="K869" s="233"/>
      <c r="L869" s="233"/>
      <c r="M869" s="233"/>
      <c r="N869" s="233"/>
      <c r="O869" s="233"/>
      <c r="P869" s="233"/>
      <c r="Q869" s="233"/>
      <c r="R869" s="233"/>
      <c r="S869" s="233"/>
      <c r="T869" s="233"/>
      <c r="U869" s="233"/>
      <c r="V869" s="233"/>
      <c r="W869" s="233"/>
      <c r="X869" s="233"/>
      <c r="Y869" s="233"/>
      <c r="Z869" s="233"/>
    </row>
    <row r="870" spans="1:26" ht="14.25" customHeight="1" x14ac:dyDescent="0.3">
      <c r="A870" s="233"/>
      <c r="B870" s="233"/>
      <c r="C870" s="233"/>
      <c r="D870" s="233"/>
      <c r="E870" s="233"/>
      <c r="F870" s="233"/>
      <c r="G870" s="233"/>
      <c r="H870" s="233"/>
      <c r="I870" s="233"/>
      <c r="J870" s="233"/>
      <c r="K870" s="233"/>
      <c r="L870" s="233"/>
      <c r="M870" s="233"/>
      <c r="N870" s="233"/>
      <c r="O870" s="233"/>
      <c r="P870" s="233"/>
      <c r="Q870" s="233"/>
      <c r="R870" s="233"/>
      <c r="S870" s="233"/>
      <c r="T870" s="233"/>
      <c r="U870" s="233"/>
      <c r="V870" s="233"/>
      <c r="W870" s="233"/>
      <c r="X870" s="233"/>
      <c r="Y870" s="233"/>
      <c r="Z870" s="233"/>
    </row>
    <row r="871" spans="1:26" ht="14.25" customHeight="1" x14ac:dyDescent="0.3">
      <c r="A871" s="233"/>
      <c r="B871" s="233"/>
      <c r="C871" s="233"/>
      <c r="D871" s="233"/>
      <c r="E871" s="233"/>
      <c r="F871" s="233"/>
      <c r="G871" s="233"/>
      <c r="H871" s="233"/>
      <c r="I871" s="233"/>
      <c r="J871" s="233"/>
      <c r="K871" s="233"/>
      <c r="L871" s="233"/>
      <c r="M871" s="233"/>
      <c r="N871" s="233"/>
      <c r="O871" s="233"/>
      <c r="P871" s="233"/>
      <c r="Q871" s="233"/>
      <c r="R871" s="233"/>
      <c r="S871" s="233"/>
      <c r="T871" s="233"/>
      <c r="U871" s="233"/>
      <c r="V871" s="233"/>
      <c r="W871" s="233"/>
      <c r="X871" s="233"/>
      <c r="Y871" s="233"/>
      <c r="Z871" s="233"/>
    </row>
    <row r="872" spans="1:26" ht="14.25" customHeight="1" x14ac:dyDescent="0.3">
      <c r="A872" s="233"/>
      <c r="B872" s="233"/>
      <c r="C872" s="233"/>
      <c r="D872" s="233"/>
      <c r="E872" s="233"/>
      <c r="F872" s="233"/>
      <c r="G872" s="233"/>
      <c r="H872" s="233"/>
      <c r="I872" s="233"/>
      <c r="J872" s="233"/>
      <c r="K872" s="233"/>
      <c r="L872" s="233"/>
      <c r="M872" s="233"/>
      <c r="N872" s="233"/>
      <c r="O872" s="233"/>
      <c r="P872" s="233"/>
      <c r="Q872" s="233"/>
      <c r="R872" s="233"/>
      <c r="S872" s="233"/>
      <c r="T872" s="233"/>
      <c r="U872" s="233"/>
      <c r="V872" s="233"/>
      <c r="W872" s="233"/>
      <c r="X872" s="233"/>
      <c r="Y872" s="233"/>
      <c r="Z872" s="233"/>
    </row>
    <row r="873" spans="1:26" ht="14.25" customHeight="1" x14ac:dyDescent="0.3">
      <c r="A873" s="233"/>
      <c r="B873" s="233"/>
      <c r="C873" s="233"/>
      <c r="D873" s="233"/>
      <c r="E873" s="233"/>
      <c r="F873" s="233"/>
      <c r="G873" s="233"/>
      <c r="H873" s="233"/>
      <c r="I873" s="233"/>
      <c r="J873" s="233"/>
      <c r="K873" s="233"/>
      <c r="L873" s="233"/>
      <c r="M873" s="233"/>
      <c r="N873" s="233"/>
      <c r="O873" s="233"/>
      <c r="P873" s="233"/>
      <c r="Q873" s="233"/>
      <c r="R873" s="233"/>
      <c r="S873" s="233"/>
      <c r="T873" s="233"/>
      <c r="U873" s="233"/>
      <c r="V873" s="233"/>
      <c r="W873" s="233"/>
      <c r="X873" s="233"/>
      <c r="Y873" s="233"/>
      <c r="Z873" s="233"/>
    </row>
    <row r="874" spans="1:26" ht="14.25" customHeight="1" x14ac:dyDescent="0.3">
      <c r="A874" s="233"/>
      <c r="B874" s="233"/>
      <c r="C874" s="233"/>
      <c r="D874" s="233"/>
      <c r="E874" s="233"/>
      <c r="F874" s="233"/>
      <c r="G874" s="233"/>
      <c r="H874" s="233"/>
      <c r="I874" s="233"/>
      <c r="J874" s="233"/>
      <c r="K874" s="233"/>
      <c r="L874" s="233"/>
      <c r="M874" s="233"/>
      <c r="N874" s="233"/>
      <c r="O874" s="233"/>
      <c r="P874" s="233"/>
      <c r="Q874" s="233"/>
      <c r="R874" s="233"/>
      <c r="S874" s="233"/>
      <c r="T874" s="233"/>
      <c r="U874" s="233"/>
      <c r="V874" s="233"/>
      <c r="W874" s="233"/>
      <c r="X874" s="233"/>
      <c r="Y874" s="233"/>
      <c r="Z874" s="233"/>
    </row>
    <row r="875" spans="1:26" ht="14.25" customHeight="1" x14ac:dyDescent="0.3">
      <c r="A875" s="233"/>
      <c r="B875" s="233"/>
      <c r="C875" s="233"/>
      <c r="D875" s="233"/>
      <c r="E875" s="233"/>
      <c r="F875" s="233"/>
      <c r="G875" s="233"/>
      <c r="H875" s="233"/>
      <c r="I875" s="233"/>
      <c r="J875" s="233"/>
      <c r="K875" s="233"/>
      <c r="L875" s="233"/>
      <c r="M875" s="233"/>
      <c r="N875" s="233"/>
      <c r="O875" s="233"/>
      <c r="P875" s="233"/>
      <c r="Q875" s="233"/>
      <c r="R875" s="233"/>
      <c r="S875" s="233"/>
      <c r="T875" s="233"/>
      <c r="U875" s="233"/>
      <c r="V875" s="233"/>
      <c r="W875" s="233"/>
      <c r="X875" s="233"/>
      <c r="Y875" s="233"/>
      <c r="Z875" s="233"/>
    </row>
    <row r="876" spans="1:26" ht="14.25" customHeight="1" x14ac:dyDescent="0.3">
      <c r="A876" s="233"/>
      <c r="B876" s="233"/>
      <c r="C876" s="233"/>
      <c r="D876" s="233"/>
      <c r="E876" s="233"/>
      <c r="F876" s="233"/>
      <c r="G876" s="233"/>
      <c r="H876" s="233"/>
      <c r="I876" s="233"/>
      <c r="J876" s="233"/>
      <c r="K876" s="233"/>
      <c r="L876" s="233"/>
      <c r="M876" s="233"/>
      <c r="N876" s="233"/>
      <c r="O876" s="233"/>
      <c r="P876" s="233"/>
      <c r="Q876" s="233"/>
      <c r="R876" s="233"/>
      <c r="S876" s="233"/>
      <c r="T876" s="233"/>
      <c r="U876" s="233"/>
      <c r="V876" s="233"/>
      <c r="W876" s="233"/>
      <c r="X876" s="233"/>
      <c r="Y876" s="233"/>
      <c r="Z876" s="233"/>
    </row>
    <row r="877" spans="1:26" ht="14.25" customHeight="1" x14ac:dyDescent="0.3">
      <c r="A877" s="233"/>
      <c r="B877" s="233"/>
      <c r="C877" s="233"/>
      <c r="D877" s="233"/>
      <c r="E877" s="233"/>
      <c r="F877" s="233"/>
      <c r="G877" s="233"/>
      <c r="H877" s="233"/>
      <c r="I877" s="233"/>
      <c r="J877" s="233"/>
      <c r="K877" s="233"/>
      <c r="L877" s="233"/>
      <c r="M877" s="233"/>
      <c r="N877" s="233"/>
      <c r="O877" s="233"/>
      <c r="P877" s="233"/>
      <c r="Q877" s="233"/>
      <c r="R877" s="233"/>
      <c r="S877" s="233"/>
      <c r="T877" s="233"/>
      <c r="U877" s="233"/>
      <c r="V877" s="233"/>
      <c r="W877" s="233"/>
      <c r="X877" s="233"/>
      <c r="Y877" s="233"/>
      <c r="Z877" s="233"/>
    </row>
    <row r="878" spans="1:26" ht="14.25" customHeight="1" x14ac:dyDescent="0.3">
      <c r="A878" s="233"/>
      <c r="B878" s="233"/>
      <c r="C878" s="233"/>
      <c r="D878" s="233"/>
      <c r="E878" s="233"/>
      <c r="F878" s="233"/>
      <c r="G878" s="233"/>
      <c r="H878" s="233"/>
      <c r="I878" s="233"/>
      <c r="J878" s="233"/>
      <c r="K878" s="233"/>
      <c r="L878" s="233"/>
      <c r="M878" s="233"/>
      <c r="N878" s="233"/>
      <c r="O878" s="233"/>
      <c r="P878" s="233"/>
      <c r="Q878" s="233"/>
      <c r="R878" s="233"/>
      <c r="S878" s="233"/>
      <c r="T878" s="233"/>
      <c r="U878" s="233"/>
      <c r="V878" s="233"/>
      <c r="W878" s="233"/>
      <c r="X878" s="233"/>
      <c r="Y878" s="233"/>
      <c r="Z878" s="233"/>
    </row>
    <row r="879" spans="1:26" ht="14.25" customHeight="1" x14ac:dyDescent="0.3">
      <c r="A879" s="233"/>
      <c r="B879" s="233"/>
      <c r="C879" s="233"/>
      <c r="D879" s="233"/>
      <c r="E879" s="233"/>
      <c r="F879" s="233"/>
      <c r="G879" s="233"/>
      <c r="H879" s="233"/>
      <c r="I879" s="233"/>
      <c r="J879" s="233"/>
      <c r="K879" s="233"/>
      <c r="L879" s="233"/>
      <c r="M879" s="233"/>
      <c r="N879" s="233"/>
      <c r="O879" s="233"/>
      <c r="P879" s="233"/>
      <c r="Q879" s="233"/>
      <c r="R879" s="233"/>
      <c r="S879" s="233"/>
      <c r="T879" s="233"/>
      <c r="U879" s="233"/>
      <c r="V879" s="233"/>
      <c r="W879" s="233"/>
      <c r="X879" s="233"/>
      <c r="Y879" s="233"/>
      <c r="Z879" s="233"/>
    </row>
    <row r="880" spans="1:26" ht="14.25" customHeight="1" x14ac:dyDescent="0.3">
      <c r="A880" s="233"/>
      <c r="B880" s="233"/>
      <c r="C880" s="233"/>
      <c r="D880" s="233"/>
      <c r="E880" s="233"/>
      <c r="F880" s="233"/>
      <c r="G880" s="233"/>
      <c r="H880" s="233"/>
      <c r="I880" s="233"/>
      <c r="J880" s="233"/>
      <c r="K880" s="233"/>
      <c r="L880" s="233"/>
      <c r="M880" s="233"/>
      <c r="N880" s="233"/>
      <c r="O880" s="233"/>
      <c r="P880" s="233"/>
      <c r="Q880" s="233"/>
      <c r="R880" s="233"/>
      <c r="S880" s="233"/>
      <c r="T880" s="233"/>
      <c r="U880" s="233"/>
      <c r="V880" s="233"/>
      <c r="W880" s="233"/>
      <c r="X880" s="233"/>
      <c r="Y880" s="233"/>
      <c r="Z880" s="233"/>
    </row>
    <row r="881" spans="1:26" ht="14.25" customHeight="1" x14ac:dyDescent="0.3">
      <c r="A881" s="233"/>
      <c r="B881" s="233"/>
      <c r="C881" s="233"/>
      <c r="D881" s="233"/>
      <c r="E881" s="233"/>
      <c r="F881" s="233"/>
      <c r="G881" s="233"/>
      <c r="H881" s="233"/>
      <c r="I881" s="233"/>
      <c r="J881" s="233"/>
      <c r="K881" s="233"/>
      <c r="L881" s="233"/>
      <c r="M881" s="233"/>
      <c r="N881" s="233"/>
      <c r="O881" s="233"/>
      <c r="P881" s="233"/>
      <c r="Q881" s="233"/>
      <c r="R881" s="233"/>
      <c r="S881" s="233"/>
      <c r="T881" s="233"/>
      <c r="U881" s="233"/>
      <c r="V881" s="233"/>
      <c r="W881" s="233"/>
      <c r="X881" s="233"/>
      <c r="Y881" s="233"/>
      <c r="Z881" s="233"/>
    </row>
    <row r="882" spans="1:26" ht="14.25" customHeight="1" x14ac:dyDescent="0.3">
      <c r="A882" s="233"/>
      <c r="B882" s="233"/>
      <c r="C882" s="233"/>
      <c r="D882" s="233"/>
      <c r="E882" s="233"/>
      <c r="F882" s="233"/>
      <c r="G882" s="233"/>
      <c r="H882" s="233"/>
      <c r="I882" s="233"/>
      <c r="J882" s="233"/>
      <c r="K882" s="233"/>
      <c r="L882" s="233"/>
      <c r="M882" s="233"/>
      <c r="N882" s="233"/>
      <c r="O882" s="233"/>
      <c r="P882" s="233"/>
      <c r="Q882" s="233"/>
      <c r="R882" s="233"/>
      <c r="S882" s="233"/>
      <c r="T882" s="233"/>
      <c r="U882" s="233"/>
      <c r="V882" s="233"/>
      <c r="W882" s="233"/>
      <c r="X882" s="233"/>
      <c r="Y882" s="233"/>
      <c r="Z882" s="233"/>
    </row>
    <row r="883" spans="1:26" ht="14.25" customHeight="1" x14ac:dyDescent="0.3">
      <c r="A883" s="233"/>
      <c r="B883" s="233"/>
      <c r="C883" s="233"/>
      <c r="D883" s="233"/>
      <c r="E883" s="233"/>
      <c r="F883" s="233"/>
      <c r="G883" s="233"/>
      <c r="H883" s="233"/>
      <c r="I883" s="233"/>
      <c r="J883" s="233"/>
      <c r="K883" s="233"/>
      <c r="L883" s="233"/>
      <c r="M883" s="233"/>
      <c r="N883" s="233"/>
      <c r="O883" s="233"/>
      <c r="P883" s="233"/>
      <c r="Q883" s="233"/>
      <c r="R883" s="233"/>
      <c r="S883" s="233"/>
      <c r="T883" s="233"/>
      <c r="U883" s="233"/>
      <c r="V883" s="233"/>
      <c r="W883" s="233"/>
      <c r="X883" s="233"/>
      <c r="Y883" s="233"/>
      <c r="Z883" s="233"/>
    </row>
    <row r="884" spans="1:26" ht="14.25" customHeight="1" x14ac:dyDescent="0.3">
      <c r="A884" s="233"/>
      <c r="B884" s="233"/>
      <c r="C884" s="233"/>
      <c r="D884" s="233"/>
      <c r="E884" s="233"/>
      <c r="F884" s="233"/>
      <c r="G884" s="233"/>
      <c r="H884" s="233"/>
      <c r="I884" s="233"/>
      <c r="J884" s="233"/>
      <c r="K884" s="233"/>
      <c r="L884" s="233"/>
      <c r="M884" s="233"/>
      <c r="N884" s="233"/>
      <c r="O884" s="233"/>
      <c r="P884" s="233"/>
      <c r="Q884" s="233"/>
      <c r="R884" s="233"/>
      <c r="S884" s="233"/>
      <c r="T884" s="233"/>
      <c r="U884" s="233"/>
      <c r="V884" s="233"/>
      <c r="W884" s="233"/>
      <c r="X884" s="233"/>
      <c r="Y884" s="233"/>
      <c r="Z884" s="233"/>
    </row>
    <row r="885" spans="1:26" ht="14.25" customHeight="1" x14ac:dyDescent="0.3">
      <c r="A885" s="233"/>
      <c r="B885" s="233"/>
      <c r="C885" s="233"/>
      <c r="D885" s="233"/>
      <c r="E885" s="233"/>
      <c r="F885" s="233"/>
      <c r="G885" s="233"/>
      <c r="H885" s="233"/>
      <c r="I885" s="233"/>
      <c r="J885" s="233"/>
      <c r="K885" s="233"/>
      <c r="L885" s="233"/>
      <c r="M885" s="233"/>
      <c r="N885" s="233"/>
      <c r="O885" s="233"/>
      <c r="P885" s="233"/>
      <c r="Q885" s="233"/>
      <c r="R885" s="233"/>
      <c r="S885" s="233"/>
      <c r="T885" s="233"/>
      <c r="U885" s="233"/>
      <c r="V885" s="233"/>
      <c r="W885" s="233"/>
      <c r="X885" s="233"/>
      <c r="Y885" s="233"/>
      <c r="Z885" s="233"/>
    </row>
    <row r="886" spans="1:26" ht="14.25" customHeight="1" x14ac:dyDescent="0.3">
      <c r="A886" s="233"/>
      <c r="B886" s="233"/>
      <c r="C886" s="233"/>
      <c r="D886" s="233"/>
      <c r="E886" s="233"/>
      <c r="F886" s="233"/>
      <c r="G886" s="233"/>
      <c r="H886" s="233"/>
      <c r="I886" s="233"/>
      <c r="J886" s="233"/>
      <c r="K886" s="233"/>
      <c r="L886" s="233"/>
      <c r="M886" s="233"/>
      <c r="N886" s="233"/>
      <c r="O886" s="233"/>
      <c r="P886" s="233"/>
      <c r="Q886" s="233"/>
      <c r="R886" s="233"/>
      <c r="S886" s="233"/>
      <c r="T886" s="233"/>
      <c r="U886" s="233"/>
      <c r="V886" s="233"/>
      <c r="W886" s="233"/>
      <c r="X886" s="233"/>
      <c r="Y886" s="233"/>
      <c r="Z886" s="233"/>
    </row>
    <row r="887" spans="1:26" ht="14.25" customHeight="1" x14ac:dyDescent="0.3">
      <c r="A887" s="233"/>
      <c r="B887" s="233"/>
      <c r="C887" s="233"/>
      <c r="D887" s="233"/>
      <c r="E887" s="233"/>
      <c r="F887" s="233"/>
      <c r="G887" s="233"/>
      <c r="H887" s="233"/>
      <c r="I887" s="233"/>
      <c r="J887" s="233"/>
      <c r="K887" s="233"/>
      <c r="L887" s="233"/>
      <c r="M887" s="233"/>
      <c r="N887" s="233"/>
      <c r="O887" s="233"/>
      <c r="P887" s="233"/>
      <c r="Q887" s="233"/>
      <c r="R887" s="233"/>
      <c r="S887" s="233"/>
      <c r="T887" s="233"/>
      <c r="U887" s="233"/>
      <c r="V887" s="233"/>
      <c r="W887" s="233"/>
      <c r="X887" s="233"/>
      <c r="Y887" s="233"/>
      <c r="Z887" s="233"/>
    </row>
    <row r="888" spans="1:26" ht="14.25" customHeight="1" x14ac:dyDescent="0.3">
      <c r="A888" s="233"/>
      <c r="B888" s="233"/>
      <c r="C888" s="233"/>
      <c r="D888" s="233"/>
      <c r="E888" s="233"/>
      <c r="F888" s="233"/>
      <c r="G888" s="233"/>
      <c r="H888" s="233"/>
      <c r="I888" s="233"/>
      <c r="J888" s="233"/>
      <c r="K888" s="233"/>
      <c r="L888" s="233"/>
      <c r="M888" s="233"/>
      <c r="N888" s="233"/>
      <c r="O888" s="233"/>
      <c r="P888" s="233"/>
      <c r="Q888" s="233"/>
      <c r="R888" s="233"/>
      <c r="S888" s="233"/>
      <c r="T888" s="233"/>
      <c r="U888" s="233"/>
      <c r="V888" s="233"/>
      <c r="W888" s="233"/>
      <c r="X888" s="233"/>
      <c r="Y888" s="233"/>
      <c r="Z888" s="233"/>
    </row>
    <row r="889" spans="1:26" ht="14.25" customHeight="1" x14ac:dyDescent="0.3">
      <c r="A889" s="233"/>
      <c r="B889" s="233"/>
      <c r="C889" s="233"/>
      <c r="D889" s="233"/>
      <c r="E889" s="233"/>
      <c r="F889" s="233"/>
      <c r="G889" s="233"/>
      <c r="H889" s="233"/>
      <c r="I889" s="233"/>
      <c r="J889" s="233"/>
      <c r="K889" s="233"/>
      <c r="L889" s="233"/>
      <c r="M889" s="233"/>
      <c r="N889" s="233"/>
      <c r="O889" s="233"/>
      <c r="P889" s="233"/>
      <c r="Q889" s="233"/>
      <c r="R889" s="233"/>
      <c r="S889" s="233"/>
      <c r="T889" s="233"/>
      <c r="U889" s="233"/>
      <c r="V889" s="233"/>
      <c r="W889" s="233"/>
      <c r="X889" s="233"/>
      <c r="Y889" s="233"/>
      <c r="Z889" s="233"/>
    </row>
    <row r="890" spans="1:26" ht="14.25" customHeight="1" x14ac:dyDescent="0.3">
      <c r="A890" s="233"/>
      <c r="B890" s="233"/>
      <c r="C890" s="233"/>
      <c r="D890" s="233"/>
      <c r="E890" s="233"/>
      <c r="F890" s="233"/>
      <c r="G890" s="233"/>
      <c r="H890" s="233"/>
      <c r="I890" s="233"/>
      <c r="J890" s="233"/>
      <c r="K890" s="233"/>
      <c r="L890" s="233"/>
      <c r="M890" s="233"/>
      <c r="N890" s="233"/>
      <c r="O890" s="233"/>
      <c r="P890" s="233"/>
      <c r="Q890" s="233"/>
      <c r="R890" s="233"/>
      <c r="S890" s="233"/>
      <c r="T890" s="233"/>
      <c r="U890" s="233"/>
      <c r="V890" s="233"/>
      <c r="W890" s="233"/>
      <c r="X890" s="233"/>
      <c r="Y890" s="233"/>
      <c r="Z890" s="233"/>
    </row>
    <row r="891" spans="1:26" ht="14.25" customHeight="1" x14ac:dyDescent="0.3">
      <c r="A891" s="233"/>
      <c r="B891" s="233"/>
      <c r="C891" s="233"/>
      <c r="D891" s="233"/>
      <c r="E891" s="233"/>
      <c r="F891" s="233"/>
      <c r="G891" s="233"/>
      <c r="H891" s="233"/>
      <c r="I891" s="233"/>
      <c r="J891" s="233"/>
      <c r="K891" s="233"/>
      <c r="L891" s="233"/>
      <c r="M891" s="233"/>
      <c r="N891" s="233"/>
      <c r="O891" s="233"/>
      <c r="P891" s="233"/>
      <c r="Q891" s="233"/>
      <c r="R891" s="233"/>
      <c r="S891" s="233"/>
      <c r="T891" s="233"/>
      <c r="U891" s="233"/>
      <c r="V891" s="233"/>
      <c r="W891" s="233"/>
      <c r="X891" s="233"/>
      <c r="Y891" s="233"/>
      <c r="Z891" s="233"/>
    </row>
    <row r="892" spans="1:26" ht="14.25" customHeight="1" x14ac:dyDescent="0.3">
      <c r="A892" s="233"/>
      <c r="B892" s="233"/>
      <c r="C892" s="233"/>
      <c r="D892" s="233"/>
      <c r="E892" s="233"/>
      <c r="F892" s="233"/>
      <c r="G892" s="233"/>
      <c r="H892" s="233"/>
      <c r="I892" s="233"/>
      <c r="J892" s="233"/>
      <c r="K892" s="233"/>
      <c r="L892" s="233"/>
      <c r="M892" s="233"/>
      <c r="N892" s="233"/>
      <c r="O892" s="233"/>
      <c r="P892" s="233"/>
      <c r="Q892" s="233"/>
      <c r="R892" s="233"/>
      <c r="S892" s="233"/>
      <c r="T892" s="233"/>
      <c r="U892" s="233"/>
      <c r="V892" s="233"/>
      <c r="W892" s="233"/>
      <c r="X892" s="233"/>
      <c r="Y892" s="233"/>
      <c r="Z892" s="233"/>
    </row>
    <row r="893" spans="1:26" ht="14.25" customHeight="1" x14ac:dyDescent="0.3">
      <c r="A893" s="233"/>
      <c r="B893" s="233"/>
      <c r="C893" s="233"/>
      <c r="D893" s="233"/>
      <c r="E893" s="233"/>
      <c r="F893" s="233"/>
      <c r="G893" s="233"/>
      <c r="H893" s="233"/>
      <c r="I893" s="233"/>
      <c r="J893" s="233"/>
      <c r="K893" s="233"/>
      <c r="L893" s="233"/>
      <c r="M893" s="233"/>
      <c r="N893" s="233"/>
      <c r="O893" s="233"/>
      <c r="P893" s="233"/>
      <c r="Q893" s="233"/>
      <c r="R893" s="233"/>
      <c r="S893" s="233"/>
      <c r="T893" s="233"/>
      <c r="U893" s="233"/>
      <c r="V893" s="233"/>
      <c r="W893" s="233"/>
      <c r="X893" s="233"/>
      <c r="Y893" s="233"/>
      <c r="Z893" s="233"/>
    </row>
    <row r="894" spans="1:26" ht="14.25" customHeight="1" x14ac:dyDescent="0.3">
      <c r="A894" s="233"/>
      <c r="B894" s="233"/>
      <c r="C894" s="233"/>
      <c r="D894" s="233"/>
      <c r="E894" s="233"/>
      <c r="F894" s="233"/>
      <c r="G894" s="233"/>
      <c r="H894" s="233"/>
      <c r="I894" s="233"/>
      <c r="J894" s="233"/>
      <c r="K894" s="233"/>
      <c r="L894" s="233"/>
      <c r="M894" s="233"/>
      <c r="N894" s="233"/>
      <c r="O894" s="233"/>
      <c r="P894" s="233"/>
      <c r="Q894" s="233"/>
      <c r="R894" s="233"/>
      <c r="S894" s="233"/>
      <c r="T894" s="233"/>
      <c r="U894" s="233"/>
      <c r="V894" s="233"/>
      <c r="W894" s="233"/>
      <c r="X894" s="233"/>
      <c r="Y894" s="233"/>
      <c r="Z894" s="233"/>
    </row>
    <row r="895" spans="1:26" ht="14.25" customHeight="1" x14ac:dyDescent="0.3">
      <c r="A895" s="233"/>
      <c r="B895" s="233"/>
      <c r="C895" s="233"/>
      <c r="D895" s="233"/>
      <c r="E895" s="233"/>
      <c r="F895" s="233"/>
      <c r="G895" s="233"/>
      <c r="H895" s="233"/>
      <c r="I895" s="233"/>
      <c r="J895" s="233"/>
      <c r="K895" s="233"/>
      <c r="L895" s="233"/>
      <c r="M895" s="233"/>
      <c r="N895" s="233"/>
      <c r="O895" s="233"/>
      <c r="P895" s="233"/>
      <c r="Q895" s="233"/>
      <c r="R895" s="233"/>
      <c r="S895" s="233"/>
      <c r="T895" s="233"/>
      <c r="U895" s="233"/>
      <c r="V895" s="233"/>
      <c r="W895" s="233"/>
      <c r="X895" s="233"/>
      <c r="Y895" s="233"/>
      <c r="Z895" s="233"/>
    </row>
    <row r="896" spans="1:26" ht="14.25" customHeight="1" x14ac:dyDescent="0.3">
      <c r="A896" s="233"/>
      <c r="B896" s="233"/>
      <c r="C896" s="233"/>
      <c r="D896" s="233"/>
      <c r="E896" s="233"/>
      <c r="F896" s="233"/>
      <c r="G896" s="233"/>
      <c r="H896" s="233"/>
      <c r="I896" s="233"/>
      <c r="J896" s="233"/>
      <c r="K896" s="233"/>
      <c r="L896" s="233"/>
      <c r="M896" s="233"/>
      <c r="N896" s="233"/>
      <c r="O896" s="233"/>
      <c r="P896" s="233"/>
      <c r="Q896" s="233"/>
      <c r="R896" s="233"/>
      <c r="S896" s="233"/>
      <c r="T896" s="233"/>
      <c r="U896" s="233"/>
      <c r="V896" s="233"/>
      <c r="W896" s="233"/>
      <c r="X896" s="233"/>
      <c r="Y896" s="233"/>
      <c r="Z896" s="233"/>
    </row>
    <row r="897" spans="1:26" ht="14.25" customHeight="1" x14ac:dyDescent="0.3">
      <c r="A897" s="233"/>
      <c r="B897" s="233"/>
      <c r="C897" s="233"/>
      <c r="D897" s="233"/>
      <c r="E897" s="233"/>
      <c r="F897" s="233"/>
      <c r="G897" s="233"/>
      <c r="H897" s="233"/>
      <c r="I897" s="233"/>
      <c r="J897" s="233"/>
      <c r="K897" s="233"/>
      <c r="L897" s="233"/>
      <c r="M897" s="233"/>
      <c r="N897" s="233"/>
      <c r="O897" s="233"/>
      <c r="P897" s="233"/>
      <c r="Q897" s="233"/>
      <c r="R897" s="233"/>
      <c r="S897" s="233"/>
      <c r="T897" s="233"/>
      <c r="U897" s="233"/>
      <c r="V897" s="233"/>
      <c r="W897" s="233"/>
      <c r="X897" s="233"/>
      <c r="Y897" s="233"/>
      <c r="Z897" s="233"/>
    </row>
    <row r="898" spans="1:26" ht="14.25" customHeight="1" x14ac:dyDescent="0.3">
      <c r="A898" s="233"/>
      <c r="B898" s="233"/>
      <c r="C898" s="233"/>
      <c r="D898" s="233"/>
      <c r="E898" s="233"/>
      <c r="F898" s="233"/>
      <c r="G898" s="233"/>
      <c r="H898" s="233"/>
      <c r="I898" s="233"/>
      <c r="J898" s="233"/>
      <c r="K898" s="233"/>
      <c r="L898" s="233"/>
      <c r="M898" s="233"/>
      <c r="N898" s="233"/>
      <c r="O898" s="233"/>
      <c r="P898" s="233"/>
      <c r="Q898" s="233"/>
      <c r="R898" s="233"/>
      <c r="S898" s="233"/>
      <c r="T898" s="233"/>
      <c r="U898" s="233"/>
      <c r="V898" s="233"/>
      <c r="W898" s="233"/>
      <c r="X898" s="233"/>
      <c r="Y898" s="233"/>
      <c r="Z898" s="233"/>
    </row>
    <row r="899" spans="1:26" ht="14.25" customHeight="1" x14ac:dyDescent="0.3">
      <c r="A899" s="233"/>
      <c r="B899" s="233"/>
      <c r="C899" s="233"/>
      <c r="D899" s="233"/>
      <c r="E899" s="233"/>
      <c r="F899" s="233"/>
      <c r="G899" s="233"/>
      <c r="H899" s="233"/>
      <c r="I899" s="233"/>
      <c r="J899" s="233"/>
      <c r="K899" s="233"/>
      <c r="L899" s="233"/>
      <c r="M899" s="233"/>
      <c r="N899" s="233"/>
      <c r="O899" s="233"/>
      <c r="P899" s="233"/>
      <c r="Q899" s="233"/>
      <c r="R899" s="233"/>
      <c r="S899" s="233"/>
      <c r="T899" s="233"/>
      <c r="U899" s="233"/>
      <c r="V899" s="233"/>
      <c r="W899" s="233"/>
      <c r="X899" s="233"/>
      <c r="Y899" s="233"/>
      <c r="Z899" s="233"/>
    </row>
    <row r="900" spans="1:26" ht="14.25" customHeight="1" x14ac:dyDescent="0.3">
      <c r="A900" s="233"/>
      <c r="B900" s="233"/>
      <c r="C900" s="233"/>
      <c r="D900" s="233"/>
      <c r="E900" s="233"/>
      <c r="F900" s="233"/>
      <c r="G900" s="233"/>
      <c r="H900" s="233"/>
      <c r="I900" s="233"/>
      <c r="J900" s="233"/>
      <c r="K900" s="233"/>
      <c r="L900" s="233"/>
      <c r="M900" s="233"/>
      <c r="N900" s="233"/>
      <c r="O900" s="233"/>
      <c r="P900" s="233"/>
      <c r="Q900" s="233"/>
      <c r="R900" s="233"/>
      <c r="S900" s="233"/>
      <c r="T900" s="233"/>
      <c r="U900" s="233"/>
      <c r="V900" s="233"/>
      <c r="W900" s="233"/>
      <c r="X900" s="233"/>
      <c r="Y900" s="233"/>
      <c r="Z900" s="233"/>
    </row>
    <row r="901" spans="1:26" ht="14.25" customHeight="1" x14ac:dyDescent="0.3">
      <c r="A901" s="233"/>
      <c r="B901" s="233"/>
      <c r="C901" s="233"/>
      <c r="D901" s="233"/>
      <c r="E901" s="233"/>
      <c r="F901" s="233"/>
      <c r="G901" s="233"/>
      <c r="H901" s="233"/>
      <c r="I901" s="233"/>
      <c r="J901" s="233"/>
      <c r="K901" s="233"/>
      <c r="L901" s="233"/>
      <c r="M901" s="233"/>
      <c r="N901" s="233"/>
      <c r="O901" s="233"/>
      <c r="P901" s="233"/>
      <c r="Q901" s="233"/>
      <c r="R901" s="233"/>
      <c r="S901" s="233"/>
      <c r="T901" s="233"/>
      <c r="U901" s="233"/>
      <c r="V901" s="233"/>
      <c r="W901" s="233"/>
      <c r="X901" s="233"/>
      <c r="Y901" s="233"/>
      <c r="Z901" s="233"/>
    </row>
    <row r="902" spans="1:26" ht="14.25" customHeight="1" x14ac:dyDescent="0.3">
      <c r="A902" s="233"/>
      <c r="B902" s="233"/>
      <c r="C902" s="233"/>
      <c r="D902" s="233"/>
      <c r="E902" s="233"/>
      <c r="F902" s="233"/>
      <c r="G902" s="233"/>
      <c r="H902" s="233"/>
      <c r="I902" s="233"/>
      <c r="J902" s="233"/>
      <c r="K902" s="233"/>
      <c r="L902" s="233"/>
      <c r="M902" s="233"/>
      <c r="N902" s="233"/>
      <c r="O902" s="233"/>
      <c r="P902" s="233"/>
      <c r="Q902" s="233"/>
      <c r="R902" s="233"/>
      <c r="S902" s="233"/>
      <c r="T902" s="233"/>
      <c r="U902" s="233"/>
      <c r="V902" s="233"/>
      <c r="W902" s="233"/>
      <c r="X902" s="233"/>
      <c r="Y902" s="233"/>
      <c r="Z902" s="233"/>
    </row>
    <row r="903" spans="1:26" ht="14.25" customHeight="1" x14ac:dyDescent="0.3">
      <c r="A903" s="233"/>
      <c r="B903" s="233"/>
      <c r="C903" s="233"/>
      <c r="D903" s="233"/>
      <c r="E903" s="233"/>
      <c r="F903" s="233"/>
      <c r="G903" s="233"/>
      <c r="H903" s="233"/>
      <c r="I903" s="233"/>
      <c r="J903" s="233"/>
      <c r="K903" s="233"/>
      <c r="L903" s="233"/>
      <c r="M903" s="233"/>
      <c r="N903" s="233"/>
      <c r="O903" s="233"/>
      <c r="P903" s="233"/>
      <c r="Q903" s="233"/>
      <c r="R903" s="233"/>
      <c r="S903" s="233"/>
      <c r="T903" s="233"/>
      <c r="U903" s="233"/>
      <c r="V903" s="233"/>
      <c r="W903" s="233"/>
      <c r="X903" s="233"/>
      <c r="Y903" s="233"/>
      <c r="Z903" s="233"/>
    </row>
    <row r="904" spans="1:26" ht="14.25" customHeight="1" x14ac:dyDescent="0.3">
      <c r="A904" s="233"/>
      <c r="B904" s="233"/>
      <c r="C904" s="233"/>
      <c r="D904" s="233"/>
      <c r="E904" s="233"/>
      <c r="F904" s="233"/>
      <c r="G904" s="233"/>
      <c r="H904" s="233"/>
      <c r="I904" s="233"/>
      <c r="J904" s="233"/>
      <c r="K904" s="233"/>
      <c r="L904" s="233"/>
      <c r="M904" s="233"/>
      <c r="N904" s="233"/>
      <c r="O904" s="233"/>
      <c r="P904" s="233"/>
      <c r="Q904" s="233"/>
      <c r="R904" s="233"/>
      <c r="S904" s="233"/>
      <c r="T904" s="233"/>
      <c r="U904" s="233"/>
      <c r="V904" s="233"/>
      <c r="W904" s="233"/>
      <c r="X904" s="233"/>
      <c r="Y904" s="233"/>
      <c r="Z904" s="233"/>
    </row>
    <row r="905" spans="1:26" ht="14.25" customHeight="1" x14ac:dyDescent="0.3">
      <c r="A905" s="233"/>
      <c r="B905" s="233"/>
      <c r="C905" s="233"/>
      <c r="D905" s="233"/>
      <c r="E905" s="233"/>
      <c r="F905" s="233"/>
      <c r="G905" s="233"/>
      <c r="H905" s="233"/>
      <c r="I905" s="233"/>
      <c r="J905" s="233"/>
      <c r="K905" s="233"/>
      <c r="L905" s="233"/>
      <c r="M905" s="233"/>
      <c r="N905" s="233"/>
      <c r="O905" s="233"/>
      <c r="P905" s="233"/>
      <c r="Q905" s="233"/>
      <c r="R905" s="233"/>
      <c r="S905" s="233"/>
      <c r="T905" s="233"/>
      <c r="U905" s="233"/>
      <c r="V905" s="233"/>
      <c r="W905" s="233"/>
      <c r="X905" s="233"/>
      <c r="Y905" s="233"/>
      <c r="Z905" s="233"/>
    </row>
    <row r="906" spans="1:26" ht="14.25" customHeight="1" x14ac:dyDescent="0.3">
      <c r="A906" s="233"/>
      <c r="B906" s="233"/>
      <c r="C906" s="233"/>
      <c r="D906" s="233"/>
      <c r="E906" s="233"/>
      <c r="F906" s="233"/>
      <c r="G906" s="233"/>
      <c r="H906" s="233"/>
      <c r="I906" s="233"/>
      <c r="J906" s="233"/>
      <c r="K906" s="233"/>
      <c r="L906" s="233"/>
      <c r="M906" s="233"/>
      <c r="N906" s="233"/>
      <c r="O906" s="233"/>
      <c r="P906" s="233"/>
      <c r="Q906" s="233"/>
      <c r="R906" s="233"/>
      <c r="S906" s="233"/>
      <c r="T906" s="233"/>
      <c r="U906" s="233"/>
      <c r="V906" s="233"/>
      <c r="W906" s="233"/>
      <c r="X906" s="233"/>
      <c r="Y906" s="233"/>
      <c r="Z906" s="233"/>
    </row>
    <row r="907" spans="1:26" ht="14.25" customHeight="1" x14ac:dyDescent="0.3">
      <c r="A907" s="233"/>
      <c r="B907" s="233"/>
      <c r="C907" s="233"/>
      <c r="D907" s="233"/>
      <c r="E907" s="233"/>
      <c r="F907" s="233"/>
      <c r="G907" s="233"/>
      <c r="H907" s="233"/>
      <c r="I907" s="233"/>
      <c r="J907" s="233"/>
      <c r="K907" s="233"/>
      <c r="L907" s="233"/>
      <c r="M907" s="233"/>
      <c r="N907" s="233"/>
      <c r="O907" s="233"/>
      <c r="P907" s="233"/>
      <c r="Q907" s="233"/>
      <c r="R907" s="233"/>
      <c r="S907" s="233"/>
      <c r="T907" s="233"/>
      <c r="U907" s="233"/>
      <c r="V907" s="233"/>
      <c r="W907" s="233"/>
      <c r="X907" s="233"/>
      <c r="Y907" s="233"/>
      <c r="Z907" s="233"/>
    </row>
    <row r="908" spans="1:26" ht="14.25" customHeight="1" x14ac:dyDescent="0.3">
      <c r="A908" s="233"/>
      <c r="B908" s="233"/>
      <c r="C908" s="233"/>
      <c r="D908" s="233"/>
      <c r="E908" s="233"/>
      <c r="F908" s="233"/>
      <c r="G908" s="233"/>
      <c r="H908" s="233"/>
      <c r="I908" s="233"/>
      <c r="J908" s="233"/>
      <c r="K908" s="233"/>
      <c r="L908" s="233"/>
      <c r="M908" s="233"/>
      <c r="N908" s="233"/>
      <c r="O908" s="233"/>
      <c r="P908" s="233"/>
      <c r="Q908" s="233"/>
      <c r="R908" s="233"/>
      <c r="S908" s="233"/>
      <c r="T908" s="233"/>
      <c r="U908" s="233"/>
      <c r="V908" s="233"/>
      <c r="W908" s="233"/>
      <c r="X908" s="233"/>
      <c r="Y908" s="233"/>
      <c r="Z908" s="233"/>
    </row>
    <row r="909" spans="1:26" ht="14.25" customHeight="1" x14ac:dyDescent="0.3">
      <c r="A909" s="233"/>
      <c r="B909" s="233"/>
      <c r="C909" s="233"/>
      <c r="D909" s="233"/>
      <c r="E909" s="233"/>
      <c r="F909" s="233"/>
      <c r="G909" s="233"/>
      <c r="H909" s="233"/>
      <c r="I909" s="233"/>
      <c r="J909" s="233"/>
      <c r="K909" s="233"/>
      <c r="L909" s="233"/>
      <c r="M909" s="233"/>
      <c r="N909" s="233"/>
      <c r="O909" s="233"/>
      <c r="P909" s="233"/>
      <c r="Q909" s="233"/>
      <c r="R909" s="233"/>
      <c r="S909" s="233"/>
      <c r="T909" s="233"/>
      <c r="U909" s="233"/>
      <c r="V909" s="233"/>
      <c r="W909" s="233"/>
      <c r="X909" s="233"/>
      <c r="Y909" s="233"/>
      <c r="Z909" s="233"/>
    </row>
    <row r="910" spans="1:26" ht="14.25" customHeight="1" x14ac:dyDescent="0.3">
      <c r="A910" s="233"/>
      <c r="B910" s="233"/>
      <c r="C910" s="233"/>
      <c r="D910" s="233"/>
      <c r="E910" s="233"/>
      <c r="F910" s="233"/>
      <c r="G910" s="233"/>
      <c r="H910" s="233"/>
      <c r="I910" s="233"/>
      <c r="J910" s="233"/>
      <c r="K910" s="233"/>
      <c r="L910" s="233"/>
      <c r="M910" s="233"/>
      <c r="N910" s="233"/>
      <c r="O910" s="233"/>
      <c r="P910" s="233"/>
      <c r="Q910" s="233"/>
      <c r="R910" s="233"/>
      <c r="S910" s="233"/>
      <c r="T910" s="233"/>
      <c r="U910" s="233"/>
      <c r="V910" s="233"/>
      <c r="W910" s="233"/>
      <c r="X910" s="233"/>
      <c r="Y910" s="233"/>
      <c r="Z910" s="233"/>
    </row>
    <row r="911" spans="1:26" ht="14.25" customHeight="1" x14ac:dyDescent="0.3">
      <c r="A911" s="233"/>
      <c r="B911" s="233"/>
      <c r="C911" s="233"/>
      <c r="D911" s="233"/>
      <c r="E911" s="233"/>
      <c r="F911" s="233"/>
      <c r="G911" s="233"/>
      <c r="H911" s="233"/>
      <c r="I911" s="233"/>
      <c r="J911" s="233"/>
      <c r="K911" s="233"/>
      <c r="L911" s="233"/>
      <c r="M911" s="233"/>
      <c r="N911" s="233"/>
      <c r="O911" s="233"/>
      <c r="P911" s="233"/>
      <c r="Q911" s="233"/>
      <c r="R911" s="233"/>
      <c r="S911" s="233"/>
      <c r="T911" s="233"/>
      <c r="U911" s="233"/>
      <c r="V911" s="233"/>
      <c r="W911" s="233"/>
      <c r="X911" s="233"/>
      <c r="Y911" s="233"/>
      <c r="Z911" s="233"/>
    </row>
    <row r="912" spans="1:26" ht="14.25" customHeight="1" x14ac:dyDescent="0.3">
      <c r="A912" s="233"/>
      <c r="B912" s="233"/>
      <c r="C912" s="233"/>
      <c r="D912" s="233"/>
      <c r="E912" s="233"/>
      <c r="F912" s="233"/>
      <c r="G912" s="233"/>
      <c r="H912" s="233"/>
      <c r="I912" s="233"/>
      <c r="J912" s="233"/>
      <c r="K912" s="233"/>
      <c r="L912" s="233"/>
      <c r="M912" s="233"/>
      <c r="N912" s="233"/>
      <c r="O912" s="233"/>
      <c r="P912" s="233"/>
      <c r="Q912" s="233"/>
      <c r="R912" s="233"/>
      <c r="S912" s="233"/>
      <c r="T912" s="233"/>
      <c r="U912" s="233"/>
      <c r="V912" s="233"/>
      <c r="W912" s="233"/>
      <c r="X912" s="233"/>
      <c r="Y912" s="233"/>
      <c r="Z912" s="233"/>
    </row>
    <row r="913" spans="1:26" ht="14.25" customHeight="1" x14ac:dyDescent="0.3">
      <c r="A913" s="233"/>
      <c r="B913" s="233"/>
      <c r="C913" s="233"/>
      <c r="D913" s="233"/>
      <c r="E913" s="233"/>
      <c r="F913" s="233"/>
      <c r="G913" s="233"/>
      <c r="H913" s="233"/>
      <c r="I913" s="233"/>
      <c r="J913" s="233"/>
      <c r="K913" s="233"/>
      <c r="L913" s="233"/>
      <c r="M913" s="233"/>
      <c r="N913" s="233"/>
      <c r="O913" s="233"/>
      <c r="P913" s="233"/>
      <c r="Q913" s="233"/>
      <c r="R913" s="233"/>
      <c r="S913" s="233"/>
      <c r="T913" s="233"/>
      <c r="U913" s="233"/>
      <c r="V913" s="233"/>
      <c r="W913" s="233"/>
      <c r="X913" s="233"/>
      <c r="Y913" s="233"/>
      <c r="Z913" s="233"/>
    </row>
    <row r="914" spans="1:26" ht="14.25" customHeight="1" x14ac:dyDescent="0.3">
      <c r="A914" s="233"/>
      <c r="B914" s="233"/>
      <c r="C914" s="233"/>
      <c r="D914" s="233"/>
      <c r="E914" s="233"/>
      <c r="F914" s="233"/>
      <c r="G914" s="233"/>
      <c r="H914" s="233"/>
      <c r="I914" s="233"/>
      <c r="J914" s="233"/>
      <c r="K914" s="233"/>
      <c r="L914" s="233"/>
      <c r="M914" s="233"/>
      <c r="N914" s="233"/>
      <c r="O914" s="233"/>
      <c r="P914" s="233"/>
      <c r="Q914" s="233"/>
      <c r="R914" s="233"/>
      <c r="S914" s="233"/>
      <c r="T914" s="233"/>
      <c r="U914" s="233"/>
      <c r="V914" s="233"/>
      <c r="W914" s="233"/>
      <c r="X914" s="233"/>
      <c r="Y914" s="233"/>
      <c r="Z914" s="233"/>
    </row>
    <row r="915" spans="1:26" ht="14.25" customHeight="1" x14ac:dyDescent="0.3">
      <c r="A915" s="233"/>
      <c r="B915" s="233"/>
      <c r="C915" s="233"/>
      <c r="D915" s="233"/>
      <c r="E915" s="233"/>
      <c r="F915" s="233"/>
      <c r="G915" s="233"/>
      <c r="H915" s="233"/>
      <c r="I915" s="233"/>
      <c r="J915" s="233"/>
      <c r="K915" s="233"/>
      <c r="L915" s="233"/>
      <c r="M915" s="233"/>
      <c r="N915" s="233"/>
      <c r="O915" s="233"/>
      <c r="P915" s="233"/>
      <c r="Q915" s="233"/>
      <c r="R915" s="233"/>
      <c r="S915" s="233"/>
      <c r="T915" s="233"/>
      <c r="U915" s="233"/>
      <c r="V915" s="233"/>
      <c r="W915" s="233"/>
      <c r="X915" s="233"/>
      <c r="Y915" s="233"/>
      <c r="Z915" s="233"/>
    </row>
    <row r="916" spans="1:26" ht="14.25" customHeight="1" x14ac:dyDescent="0.3">
      <c r="A916" s="233"/>
      <c r="B916" s="233"/>
      <c r="C916" s="233"/>
      <c r="D916" s="233"/>
      <c r="E916" s="233"/>
      <c r="F916" s="233"/>
      <c r="G916" s="233"/>
      <c r="H916" s="233"/>
      <c r="I916" s="233"/>
      <c r="J916" s="233"/>
      <c r="K916" s="233"/>
      <c r="L916" s="233"/>
      <c r="M916" s="233"/>
      <c r="N916" s="233"/>
      <c r="O916" s="233"/>
      <c r="P916" s="233"/>
      <c r="Q916" s="233"/>
      <c r="R916" s="233"/>
      <c r="S916" s="233"/>
      <c r="T916" s="233"/>
      <c r="U916" s="233"/>
      <c r="V916" s="233"/>
      <c r="W916" s="233"/>
      <c r="X916" s="233"/>
      <c r="Y916" s="233"/>
      <c r="Z916" s="233"/>
    </row>
    <row r="917" spans="1:26" ht="14.25" customHeight="1" x14ac:dyDescent="0.3">
      <c r="A917" s="233"/>
      <c r="B917" s="233"/>
      <c r="C917" s="233"/>
      <c r="D917" s="233"/>
      <c r="E917" s="233"/>
      <c r="F917" s="233"/>
      <c r="G917" s="233"/>
      <c r="H917" s="233"/>
      <c r="I917" s="233"/>
      <c r="J917" s="233"/>
      <c r="K917" s="233"/>
      <c r="L917" s="233"/>
      <c r="M917" s="233"/>
      <c r="N917" s="233"/>
      <c r="O917" s="233"/>
      <c r="P917" s="233"/>
      <c r="Q917" s="233"/>
      <c r="R917" s="233"/>
      <c r="S917" s="233"/>
      <c r="T917" s="233"/>
      <c r="U917" s="233"/>
      <c r="V917" s="233"/>
      <c r="W917" s="233"/>
      <c r="X917" s="233"/>
      <c r="Y917" s="233"/>
      <c r="Z917" s="233"/>
    </row>
    <row r="918" spans="1:26" ht="14.25" customHeight="1" x14ac:dyDescent="0.3">
      <c r="A918" s="233"/>
      <c r="B918" s="233"/>
      <c r="C918" s="233"/>
      <c r="D918" s="233"/>
      <c r="E918" s="233"/>
      <c r="F918" s="233"/>
      <c r="G918" s="233"/>
      <c r="H918" s="233"/>
      <c r="I918" s="233"/>
      <c r="J918" s="233"/>
      <c r="K918" s="233"/>
      <c r="L918" s="233"/>
      <c r="M918" s="233"/>
      <c r="N918" s="233"/>
      <c r="O918" s="233"/>
      <c r="P918" s="233"/>
      <c r="Q918" s="233"/>
      <c r="R918" s="233"/>
      <c r="S918" s="233"/>
      <c r="T918" s="233"/>
      <c r="U918" s="233"/>
      <c r="V918" s="233"/>
      <c r="W918" s="233"/>
      <c r="X918" s="233"/>
      <c r="Y918" s="233"/>
      <c r="Z918" s="233"/>
    </row>
    <row r="919" spans="1:26" ht="14.25" customHeight="1" x14ac:dyDescent="0.3">
      <c r="A919" s="233"/>
      <c r="B919" s="233"/>
      <c r="C919" s="233"/>
      <c r="D919" s="233"/>
      <c r="E919" s="233"/>
      <c r="F919" s="233"/>
      <c r="G919" s="233"/>
      <c r="H919" s="233"/>
      <c r="I919" s="233"/>
      <c r="J919" s="233"/>
      <c r="K919" s="233"/>
      <c r="L919" s="233"/>
      <c r="M919" s="233"/>
      <c r="N919" s="233"/>
      <c r="O919" s="233"/>
      <c r="P919" s="233"/>
      <c r="Q919" s="233"/>
      <c r="R919" s="233"/>
      <c r="S919" s="233"/>
      <c r="T919" s="233"/>
      <c r="U919" s="233"/>
      <c r="V919" s="233"/>
      <c r="W919" s="233"/>
      <c r="X919" s="233"/>
      <c r="Y919" s="233"/>
      <c r="Z919" s="233"/>
    </row>
    <row r="920" spans="1:26" ht="14.25" customHeight="1" x14ac:dyDescent="0.3">
      <c r="A920" s="233"/>
      <c r="B920" s="233"/>
      <c r="C920" s="233"/>
      <c r="D920" s="233"/>
      <c r="E920" s="233"/>
      <c r="F920" s="233"/>
      <c r="G920" s="233"/>
      <c r="H920" s="233"/>
      <c r="I920" s="233"/>
      <c r="J920" s="233"/>
      <c r="K920" s="233"/>
      <c r="L920" s="233"/>
      <c r="M920" s="233"/>
      <c r="N920" s="233"/>
      <c r="O920" s="233"/>
      <c r="P920" s="233"/>
      <c r="Q920" s="233"/>
      <c r="R920" s="233"/>
      <c r="S920" s="233"/>
      <c r="T920" s="233"/>
      <c r="U920" s="233"/>
      <c r="V920" s="233"/>
      <c r="W920" s="233"/>
      <c r="X920" s="233"/>
      <c r="Y920" s="233"/>
      <c r="Z920" s="233"/>
    </row>
    <row r="921" spans="1:26" ht="14.25" customHeight="1" x14ac:dyDescent="0.3">
      <c r="A921" s="233"/>
      <c r="B921" s="233"/>
      <c r="C921" s="233"/>
      <c r="D921" s="233"/>
      <c r="E921" s="233"/>
      <c r="F921" s="233"/>
      <c r="G921" s="233"/>
      <c r="H921" s="233"/>
      <c r="I921" s="233"/>
      <c r="J921" s="233"/>
      <c r="K921" s="233"/>
      <c r="L921" s="233"/>
      <c r="M921" s="233"/>
      <c r="N921" s="233"/>
      <c r="O921" s="233"/>
      <c r="P921" s="233"/>
      <c r="Q921" s="233"/>
      <c r="R921" s="233"/>
      <c r="S921" s="233"/>
      <c r="T921" s="233"/>
      <c r="U921" s="233"/>
      <c r="V921" s="233"/>
      <c r="W921" s="233"/>
      <c r="X921" s="233"/>
      <c r="Y921" s="233"/>
      <c r="Z921" s="233"/>
    </row>
    <row r="922" spans="1:26" ht="14.25" customHeight="1" x14ac:dyDescent="0.3">
      <c r="A922" s="233"/>
      <c r="B922" s="233"/>
      <c r="C922" s="233"/>
      <c r="D922" s="233"/>
      <c r="E922" s="233"/>
      <c r="F922" s="233"/>
      <c r="G922" s="233"/>
      <c r="H922" s="233"/>
      <c r="I922" s="233"/>
      <c r="J922" s="233"/>
      <c r="K922" s="233"/>
      <c r="L922" s="233"/>
      <c r="M922" s="233"/>
      <c r="N922" s="233"/>
      <c r="O922" s="233"/>
      <c r="P922" s="233"/>
      <c r="Q922" s="233"/>
      <c r="R922" s="233"/>
      <c r="S922" s="233"/>
      <c r="T922" s="233"/>
      <c r="U922" s="233"/>
      <c r="V922" s="233"/>
      <c r="W922" s="233"/>
      <c r="X922" s="233"/>
      <c r="Y922" s="233"/>
      <c r="Z922" s="233"/>
    </row>
    <row r="923" spans="1:26" ht="14.25" customHeight="1" x14ac:dyDescent="0.3">
      <c r="A923" s="233"/>
      <c r="B923" s="233"/>
      <c r="C923" s="233"/>
      <c r="D923" s="233"/>
      <c r="E923" s="233"/>
      <c r="F923" s="233"/>
      <c r="G923" s="233"/>
      <c r="H923" s="233"/>
      <c r="I923" s="233"/>
      <c r="J923" s="233"/>
      <c r="K923" s="233"/>
      <c r="L923" s="233"/>
      <c r="M923" s="233"/>
      <c r="N923" s="233"/>
      <c r="O923" s="233"/>
      <c r="P923" s="233"/>
      <c r="Q923" s="233"/>
      <c r="R923" s="233"/>
      <c r="S923" s="233"/>
      <c r="T923" s="233"/>
      <c r="U923" s="233"/>
      <c r="V923" s="233"/>
      <c r="W923" s="233"/>
      <c r="X923" s="233"/>
      <c r="Y923" s="233"/>
      <c r="Z923" s="233"/>
    </row>
    <row r="924" spans="1:26" ht="14.25" customHeight="1" x14ac:dyDescent="0.3">
      <c r="A924" s="233"/>
      <c r="B924" s="233"/>
      <c r="C924" s="233"/>
      <c r="D924" s="233"/>
      <c r="E924" s="233"/>
      <c r="F924" s="233"/>
      <c r="G924" s="233"/>
      <c r="H924" s="233"/>
      <c r="I924" s="233"/>
      <c r="J924" s="233"/>
      <c r="K924" s="233"/>
      <c r="L924" s="233"/>
      <c r="M924" s="233"/>
      <c r="N924" s="233"/>
      <c r="O924" s="233"/>
      <c r="P924" s="233"/>
      <c r="Q924" s="233"/>
      <c r="R924" s="233"/>
      <c r="S924" s="233"/>
      <c r="T924" s="233"/>
      <c r="U924" s="233"/>
      <c r="V924" s="233"/>
      <c r="W924" s="233"/>
      <c r="X924" s="233"/>
      <c r="Y924" s="233"/>
      <c r="Z924" s="233"/>
    </row>
    <row r="925" spans="1:26" ht="14.25" customHeight="1" x14ac:dyDescent="0.3">
      <c r="A925" s="233"/>
      <c r="B925" s="233"/>
      <c r="C925" s="233"/>
      <c r="D925" s="233"/>
      <c r="E925" s="233"/>
      <c r="F925" s="233"/>
      <c r="G925" s="233"/>
      <c r="H925" s="233"/>
      <c r="I925" s="233"/>
      <c r="J925" s="233"/>
      <c r="K925" s="233"/>
      <c r="L925" s="233"/>
      <c r="M925" s="233"/>
      <c r="N925" s="233"/>
      <c r="O925" s="233"/>
      <c r="P925" s="233"/>
      <c r="Q925" s="233"/>
      <c r="R925" s="233"/>
      <c r="S925" s="233"/>
      <c r="T925" s="233"/>
      <c r="U925" s="233"/>
      <c r="V925" s="233"/>
      <c r="W925" s="233"/>
      <c r="X925" s="233"/>
      <c r="Y925" s="233"/>
      <c r="Z925" s="233"/>
    </row>
    <row r="926" spans="1:26" ht="14.25" customHeight="1" x14ac:dyDescent="0.3">
      <c r="A926" s="233"/>
      <c r="B926" s="233"/>
      <c r="C926" s="233"/>
      <c r="D926" s="233"/>
      <c r="E926" s="233"/>
      <c r="F926" s="233"/>
      <c r="G926" s="233"/>
      <c r="H926" s="233"/>
      <c r="I926" s="233"/>
      <c r="J926" s="233"/>
      <c r="K926" s="233"/>
      <c r="L926" s="233"/>
      <c r="M926" s="233"/>
      <c r="N926" s="233"/>
      <c r="O926" s="233"/>
      <c r="P926" s="233"/>
      <c r="Q926" s="233"/>
      <c r="R926" s="233"/>
      <c r="S926" s="233"/>
      <c r="T926" s="233"/>
      <c r="U926" s="233"/>
      <c r="V926" s="233"/>
      <c r="W926" s="233"/>
      <c r="X926" s="233"/>
      <c r="Y926" s="233"/>
      <c r="Z926" s="233"/>
    </row>
    <row r="927" spans="1:26" ht="14.25" customHeight="1" x14ac:dyDescent="0.3">
      <c r="A927" s="233"/>
      <c r="B927" s="233"/>
      <c r="C927" s="233"/>
      <c r="D927" s="233"/>
      <c r="E927" s="233"/>
      <c r="F927" s="233"/>
      <c r="G927" s="233"/>
      <c r="H927" s="233"/>
      <c r="I927" s="233"/>
      <c r="J927" s="233"/>
      <c r="K927" s="233"/>
      <c r="L927" s="233"/>
      <c r="M927" s="233"/>
      <c r="N927" s="233"/>
      <c r="O927" s="233"/>
      <c r="P927" s="233"/>
      <c r="Q927" s="233"/>
      <c r="R927" s="233"/>
      <c r="S927" s="233"/>
      <c r="T927" s="233"/>
      <c r="U927" s="233"/>
      <c r="V927" s="233"/>
      <c r="W927" s="233"/>
      <c r="X927" s="233"/>
      <c r="Y927" s="233"/>
      <c r="Z927" s="233"/>
    </row>
    <row r="928" spans="1:26" ht="14.25" customHeight="1" x14ac:dyDescent="0.3">
      <c r="A928" s="233"/>
      <c r="B928" s="233"/>
      <c r="C928" s="233"/>
      <c r="D928" s="233"/>
      <c r="E928" s="233"/>
      <c r="F928" s="233"/>
      <c r="G928" s="233"/>
      <c r="H928" s="233"/>
      <c r="I928" s="233"/>
      <c r="J928" s="233"/>
      <c r="K928" s="233"/>
      <c r="L928" s="233"/>
      <c r="M928" s="233"/>
      <c r="N928" s="233"/>
      <c r="O928" s="233"/>
      <c r="P928" s="233"/>
      <c r="Q928" s="233"/>
      <c r="R928" s="233"/>
      <c r="S928" s="233"/>
      <c r="T928" s="233"/>
      <c r="U928" s="233"/>
      <c r="V928" s="233"/>
      <c r="W928" s="233"/>
      <c r="X928" s="233"/>
      <c r="Y928" s="233"/>
      <c r="Z928" s="233"/>
    </row>
    <row r="929" spans="1:26" ht="14.25" customHeight="1" x14ac:dyDescent="0.3">
      <c r="A929" s="233"/>
      <c r="B929" s="233"/>
      <c r="C929" s="233"/>
      <c r="D929" s="233"/>
      <c r="E929" s="233"/>
      <c r="F929" s="233"/>
      <c r="G929" s="233"/>
      <c r="H929" s="233"/>
      <c r="I929" s="233"/>
      <c r="J929" s="233"/>
      <c r="K929" s="233"/>
      <c r="L929" s="233"/>
      <c r="M929" s="233"/>
      <c r="N929" s="233"/>
      <c r="O929" s="233"/>
      <c r="P929" s="233"/>
      <c r="Q929" s="233"/>
      <c r="R929" s="233"/>
      <c r="S929" s="233"/>
      <c r="T929" s="233"/>
      <c r="U929" s="233"/>
      <c r="V929" s="233"/>
      <c r="W929" s="233"/>
      <c r="X929" s="233"/>
      <c r="Y929" s="233"/>
      <c r="Z929" s="233"/>
    </row>
    <row r="930" spans="1:26" ht="14.25" customHeight="1" x14ac:dyDescent="0.3">
      <c r="A930" s="233"/>
      <c r="B930" s="233"/>
      <c r="C930" s="233"/>
      <c r="D930" s="233"/>
      <c r="E930" s="233"/>
      <c r="F930" s="233"/>
      <c r="G930" s="233"/>
      <c r="H930" s="233"/>
      <c r="I930" s="233"/>
      <c r="J930" s="233"/>
      <c r="K930" s="233"/>
      <c r="L930" s="233"/>
      <c r="M930" s="233"/>
      <c r="N930" s="233"/>
      <c r="O930" s="233"/>
      <c r="P930" s="233"/>
      <c r="Q930" s="233"/>
      <c r="R930" s="233"/>
      <c r="S930" s="233"/>
      <c r="T930" s="233"/>
      <c r="U930" s="233"/>
      <c r="V930" s="233"/>
      <c r="W930" s="233"/>
      <c r="X930" s="233"/>
      <c r="Y930" s="233"/>
      <c r="Z930" s="233"/>
    </row>
    <row r="931" spans="1:26" ht="14.25" customHeight="1" x14ac:dyDescent="0.3">
      <c r="A931" s="233"/>
      <c r="B931" s="233"/>
      <c r="C931" s="233"/>
      <c r="D931" s="233"/>
      <c r="E931" s="233"/>
      <c r="F931" s="233"/>
      <c r="G931" s="233"/>
      <c r="H931" s="233"/>
      <c r="I931" s="233"/>
      <c r="J931" s="233"/>
      <c r="K931" s="233"/>
      <c r="L931" s="233"/>
      <c r="M931" s="233"/>
      <c r="N931" s="233"/>
      <c r="O931" s="233"/>
      <c r="P931" s="233"/>
      <c r="Q931" s="233"/>
      <c r="R931" s="233"/>
      <c r="S931" s="233"/>
      <c r="T931" s="233"/>
      <c r="U931" s="233"/>
      <c r="V931" s="233"/>
      <c r="W931" s="233"/>
      <c r="X931" s="233"/>
      <c r="Y931" s="233"/>
      <c r="Z931" s="233"/>
    </row>
    <row r="932" spans="1:26" ht="14.25" customHeight="1" x14ac:dyDescent="0.3">
      <c r="A932" s="233"/>
      <c r="B932" s="233"/>
      <c r="C932" s="233"/>
      <c r="D932" s="233"/>
      <c r="E932" s="233"/>
      <c r="F932" s="233"/>
      <c r="G932" s="233"/>
      <c r="H932" s="233"/>
      <c r="I932" s="233"/>
      <c r="J932" s="233"/>
      <c r="K932" s="233"/>
      <c r="L932" s="233"/>
      <c r="M932" s="233"/>
      <c r="N932" s="233"/>
      <c r="O932" s="233"/>
      <c r="P932" s="233"/>
      <c r="Q932" s="233"/>
      <c r="R932" s="233"/>
      <c r="S932" s="233"/>
      <c r="T932" s="233"/>
      <c r="U932" s="233"/>
      <c r="V932" s="233"/>
      <c r="W932" s="233"/>
      <c r="X932" s="233"/>
      <c r="Y932" s="233"/>
      <c r="Z932" s="233"/>
    </row>
    <row r="933" spans="1:26" ht="14.25" customHeight="1" x14ac:dyDescent="0.3">
      <c r="A933" s="233"/>
      <c r="B933" s="233"/>
      <c r="C933" s="233"/>
      <c r="D933" s="233"/>
      <c r="E933" s="233"/>
      <c r="F933" s="233"/>
      <c r="G933" s="233"/>
      <c r="H933" s="233"/>
      <c r="I933" s="233"/>
      <c r="J933" s="233"/>
      <c r="K933" s="233"/>
      <c r="L933" s="233"/>
      <c r="M933" s="233"/>
      <c r="N933" s="233"/>
      <c r="O933" s="233"/>
      <c r="P933" s="233"/>
      <c r="Q933" s="233"/>
      <c r="R933" s="233"/>
      <c r="S933" s="233"/>
      <c r="T933" s="233"/>
      <c r="U933" s="233"/>
      <c r="V933" s="233"/>
      <c r="W933" s="233"/>
      <c r="X933" s="233"/>
      <c r="Y933" s="233"/>
      <c r="Z933" s="233"/>
    </row>
    <row r="934" spans="1:26" ht="14.25" customHeight="1" x14ac:dyDescent="0.3">
      <c r="A934" s="233"/>
      <c r="B934" s="233"/>
      <c r="C934" s="233"/>
      <c r="D934" s="233"/>
      <c r="E934" s="233"/>
      <c r="F934" s="233"/>
      <c r="G934" s="233"/>
      <c r="H934" s="233"/>
      <c r="I934" s="233"/>
      <c r="J934" s="233"/>
      <c r="K934" s="233"/>
      <c r="L934" s="233"/>
      <c r="M934" s="233"/>
      <c r="N934" s="233"/>
      <c r="O934" s="233"/>
      <c r="P934" s="233"/>
      <c r="Q934" s="233"/>
      <c r="R934" s="233"/>
      <c r="S934" s="233"/>
      <c r="T934" s="233"/>
      <c r="U934" s="233"/>
      <c r="V934" s="233"/>
      <c r="W934" s="233"/>
      <c r="X934" s="233"/>
      <c r="Y934" s="233"/>
      <c r="Z934" s="233"/>
    </row>
    <row r="935" spans="1:26" ht="14.25" customHeight="1" x14ac:dyDescent="0.3">
      <c r="A935" s="233"/>
      <c r="B935" s="233"/>
      <c r="C935" s="233"/>
      <c r="D935" s="233"/>
      <c r="E935" s="233"/>
      <c r="F935" s="233"/>
      <c r="G935" s="233"/>
      <c r="H935" s="233"/>
      <c r="I935" s="233"/>
      <c r="J935" s="233"/>
      <c r="K935" s="233"/>
      <c r="L935" s="233"/>
      <c r="M935" s="233"/>
      <c r="N935" s="233"/>
      <c r="O935" s="233"/>
      <c r="P935" s="233"/>
      <c r="Q935" s="233"/>
      <c r="R935" s="233"/>
      <c r="S935" s="233"/>
      <c r="T935" s="233"/>
      <c r="U935" s="233"/>
      <c r="V935" s="233"/>
      <c r="W935" s="233"/>
      <c r="X935" s="233"/>
      <c r="Y935" s="233"/>
      <c r="Z935" s="233"/>
    </row>
    <row r="936" spans="1:26" ht="14.25" customHeight="1" x14ac:dyDescent="0.3">
      <c r="A936" s="233"/>
      <c r="B936" s="233"/>
      <c r="C936" s="233"/>
      <c r="D936" s="233"/>
      <c r="E936" s="233"/>
      <c r="F936" s="233"/>
      <c r="G936" s="233"/>
      <c r="H936" s="233"/>
      <c r="I936" s="233"/>
      <c r="J936" s="233"/>
      <c r="K936" s="233"/>
      <c r="L936" s="233"/>
      <c r="M936" s="233"/>
      <c r="N936" s="233"/>
      <c r="O936" s="233"/>
      <c r="P936" s="233"/>
      <c r="Q936" s="233"/>
      <c r="R936" s="233"/>
      <c r="S936" s="233"/>
      <c r="T936" s="233"/>
      <c r="U936" s="233"/>
      <c r="V936" s="233"/>
      <c r="W936" s="233"/>
      <c r="X936" s="233"/>
      <c r="Y936" s="233"/>
      <c r="Z936" s="233"/>
    </row>
    <row r="937" spans="1:26" ht="14.25" customHeight="1" x14ac:dyDescent="0.3">
      <c r="A937" s="233"/>
      <c r="B937" s="233"/>
      <c r="C937" s="233"/>
      <c r="D937" s="233"/>
      <c r="E937" s="233"/>
      <c r="F937" s="233"/>
      <c r="G937" s="233"/>
      <c r="H937" s="233"/>
      <c r="I937" s="233"/>
      <c r="J937" s="233"/>
      <c r="K937" s="233"/>
      <c r="L937" s="233"/>
      <c r="M937" s="233"/>
      <c r="N937" s="233"/>
      <c r="O937" s="233"/>
      <c r="P937" s="233"/>
      <c r="Q937" s="233"/>
      <c r="R937" s="233"/>
      <c r="S937" s="233"/>
      <c r="T937" s="233"/>
      <c r="U937" s="233"/>
      <c r="V937" s="233"/>
      <c r="W937" s="233"/>
      <c r="X937" s="233"/>
      <c r="Y937" s="233"/>
      <c r="Z937" s="233"/>
    </row>
    <row r="938" spans="1:26" ht="14.25" customHeight="1" x14ac:dyDescent="0.3">
      <c r="A938" s="233"/>
      <c r="B938" s="233"/>
      <c r="C938" s="233"/>
      <c r="D938" s="233"/>
      <c r="E938" s="233"/>
      <c r="F938" s="233"/>
      <c r="G938" s="233"/>
      <c r="H938" s="233"/>
      <c r="I938" s="233"/>
      <c r="J938" s="233"/>
      <c r="K938" s="233"/>
      <c r="L938" s="233"/>
      <c r="M938" s="233"/>
      <c r="N938" s="233"/>
      <c r="O938" s="233"/>
      <c r="P938" s="233"/>
      <c r="Q938" s="233"/>
      <c r="R938" s="233"/>
      <c r="S938" s="233"/>
      <c r="T938" s="233"/>
      <c r="U938" s="233"/>
      <c r="V938" s="233"/>
      <c r="W938" s="233"/>
      <c r="X938" s="233"/>
      <c r="Y938" s="233"/>
      <c r="Z938" s="233"/>
    </row>
    <row r="939" spans="1:26" ht="14.25" customHeight="1" x14ac:dyDescent="0.3">
      <c r="A939" s="233"/>
      <c r="B939" s="233"/>
      <c r="C939" s="233"/>
      <c r="D939" s="233"/>
      <c r="E939" s="233"/>
      <c r="F939" s="233"/>
      <c r="G939" s="233"/>
      <c r="H939" s="233"/>
      <c r="I939" s="233"/>
      <c r="J939" s="233"/>
      <c r="K939" s="233"/>
      <c r="L939" s="233"/>
      <c r="M939" s="233"/>
      <c r="N939" s="233"/>
      <c r="O939" s="233"/>
      <c r="P939" s="233"/>
      <c r="Q939" s="233"/>
      <c r="R939" s="233"/>
      <c r="S939" s="233"/>
      <c r="T939" s="233"/>
      <c r="U939" s="233"/>
      <c r="V939" s="233"/>
      <c r="W939" s="233"/>
      <c r="X939" s="233"/>
      <c r="Y939" s="233"/>
      <c r="Z939" s="233"/>
    </row>
    <row r="940" spans="1:26" ht="14.25" customHeight="1" x14ac:dyDescent="0.3">
      <c r="A940" s="233"/>
      <c r="B940" s="233"/>
      <c r="C940" s="233"/>
      <c r="D940" s="233"/>
      <c r="E940" s="233"/>
      <c r="F940" s="233"/>
      <c r="G940" s="233"/>
      <c r="H940" s="233"/>
      <c r="I940" s="233"/>
      <c r="J940" s="233"/>
      <c r="K940" s="233"/>
      <c r="L940" s="233"/>
      <c r="M940" s="233"/>
      <c r="N940" s="233"/>
      <c r="O940" s="233"/>
      <c r="P940" s="233"/>
      <c r="Q940" s="233"/>
      <c r="R940" s="233"/>
      <c r="S940" s="233"/>
      <c r="T940" s="233"/>
      <c r="U940" s="233"/>
      <c r="V940" s="233"/>
      <c r="W940" s="233"/>
      <c r="X940" s="233"/>
      <c r="Y940" s="233"/>
      <c r="Z940" s="233"/>
    </row>
    <row r="941" spans="1:26" ht="14.25" customHeight="1" x14ac:dyDescent="0.3">
      <c r="A941" s="233"/>
      <c r="B941" s="233"/>
      <c r="C941" s="233"/>
      <c r="D941" s="233"/>
      <c r="E941" s="233"/>
      <c r="F941" s="233"/>
      <c r="G941" s="233"/>
      <c r="H941" s="233"/>
      <c r="I941" s="233"/>
      <c r="J941" s="233"/>
      <c r="K941" s="233"/>
      <c r="L941" s="233"/>
      <c r="M941" s="233"/>
      <c r="N941" s="233"/>
      <c r="O941" s="233"/>
      <c r="P941" s="233"/>
      <c r="Q941" s="233"/>
      <c r="R941" s="233"/>
      <c r="S941" s="233"/>
      <c r="T941" s="233"/>
      <c r="U941" s="233"/>
      <c r="V941" s="233"/>
      <c r="W941" s="233"/>
      <c r="X941" s="233"/>
      <c r="Y941" s="233"/>
      <c r="Z941" s="233"/>
    </row>
    <row r="942" spans="1:26" ht="14.25" customHeight="1" x14ac:dyDescent="0.3">
      <c r="A942" s="233"/>
      <c r="B942" s="233"/>
      <c r="C942" s="233"/>
      <c r="D942" s="233"/>
      <c r="E942" s="233"/>
      <c r="F942" s="233"/>
      <c r="G942" s="233"/>
      <c r="H942" s="233"/>
      <c r="I942" s="233"/>
      <c r="J942" s="233"/>
      <c r="K942" s="233"/>
      <c r="L942" s="233"/>
      <c r="M942" s="233"/>
      <c r="N942" s="233"/>
      <c r="O942" s="233"/>
      <c r="P942" s="233"/>
      <c r="Q942" s="233"/>
      <c r="R942" s="233"/>
      <c r="S942" s="233"/>
      <c r="T942" s="233"/>
      <c r="U942" s="233"/>
      <c r="V942" s="233"/>
      <c r="W942" s="233"/>
      <c r="X942" s="233"/>
      <c r="Y942" s="233"/>
      <c r="Z942" s="233"/>
    </row>
    <row r="943" spans="1:26" ht="14.25" customHeight="1" x14ac:dyDescent="0.3">
      <c r="A943" s="233"/>
      <c r="B943" s="233"/>
      <c r="C943" s="233"/>
      <c r="D943" s="233"/>
      <c r="E943" s="233"/>
      <c r="F943" s="233"/>
      <c r="G943" s="233"/>
      <c r="H943" s="233"/>
      <c r="I943" s="233"/>
      <c r="J943" s="233"/>
      <c r="K943" s="233"/>
      <c r="L943" s="233"/>
      <c r="M943" s="233"/>
      <c r="N943" s="233"/>
      <c r="O943" s="233"/>
      <c r="P943" s="233"/>
      <c r="Q943" s="233"/>
      <c r="R943" s="233"/>
      <c r="S943" s="233"/>
      <c r="T943" s="233"/>
      <c r="U943" s="233"/>
      <c r="V943" s="233"/>
      <c r="W943" s="233"/>
      <c r="X943" s="233"/>
      <c r="Y943" s="233"/>
      <c r="Z943" s="233"/>
    </row>
    <row r="944" spans="1:26" ht="14.25" customHeight="1" x14ac:dyDescent="0.3">
      <c r="A944" s="233"/>
      <c r="B944" s="233"/>
      <c r="C944" s="233"/>
      <c r="D944" s="233"/>
      <c r="E944" s="233"/>
      <c r="F944" s="233"/>
      <c r="G944" s="233"/>
      <c r="H944" s="233"/>
      <c r="I944" s="233"/>
      <c r="J944" s="233"/>
      <c r="K944" s="233"/>
      <c r="L944" s="233"/>
      <c r="M944" s="233"/>
      <c r="N944" s="233"/>
      <c r="O944" s="233"/>
      <c r="P944" s="233"/>
      <c r="Q944" s="233"/>
      <c r="R944" s="233"/>
      <c r="S944" s="233"/>
      <c r="T944" s="233"/>
      <c r="U944" s="233"/>
      <c r="V944" s="233"/>
      <c r="W944" s="233"/>
      <c r="X944" s="233"/>
      <c r="Y944" s="233"/>
      <c r="Z944" s="233"/>
    </row>
    <row r="945" spans="1:26" ht="14.25" customHeight="1" x14ac:dyDescent="0.3">
      <c r="A945" s="233"/>
      <c r="B945" s="233"/>
      <c r="C945" s="233"/>
      <c r="D945" s="233"/>
      <c r="E945" s="233"/>
      <c r="F945" s="233"/>
      <c r="G945" s="233"/>
      <c r="H945" s="233"/>
      <c r="I945" s="233"/>
      <c r="J945" s="233"/>
      <c r="K945" s="233"/>
      <c r="L945" s="233"/>
      <c r="M945" s="233"/>
      <c r="N945" s="233"/>
      <c r="O945" s="233"/>
      <c r="P945" s="233"/>
      <c r="Q945" s="233"/>
      <c r="R945" s="233"/>
      <c r="S945" s="233"/>
      <c r="T945" s="233"/>
      <c r="U945" s="233"/>
      <c r="V945" s="233"/>
      <c r="W945" s="233"/>
      <c r="X945" s="233"/>
      <c r="Y945" s="233"/>
      <c r="Z945" s="233"/>
    </row>
    <row r="946" spans="1:26" ht="14.25" customHeight="1" x14ac:dyDescent="0.3">
      <c r="A946" s="233"/>
      <c r="B946" s="233"/>
      <c r="C946" s="233"/>
      <c r="D946" s="233"/>
      <c r="E946" s="233"/>
      <c r="F946" s="233"/>
      <c r="G946" s="233"/>
      <c r="H946" s="233"/>
      <c r="I946" s="233"/>
      <c r="J946" s="233"/>
      <c r="K946" s="233"/>
      <c r="L946" s="233"/>
      <c r="M946" s="233"/>
      <c r="N946" s="233"/>
      <c r="O946" s="233"/>
      <c r="P946" s="233"/>
      <c r="Q946" s="233"/>
      <c r="R946" s="233"/>
      <c r="S946" s="233"/>
      <c r="T946" s="233"/>
      <c r="U946" s="233"/>
      <c r="V946" s="233"/>
      <c r="W946" s="233"/>
      <c r="X946" s="233"/>
      <c r="Y946" s="233"/>
      <c r="Z946" s="233"/>
    </row>
    <row r="947" spans="1:26" ht="14.25" customHeight="1" x14ac:dyDescent="0.3">
      <c r="A947" s="233"/>
      <c r="B947" s="233"/>
      <c r="C947" s="233"/>
      <c r="D947" s="233"/>
      <c r="E947" s="233"/>
      <c r="F947" s="233"/>
      <c r="G947" s="233"/>
      <c r="H947" s="233"/>
      <c r="I947" s="233"/>
      <c r="J947" s="233"/>
      <c r="K947" s="233"/>
      <c r="L947" s="233"/>
      <c r="M947" s="233"/>
      <c r="N947" s="233"/>
      <c r="O947" s="233"/>
      <c r="P947" s="233"/>
      <c r="Q947" s="233"/>
      <c r="R947" s="233"/>
      <c r="S947" s="233"/>
      <c r="T947" s="233"/>
      <c r="U947" s="233"/>
      <c r="V947" s="233"/>
      <c r="W947" s="233"/>
      <c r="X947" s="233"/>
      <c r="Y947" s="233"/>
      <c r="Z947" s="233"/>
    </row>
    <row r="948" spans="1:26" ht="14.25" customHeight="1" x14ac:dyDescent="0.3">
      <c r="A948" s="233"/>
      <c r="B948" s="233"/>
      <c r="C948" s="233"/>
      <c r="D948" s="233"/>
      <c r="E948" s="233"/>
      <c r="F948" s="233"/>
      <c r="G948" s="233"/>
      <c r="H948" s="233"/>
      <c r="I948" s="233"/>
      <c r="J948" s="233"/>
      <c r="K948" s="233"/>
      <c r="L948" s="233"/>
      <c r="M948" s="233"/>
      <c r="N948" s="233"/>
      <c r="O948" s="233"/>
      <c r="P948" s="233"/>
      <c r="Q948" s="233"/>
      <c r="R948" s="233"/>
      <c r="S948" s="233"/>
      <c r="T948" s="233"/>
      <c r="U948" s="233"/>
      <c r="V948" s="233"/>
      <c r="W948" s="233"/>
      <c r="X948" s="233"/>
      <c r="Y948" s="233"/>
      <c r="Z948" s="233"/>
    </row>
    <row r="949" spans="1:26" ht="14.25" customHeight="1" x14ac:dyDescent="0.3">
      <c r="A949" s="233"/>
      <c r="B949" s="233"/>
      <c r="C949" s="233"/>
      <c r="D949" s="233"/>
      <c r="E949" s="233"/>
      <c r="F949" s="233"/>
      <c r="G949" s="233"/>
      <c r="H949" s="233"/>
      <c r="I949" s="233"/>
      <c r="J949" s="233"/>
      <c r="K949" s="233"/>
      <c r="L949" s="233"/>
      <c r="M949" s="233"/>
      <c r="N949" s="233"/>
      <c r="O949" s="233"/>
      <c r="P949" s="233"/>
      <c r="Q949" s="233"/>
      <c r="R949" s="233"/>
      <c r="S949" s="233"/>
      <c r="T949" s="233"/>
      <c r="U949" s="233"/>
      <c r="V949" s="233"/>
      <c r="W949" s="233"/>
      <c r="X949" s="233"/>
      <c r="Y949" s="233"/>
      <c r="Z949" s="233"/>
    </row>
    <row r="950" spans="1:26" ht="14.25" customHeight="1" x14ac:dyDescent="0.3">
      <c r="A950" s="233"/>
      <c r="B950" s="233"/>
      <c r="C950" s="233"/>
      <c r="D950" s="233"/>
      <c r="E950" s="233"/>
      <c r="F950" s="233"/>
      <c r="G950" s="233"/>
      <c r="H950" s="233"/>
      <c r="I950" s="233"/>
      <c r="J950" s="233"/>
      <c r="K950" s="233"/>
      <c r="L950" s="233"/>
      <c r="M950" s="233"/>
      <c r="N950" s="233"/>
      <c r="O950" s="233"/>
      <c r="P950" s="233"/>
      <c r="Q950" s="233"/>
      <c r="R950" s="233"/>
      <c r="S950" s="233"/>
      <c r="T950" s="233"/>
      <c r="U950" s="233"/>
      <c r="V950" s="233"/>
      <c r="W950" s="233"/>
      <c r="X950" s="233"/>
      <c r="Y950" s="233"/>
      <c r="Z950" s="233"/>
    </row>
    <row r="951" spans="1:26" ht="14.25" customHeight="1" x14ac:dyDescent="0.3">
      <c r="A951" s="233"/>
      <c r="B951" s="233"/>
      <c r="C951" s="233"/>
      <c r="D951" s="233"/>
      <c r="E951" s="233"/>
      <c r="F951" s="233"/>
      <c r="G951" s="233"/>
      <c r="H951" s="233"/>
      <c r="I951" s="233"/>
      <c r="J951" s="233"/>
      <c r="K951" s="233"/>
      <c r="L951" s="233"/>
      <c r="M951" s="233"/>
      <c r="N951" s="233"/>
      <c r="O951" s="233"/>
      <c r="P951" s="233"/>
      <c r="Q951" s="233"/>
      <c r="R951" s="233"/>
      <c r="S951" s="233"/>
      <c r="T951" s="233"/>
      <c r="U951" s="233"/>
      <c r="V951" s="233"/>
      <c r="W951" s="233"/>
      <c r="X951" s="233"/>
      <c r="Y951" s="233"/>
      <c r="Z951" s="233"/>
    </row>
    <row r="952" spans="1:26" ht="14.25" customHeight="1" x14ac:dyDescent="0.3">
      <c r="A952" s="233"/>
      <c r="B952" s="233"/>
      <c r="C952" s="233"/>
      <c r="D952" s="233"/>
      <c r="E952" s="233"/>
      <c r="F952" s="233"/>
      <c r="G952" s="233"/>
      <c r="H952" s="233"/>
      <c r="I952" s="233"/>
      <c r="J952" s="233"/>
      <c r="K952" s="233"/>
      <c r="L952" s="233"/>
      <c r="M952" s="233"/>
      <c r="N952" s="233"/>
      <c r="O952" s="233"/>
      <c r="P952" s="233"/>
      <c r="Q952" s="233"/>
      <c r="R952" s="233"/>
      <c r="S952" s="233"/>
      <c r="T952" s="233"/>
      <c r="U952" s="233"/>
      <c r="V952" s="233"/>
      <c r="W952" s="233"/>
      <c r="X952" s="233"/>
      <c r="Y952" s="233"/>
      <c r="Z952" s="233"/>
    </row>
    <row r="953" spans="1:26" ht="14.25" customHeight="1" x14ac:dyDescent="0.3">
      <c r="A953" s="233"/>
      <c r="B953" s="233"/>
      <c r="C953" s="233"/>
      <c r="D953" s="233"/>
      <c r="E953" s="233"/>
      <c r="F953" s="233"/>
      <c r="G953" s="233"/>
      <c r="H953" s="233"/>
      <c r="I953" s="233"/>
      <c r="J953" s="233"/>
      <c r="K953" s="233"/>
      <c r="L953" s="233"/>
      <c r="M953" s="233"/>
      <c r="N953" s="233"/>
      <c r="O953" s="233"/>
      <c r="P953" s="233"/>
      <c r="Q953" s="233"/>
      <c r="R953" s="233"/>
      <c r="S953" s="233"/>
      <c r="T953" s="233"/>
      <c r="U953" s="233"/>
      <c r="V953" s="233"/>
      <c r="W953" s="233"/>
      <c r="X953" s="233"/>
      <c r="Y953" s="233"/>
      <c r="Z953" s="233"/>
    </row>
    <row r="954" spans="1:26" ht="14.25" customHeight="1" x14ac:dyDescent="0.3">
      <c r="A954" s="233"/>
      <c r="B954" s="233"/>
      <c r="C954" s="233"/>
      <c r="D954" s="233"/>
      <c r="E954" s="233"/>
      <c r="F954" s="233"/>
      <c r="G954" s="233"/>
      <c r="H954" s="233"/>
      <c r="I954" s="233"/>
      <c r="J954" s="233"/>
      <c r="K954" s="233"/>
      <c r="L954" s="233"/>
      <c r="M954" s="233"/>
      <c r="N954" s="233"/>
      <c r="O954" s="233"/>
      <c r="P954" s="233"/>
      <c r="Q954" s="233"/>
      <c r="R954" s="233"/>
      <c r="S954" s="233"/>
      <c r="T954" s="233"/>
      <c r="U954" s="233"/>
      <c r="V954" s="233"/>
      <c r="W954" s="233"/>
      <c r="X954" s="233"/>
      <c r="Y954" s="233"/>
      <c r="Z954" s="233"/>
    </row>
    <row r="955" spans="1:26" ht="14.25" customHeight="1" x14ac:dyDescent="0.3">
      <c r="A955" s="233"/>
      <c r="B955" s="233"/>
      <c r="C955" s="233"/>
      <c r="D955" s="233"/>
      <c r="E955" s="233"/>
      <c r="F955" s="233"/>
      <c r="G955" s="233"/>
      <c r="H955" s="233"/>
      <c r="I955" s="233"/>
      <c r="J955" s="233"/>
      <c r="K955" s="233"/>
      <c r="L955" s="233"/>
      <c r="M955" s="233"/>
      <c r="N955" s="233"/>
      <c r="O955" s="233"/>
      <c r="P955" s="233"/>
      <c r="Q955" s="233"/>
      <c r="R955" s="233"/>
      <c r="S955" s="233"/>
      <c r="T955" s="233"/>
      <c r="U955" s="233"/>
      <c r="V955" s="233"/>
      <c r="W955" s="233"/>
      <c r="X955" s="233"/>
      <c r="Y955" s="233"/>
      <c r="Z955" s="233"/>
    </row>
    <row r="956" spans="1:26" ht="14.25" customHeight="1" x14ac:dyDescent="0.3">
      <c r="A956" s="233"/>
      <c r="B956" s="233"/>
      <c r="C956" s="233"/>
      <c r="D956" s="233"/>
      <c r="E956" s="233"/>
      <c r="F956" s="233"/>
      <c r="G956" s="233"/>
      <c r="H956" s="233"/>
      <c r="I956" s="233"/>
      <c r="J956" s="233"/>
      <c r="K956" s="233"/>
      <c r="L956" s="233"/>
      <c r="M956" s="233"/>
      <c r="N956" s="233"/>
      <c r="O956" s="233"/>
      <c r="P956" s="233"/>
      <c r="Q956" s="233"/>
      <c r="R956" s="233"/>
      <c r="S956" s="233"/>
      <c r="T956" s="233"/>
      <c r="U956" s="233"/>
      <c r="V956" s="233"/>
      <c r="W956" s="233"/>
      <c r="X956" s="233"/>
      <c r="Y956" s="233"/>
      <c r="Z956" s="233"/>
    </row>
    <row r="957" spans="1:26" ht="14.25" customHeight="1" x14ac:dyDescent="0.3">
      <c r="A957" s="233"/>
      <c r="B957" s="233"/>
      <c r="C957" s="233"/>
      <c r="D957" s="233"/>
      <c r="E957" s="233"/>
      <c r="F957" s="233"/>
      <c r="G957" s="233"/>
      <c r="H957" s="233"/>
      <c r="I957" s="233"/>
      <c r="J957" s="233"/>
      <c r="K957" s="233"/>
      <c r="L957" s="233"/>
      <c r="M957" s="233"/>
      <c r="N957" s="233"/>
      <c r="O957" s="233"/>
      <c r="P957" s="233"/>
      <c r="Q957" s="233"/>
      <c r="R957" s="233"/>
      <c r="S957" s="233"/>
      <c r="T957" s="233"/>
      <c r="U957" s="233"/>
      <c r="V957" s="233"/>
      <c r="W957" s="233"/>
      <c r="X957" s="233"/>
      <c r="Y957" s="233"/>
      <c r="Z957" s="233"/>
    </row>
    <row r="958" spans="1:26" ht="14.25" customHeight="1" x14ac:dyDescent="0.3">
      <c r="A958" s="233"/>
      <c r="B958" s="233"/>
      <c r="C958" s="233"/>
      <c r="D958" s="233"/>
      <c r="E958" s="233"/>
      <c r="F958" s="233"/>
      <c r="G958" s="233"/>
      <c r="H958" s="233"/>
      <c r="I958" s="233"/>
      <c r="J958" s="233"/>
      <c r="K958" s="233"/>
      <c r="L958" s="233"/>
      <c r="M958" s="233"/>
      <c r="N958" s="233"/>
      <c r="O958" s="233"/>
      <c r="P958" s="233"/>
      <c r="Q958" s="233"/>
      <c r="R958" s="233"/>
      <c r="S958" s="233"/>
      <c r="T958" s="233"/>
      <c r="U958" s="233"/>
      <c r="V958" s="233"/>
      <c r="W958" s="233"/>
      <c r="X958" s="233"/>
      <c r="Y958" s="233"/>
      <c r="Z958" s="233"/>
    </row>
    <row r="959" spans="1:26" ht="14.25" customHeight="1" x14ac:dyDescent="0.3">
      <c r="A959" s="233"/>
      <c r="B959" s="233"/>
      <c r="C959" s="233"/>
      <c r="D959" s="233"/>
      <c r="E959" s="233"/>
      <c r="F959" s="233"/>
      <c r="G959" s="233"/>
      <c r="H959" s="233"/>
      <c r="I959" s="233"/>
      <c r="J959" s="233"/>
      <c r="K959" s="233"/>
      <c r="L959" s="233"/>
      <c r="M959" s="233"/>
      <c r="N959" s="233"/>
      <c r="O959" s="233"/>
      <c r="P959" s="233"/>
      <c r="Q959" s="233"/>
      <c r="R959" s="233"/>
      <c r="S959" s="233"/>
      <c r="T959" s="233"/>
      <c r="U959" s="233"/>
      <c r="V959" s="233"/>
      <c r="W959" s="233"/>
      <c r="X959" s="233"/>
      <c r="Y959" s="233"/>
      <c r="Z959" s="233"/>
    </row>
    <row r="960" spans="1:26" ht="14.25" customHeight="1" x14ac:dyDescent="0.3">
      <c r="A960" s="233"/>
      <c r="B960" s="233"/>
      <c r="C960" s="233"/>
      <c r="D960" s="233"/>
      <c r="E960" s="233"/>
      <c r="F960" s="233"/>
      <c r="G960" s="233"/>
      <c r="H960" s="233"/>
      <c r="I960" s="233"/>
      <c r="J960" s="233"/>
      <c r="K960" s="233"/>
      <c r="L960" s="233"/>
      <c r="M960" s="233"/>
      <c r="N960" s="233"/>
      <c r="O960" s="233"/>
      <c r="P960" s="233"/>
      <c r="Q960" s="233"/>
      <c r="R960" s="233"/>
      <c r="S960" s="233"/>
      <c r="T960" s="233"/>
      <c r="U960" s="233"/>
      <c r="V960" s="233"/>
      <c r="W960" s="233"/>
      <c r="X960" s="233"/>
      <c r="Y960" s="233"/>
      <c r="Z960" s="233"/>
    </row>
    <row r="961" spans="1:26" ht="14.25" customHeight="1" x14ac:dyDescent="0.3">
      <c r="A961" s="233"/>
      <c r="B961" s="233"/>
      <c r="C961" s="233"/>
      <c r="D961" s="233"/>
      <c r="E961" s="233"/>
      <c r="F961" s="233"/>
      <c r="G961" s="233"/>
      <c r="H961" s="233"/>
      <c r="I961" s="233"/>
      <c r="J961" s="233"/>
      <c r="K961" s="233"/>
      <c r="L961" s="233"/>
      <c r="M961" s="233"/>
      <c r="N961" s="233"/>
      <c r="O961" s="233"/>
      <c r="P961" s="233"/>
      <c r="Q961" s="233"/>
      <c r="R961" s="233"/>
      <c r="S961" s="233"/>
      <c r="T961" s="233"/>
      <c r="U961" s="233"/>
      <c r="V961" s="233"/>
      <c r="W961" s="233"/>
      <c r="X961" s="233"/>
      <c r="Y961" s="233"/>
      <c r="Z961" s="233"/>
    </row>
    <row r="962" spans="1:26" ht="14.25" customHeight="1" x14ac:dyDescent="0.3">
      <c r="A962" s="233"/>
      <c r="B962" s="233"/>
      <c r="C962" s="233"/>
      <c r="D962" s="233"/>
      <c r="E962" s="233"/>
      <c r="F962" s="233"/>
      <c r="G962" s="233"/>
      <c r="H962" s="233"/>
      <c r="I962" s="233"/>
      <c r="J962" s="233"/>
      <c r="K962" s="233"/>
      <c r="L962" s="233"/>
      <c r="M962" s="233"/>
      <c r="N962" s="233"/>
      <c r="O962" s="233"/>
      <c r="P962" s="233"/>
      <c r="Q962" s="233"/>
      <c r="R962" s="233"/>
      <c r="S962" s="233"/>
      <c r="T962" s="233"/>
      <c r="U962" s="233"/>
      <c r="V962" s="233"/>
      <c r="W962" s="233"/>
      <c r="X962" s="233"/>
      <c r="Y962" s="233"/>
      <c r="Z962" s="233"/>
    </row>
    <row r="963" spans="1:26" ht="14.25" customHeight="1" x14ac:dyDescent="0.3">
      <c r="A963" s="233"/>
      <c r="B963" s="233"/>
      <c r="C963" s="233"/>
      <c r="D963" s="233"/>
      <c r="E963" s="233"/>
      <c r="F963" s="233"/>
      <c r="G963" s="233"/>
      <c r="H963" s="233"/>
      <c r="I963" s="233"/>
      <c r="J963" s="233"/>
      <c r="K963" s="233"/>
      <c r="L963" s="233"/>
      <c r="M963" s="233"/>
      <c r="N963" s="233"/>
      <c r="O963" s="233"/>
      <c r="P963" s="233"/>
      <c r="Q963" s="233"/>
      <c r="R963" s="233"/>
      <c r="S963" s="233"/>
      <c r="T963" s="233"/>
      <c r="U963" s="233"/>
      <c r="V963" s="233"/>
      <c r="W963" s="233"/>
      <c r="X963" s="233"/>
      <c r="Y963" s="233"/>
      <c r="Z963" s="233"/>
    </row>
    <row r="964" spans="1:26" ht="14.25" customHeight="1" x14ac:dyDescent="0.3">
      <c r="A964" s="233"/>
      <c r="B964" s="233"/>
      <c r="C964" s="233"/>
      <c r="D964" s="233"/>
      <c r="E964" s="233"/>
      <c r="F964" s="233"/>
      <c r="G964" s="233"/>
      <c r="H964" s="233"/>
      <c r="I964" s="233"/>
      <c r="J964" s="233"/>
      <c r="K964" s="233"/>
      <c r="L964" s="233"/>
      <c r="M964" s="233"/>
      <c r="N964" s="233"/>
      <c r="O964" s="233"/>
      <c r="P964" s="233"/>
      <c r="Q964" s="233"/>
      <c r="R964" s="233"/>
      <c r="S964" s="233"/>
      <c r="T964" s="233"/>
      <c r="U964" s="233"/>
      <c r="V964" s="233"/>
      <c r="W964" s="233"/>
      <c r="X964" s="233"/>
      <c r="Y964" s="233"/>
      <c r="Z964" s="233"/>
    </row>
    <row r="965" spans="1:26" ht="14.25" customHeight="1" x14ac:dyDescent="0.3">
      <c r="A965" s="233"/>
      <c r="B965" s="233"/>
      <c r="C965" s="233"/>
      <c r="D965" s="233"/>
      <c r="E965" s="233"/>
      <c r="F965" s="233"/>
      <c r="G965" s="233"/>
      <c r="H965" s="233"/>
      <c r="I965" s="233"/>
      <c r="J965" s="233"/>
      <c r="K965" s="233"/>
      <c r="L965" s="233"/>
      <c r="M965" s="233"/>
      <c r="N965" s="233"/>
      <c r="O965" s="233"/>
      <c r="P965" s="233"/>
      <c r="Q965" s="233"/>
      <c r="R965" s="233"/>
      <c r="S965" s="233"/>
      <c r="T965" s="233"/>
      <c r="U965" s="233"/>
      <c r="V965" s="233"/>
      <c r="W965" s="233"/>
      <c r="X965" s="233"/>
      <c r="Y965" s="233"/>
      <c r="Z965" s="233"/>
    </row>
    <row r="966" spans="1:26" ht="14.25" customHeight="1" x14ac:dyDescent="0.3">
      <c r="A966" s="233"/>
      <c r="B966" s="233"/>
      <c r="C966" s="233"/>
      <c r="D966" s="233"/>
      <c r="E966" s="233"/>
      <c r="F966" s="233"/>
      <c r="G966" s="233"/>
      <c r="H966" s="233"/>
      <c r="I966" s="233"/>
      <c r="J966" s="233"/>
      <c r="K966" s="233"/>
      <c r="L966" s="233"/>
      <c r="M966" s="233"/>
      <c r="N966" s="233"/>
      <c r="O966" s="233"/>
      <c r="P966" s="233"/>
      <c r="Q966" s="233"/>
      <c r="R966" s="233"/>
      <c r="S966" s="233"/>
      <c r="T966" s="233"/>
      <c r="U966" s="233"/>
      <c r="V966" s="233"/>
      <c r="W966" s="233"/>
      <c r="X966" s="233"/>
      <c r="Y966" s="233"/>
      <c r="Z966" s="233"/>
    </row>
    <row r="967" spans="1:26" ht="14.25" customHeight="1" x14ac:dyDescent="0.3">
      <c r="A967" s="233"/>
      <c r="B967" s="233"/>
      <c r="C967" s="233"/>
      <c r="D967" s="233"/>
      <c r="E967" s="233"/>
      <c r="F967" s="233"/>
      <c r="G967" s="233"/>
      <c r="H967" s="233"/>
      <c r="I967" s="233"/>
      <c r="J967" s="233"/>
      <c r="K967" s="233"/>
      <c r="L967" s="233"/>
      <c r="M967" s="233"/>
      <c r="N967" s="233"/>
      <c r="O967" s="233"/>
      <c r="P967" s="233"/>
      <c r="Q967" s="233"/>
      <c r="R967" s="233"/>
      <c r="S967" s="233"/>
      <c r="T967" s="233"/>
      <c r="U967" s="233"/>
      <c r="V967" s="233"/>
      <c r="W967" s="233"/>
      <c r="X967" s="233"/>
      <c r="Y967" s="233"/>
      <c r="Z967" s="233"/>
    </row>
    <row r="968" spans="1:26" ht="14.25" customHeight="1" x14ac:dyDescent="0.3">
      <c r="A968" s="233"/>
      <c r="B968" s="233"/>
      <c r="C968" s="233"/>
      <c r="D968" s="233"/>
      <c r="E968" s="233"/>
      <c r="F968" s="233"/>
      <c r="G968" s="233"/>
      <c r="H968" s="233"/>
      <c r="I968" s="233"/>
      <c r="J968" s="233"/>
      <c r="K968" s="233"/>
      <c r="L968" s="233"/>
      <c r="M968" s="233"/>
      <c r="N968" s="233"/>
      <c r="O968" s="233"/>
      <c r="P968" s="233"/>
      <c r="Q968" s="233"/>
      <c r="R968" s="233"/>
      <c r="S968" s="233"/>
      <c r="T968" s="233"/>
      <c r="U968" s="233"/>
      <c r="V968" s="233"/>
      <c r="W968" s="233"/>
      <c r="X968" s="233"/>
      <c r="Y968" s="233"/>
      <c r="Z968" s="233"/>
    </row>
    <row r="969" spans="1:26" ht="14.25" customHeight="1" x14ac:dyDescent="0.3">
      <c r="A969" s="233"/>
      <c r="B969" s="233"/>
      <c r="C969" s="233"/>
      <c r="D969" s="233"/>
      <c r="E969" s="233"/>
      <c r="F969" s="233"/>
      <c r="G969" s="233"/>
      <c r="H969" s="233"/>
      <c r="I969" s="233"/>
      <c r="J969" s="233"/>
      <c r="K969" s="233"/>
      <c r="L969" s="233"/>
      <c r="M969" s="233"/>
      <c r="N969" s="233"/>
      <c r="O969" s="233"/>
      <c r="P969" s="233"/>
      <c r="Q969" s="233"/>
      <c r="R969" s="233"/>
      <c r="S969" s="233"/>
      <c r="T969" s="233"/>
      <c r="U969" s="233"/>
      <c r="V969" s="233"/>
      <c r="W969" s="233"/>
      <c r="X969" s="233"/>
      <c r="Y969" s="233"/>
      <c r="Z969" s="233"/>
    </row>
    <row r="970" spans="1:26" ht="14.25" customHeight="1" x14ac:dyDescent="0.3">
      <c r="A970" s="233"/>
      <c r="B970" s="233"/>
      <c r="C970" s="233"/>
      <c r="D970" s="233"/>
      <c r="E970" s="233"/>
      <c r="F970" s="233"/>
      <c r="G970" s="233"/>
      <c r="H970" s="233"/>
      <c r="I970" s="233"/>
      <c r="J970" s="233"/>
      <c r="K970" s="233"/>
      <c r="L970" s="233"/>
      <c r="M970" s="233"/>
      <c r="N970" s="233"/>
      <c r="O970" s="233"/>
      <c r="P970" s="233"/>
      <c r="Q970" s="233"/>
      <c r="R970" s="233"/>
      <c r="S970" s="233"/>
      <c r="T970" s="233"/>
      <c r="U970" s="233"/>
      <c r="V970" s="233"/>
      <c r="W970" s="233"/>
      <c r="X970" s="233"/>
      <c r="Y970" s="233"/>
      <c r="Z970" s="233"/>
    </row>
    <row r="971" spans="1:26" ht="14.25" customHeight="1" x14ac:dyDescent="0.3">
      <c r="A971" s="233"/>
      <c r="B971" s="233"/>
      <c r="C971" s="233"/>
      <c r="D971" s="233"/>
      <c r="E971" s="233"/>
      <c r="F971" s="233"/>
      <c r="G971" s="233"/>
      <c r="H971" s="233"/>
      <c r="I971" s="233"/>
      <c r="J971" s="233"/>
      <c r="K971" s="233"/>
      <c r="L971" s="233"/>
      <c r="M971" s="233"/>
      <c r="N971" s="233"/>
      <c r="O971" s="233"/>
      <c r="P971" s="233"/>
      <c r="Q971" s="233"/>
      <c r="R971" s="233"/>
      <c r="S971" s="233"/>
      <c r="T971" s="233"/>
      <c r="U971" s="233"/>
      <c r="V971" s="233"/>
      <c r="W971" s="233"/>
      <c r="X971" s="233"/>
      <c r="Y971" s="233"/>
      <c r="Z971" s="233"/>
    </row>
    <row r="972" spans="1:26" ht="14.25" customHeight="1" x14ac:dyDescent="0.3">
      <c r="A972" s="233"/>
      <c r="B972" s="233"/>
      <c r="C972" s="233"/>
      <c r="D972" s="233"/>
      <c r="E972" s="233"/>
      <c r="F972" s="233"/>
      <c r="G972" s="233"/>
      <c r="H972" s="233"/>
      <c r="I972" s="233"/>
      <c r="J972" s="233"/>
      <c r="K972" s="233"/>
      <c r="L972" s="233"/>
      <c r="M972" s="233"/>
      <c r="N972" s="233"/>
      <c r="O972" s="233"/>
      <c r="P972" s="233"/>
      <c r="Q972" s="233"/>
      <c r="R972" s="233"/>
      <c r="S972" s="233"/>
      <c r="T972" s="233"/>
      <c r="U972" s="233"/>
      <c r="V972" s="233"/>
      <c r="W972" s="233"/>
      <c r="X972" s="233"/>
      <c r="Y972" s="233"/>
      <c r="Z972" s="233"/>
    </row>
    <row r="973" spans="1:26" ht="14.25" customHeight="1" x14ac:dyDescent="0.3">
      <c r="A973" s="233"/>
      <c r="B973" s="233"/>
      <c r="C973" s="233"/>
      <c r="D973" s="233"/>
      <c r="E973" s="233"/>
      <c r="F973" s="233"/>
      <c r="G973" s="233"/>
      <c r="H973" s="233"/>
      <c r="I973" s="233"/>
      <c r="J973" s="233"/>
      <c r="K973" s="233"/>
      <c r="L973" s="233"/>
      <c r="M973" s="233"/>
      <c r="N973" s="233"/>
      <c r="O973" s="233"/>
      <c r="P973" s="233"/>
      <c r="Q973" s="233"/>
      <c r="R973" s="233"/>
      <c r="S973" s="233"/>
      <c r="T973" s="233"/>
      <c r="U973" s="233"/>
      <c r="V973" s="233"/>
      <c r="W973" s="233"/>
      <c r="X973" s="233"/>
      <c r="Y973" s="233"/>
      <c r="Z973" s="233"/>
    </row>
    <row r="974" spans="1:26" ht="14.25" customHeight="1" x14ac:dyDescent="0.3">
      <c r="A974" s="233"/>
      <c r="B974" s="233"/>
      <c r="C974" s="233"/>
      <c r="D974" s="233"/>
      <c r="E974" s="233"/>
      <c r="F974" s="233"/>
      <c r="G974" s="233"/>
      <c r="H974" s="233"/>
      <c r="I974" s="233"/>
      <c r="J974" s="233"/>
      <c r="K974" s="233"/>
      <c r="L974" s="233"/>
      <c r="M974" s="233"/>
      <c r="N974" s="233"/>
      <c r="O974" s="233"/>
      <c r="P974" s="233"/>
      <c r="Q974" s="233"/>
      <c r="R974" s="233"/>
      <c r="S974" s="233"/>
      <c r="T974" s="233"/>
      <c r="U974" s="233"/>
      <c r="V974" s="233"/>
      <c r="W974" s="233"/>
      <c r="X974" s="233"/>
      <c r="Y974" s="233"/>
      <c r="Z974" s="233"/>
    </row>
    <row r="975" spans="1:26" ht="14.25" customHeight="1" x14ac:dyDescent="0.3">
      <c r="A975" s="233"/>
      <c r="B975" s="233"/>
      <c r="C975" s="233"/>
      <c r="D975" s="233"/>
      <c r="E975" s="233"/>
      <c r="F975" s="233"/>
      <c r="G975" s="233"/>
      <c r="H975" s="233"/>
      <c r="I975" s="233"/>
      <c r="J975" s="233"/>
      <c r="K975" s="233"/>
      <c r="L975" s="233"/>
      <c r="M975" s="233"/>
      <c r="N975" s="233"/>
      <c r="O975" s="233"/>
      <c r="P975" s="233"/>
      <c r="Q975" s="233"/>
      <c r="R975" s="233"/>
      <c r="S975" s="233"/>
      <c r="T975" s="233"/>
      <c r="U975" s="233"/>
      <c r="V975" s="233"/>
      <c r="W975" s="233"/>
      <c r="X975" s="233"/>
      <c r="Y975" s="233"/>
      <c r="Z975" s="233"/>
    </row>
    <row r="976" spans="1:26" ht="14.25" customHeight="1" x14ac:dyDescent="0.3">
      <c r="A976" s="233"/>
      <c r="B976" s="233"/>
      <c r="C976" s="233"/>
      <c r="D976" s="233"/>
      <c r="E976" s="233"/>
      <c r="F976" s="233"/>
      <c r="G976" s="233"/>
      <c r="H976" s="233"/>
      <c r="I976" s="233"/>
      <c r="J976" s="233"/>
      <c r="K976" s="233"/>
      <c r="L976" s="233"/>
      <c r="M976" s="233"/>
      <c r="N976" s="233"/>
      <c r="O976" s="233"/>
      <c r="P976" s="233"/>
      <c r="Q976" s="233"/>
      <c r="R976" s="233"/>
      <c r="S976" s="233"/>
      <c r="T976" s="233"/>
      <c r="U976" s="233"/>
      <c r="V976" s="233"/>
      <c r="W976" s="233"/>
      <c r="X976" s="233"/>
      <c r="Y976" s="233"/>
      <c r="Z976" s="233"/>
    </row>
    <row r="977" spans="1:26" ht="14.25" customHeight="1" x14ac:dyDescent="0.3">
      <c r="A977" s="233"/>
      <c r="B977" s="233"/>
      <c r="C977" s="233"/>
      <c r="D977" s="233"/>
      <c r="E977" s="233"/>
      <c r="F977" s="233"/>
      <c r="G977" s="233"/>
      <c r="H977" s="233"/>
      <c r="I977" s="233"/>
      <c r="J977" s="233"/>
      <c r="K977" s="233"/>
      <c r="L977" s="233"/>
      <c r="M977" s="233"/>
      <c r="N977" s="233"/>
      <c r="O977" s="233"/>
      <c r="P977" s="233"/>
      <c r="Q977" s="233"/>
      <c r="R977" s="233"/>
      <c r="S977" s="233"/>
      <c r="T977" s="233"/>
      <c r="U977" s="233"/>
      <c r="V977" s="233"/>
      <c r="W977" s="233"/>
      <c r="X977" s="233"/>
      <c r="Y977" s="233"/>
      <c r="Z977" s="233"/>
    </row>
    <row r="978" spans="1:26" ht="14.25" customHeight="1" x14ac:dyDescent="0.3">
      <c r="A978" s="233"/>
      <c r="B978" s="233"/>
      <c r="C978" s="233"/>
      <c r="D978" s="233"/>
      <c r="E978" s="233"/>
      <c r="F978" s="233"/>
      <c r="G978" s="233"/>
      <c r="H978" s="233"/>
      <c r="I978" s="233"/>
      <c r="J978" s="233"/>
      <c r="K978" s="233"/>
      <c r="L978" s="233"/>
      <c r="M978" s="233"/>
      <c r="N978" s="233"/>
      <c r="O978" s="233"/>
      <c r="P978" s="233"/>
      <c r="Q978" s="233"/>
      <c r="R978" s="233"/>
      <c r="S978" s="233"/>
      <c r="T978" s="233"/>
      <c r="U978" s="233"/>
      <c r="V978" s="233"/>
      <c r="W978" s="233"/>
      <c r="X978" s="233"/>
      <c r="Y978" s="233"/>
      <c r="Z978" s="233"/>
    </row>
    <row r="979" spans="1:26" ht="14.25" customHeight="1" x14ac:dyDescent="0.3">
      <c r="A979" s="233"/>
      <c r="B979" s="233"/>
      <c r="C979" s="233"/>
      <c r="D979" s="233"/>
      <c r="E979" s="233"/>
      <c r="F979" s="233"/>
      <c r="G979" s="233"/>
      <c r="H979" s="233"/>
      <c r="I979" s="233"/>
      <c r="J979" s="233"/>
      <c r="K979" s="233"/>
      <c r="L979" s="233"/>
      <c r="M979" s="233"/>
      <c r="N979" s="233"/>
      <c r="O979" s="233"/>
      <c r="P979" s="233"/>
      <c r="Q979" s="233"/>
      <c r="R979" s="233"/>
      <c r="S979" s="233"/>
      <c r="T979" s="233"/>
      <c r="U979" s="233"/>
      <c r="V979" s="233"/>
      <c r="W979" s="233"/>
      <c r="X979" s="233"/>
      <c r="Y979" s="233"/>
      <c r="Z979" s="233"/>
    </row>
    <row r="980" spans="1:26" ht="14.25" customHeight="1" x14ac:dyDescent="0.3">
      <c r="A980" s="233"/>
      <c r="B980" s="233"/>
      <c r="C980" s="233"/>
      <c r="D980" s="233"/>
      <c r="E980" s="233"/>
      <c r="F980" s="233"/>
      <c r="G980" s="233"/>
      <c r="H980" s="233"/>
      <c r="I980" s="233"/>
      <c r="J980" s="233"/>
      <c r="K980" s="233"/>
      <c r="L980" s="233"/>
      <c r="M980" s="233"/>
      <c r="N980" s="233"/>
      <c r="O980" s="233"/>
      <c r="P980" s="233"/>
      <c r="Q980" s="233"/>
      <c r="R980" s="233"/>
      <c r="S980" s="233"/>
      <c r="T980" s="233"/>
      <c r="U980" s="233"/>
      <c r="V980" s="233"/>
      <c r="W980" s="233"/>
      <c r="X980" s="233"/>
      <c r="Y980" s="233"/>
      <c r="Z980" s="233"/>
    </row>
    <row r="981" spans="1:26" ht="14.25" customHeight="1" x14ac:dyDescent="0.3">
      <c r="A981" s="233"/>
      <c r="B981" s="233"/>
      <c r="C981" s="233"/>
      <c r="D981" s="233"/>
      <c r="E981" s="233"/>
      <c r="F981" s="233"/>
      <c r="G981" s="233"/>
      <c r="H981" s="233"/>
      <c r="I981" s="233"/>
      <c r="J981" s="233"/>
      <c r="K981" s="233"/>
      <c r="L981" s="233"/>
      <c r="M981" s="233"/>
      <c r="N981" s="233"/>
      <c r="O981" s="233"/>
      <c r="P981" s="233"/>
      <c r="Q981" s="233"/>
      <c r="R981" s="233"/>
      <c r="S981" s="233"/>
      <c r="T981" s="233"/>
      <c r="U981" s="233"/>
      <c r="V981" s="233"/>
      <c r="W981" s="233"/>
      <c r="X981" s="233"/>
      <c r="Y981" s="233"/>
      <c r="Z981" s="233"/>
    </row>
    <row r="982" spans="1:26" ht="14.25" customHeight="1" x14ac:dyDescent="0.3">
      <c r="A982" s="233"/>
      <c r="B982" s="233"/>
      <c r="C982" s="233"/>
      <c r="D982" s="233"/>
      <c r="E982" s="233"/>
      <c r="F982" s="233"/>
      <c r="G982" s="233"/>
      <c r="H982" s="233"/>
      <c r="I982" s="233"/>
      <c r="J982" s="233"/>
      <c r="K982" s="233"/>
      <c r="L982" s="233"/>
      <c r="M982" s="233"/>
      <c r="N982" s="233"/>
      <c r="O982" s="233"/>
      <c r="P982" s="233"/>
      <c r="Q982" s="233"/>
      <c r="R982" s="233"/>
      <c r="S982" s="233"/>
      <c r="T982" s="233"/>
      <c r="U982" s="233"/>
      <c r="V982" s="233"/>
      <c r="W982" s="233"/>
      <c r="X982" s="233"/>
      <c r="Y982" s="233"/>
      <c r="Z982" s="233"/>
    </row>
    <row r="983" spans="1:26" ht="14.25" customHeight="1" x14ac:dyDescent="0.3">
      <c r="A983" s="233"/>
      <c r="B983" s="233"/>
      <c r="C983" s="233"/>
      <c r="D983" s="233"/>
      <c r="E983" s="233"/>
      <c r="F983" s="233"/>
      <c r="G983" s="233"/>
      <c r="H983" s="233"/>
      <c r="I983" s="233"/>
      <c r="J983" s="233"/>
      <c r="K983" s="233"/>
      <c r="L983" s="233"/>
      <c r="M983" s="233"/>
      <c r="N983" s="233"/>
      <c r="O983" s="233"/>
      <c r="P983" s="233"/>
      <c r="Q983" s="233"/>
      <c r="R983" s="233"/>
      <c r="S983" s="233"/>
      <c r="T983" s="233"/>
      <c r="U983" s="233"/>
      <c r="V983" s="233"/>
      <c r="W983" s="233"/>
      <c r="X983" s="233"/>
      <c r="Y983" s="233"/>
      <c r="Z983" s="233"/>
    </row>
    <row r="984" spans="1:26" ht="14.25" customHeight="1" x14ac:dyDescent="0.3">
      <c r="A984" s="233"/>
      <c r="B984" s="233"/>
      <c r="C984" s="233"/>
      <c r="D984" s="233"/>
      <c r="E984" s="233"/>
      <c r="F984" s="233"/>
      <c r="G984" s="233"/>
      <c r="H984" s="233"/>
      <c r="I984" s="233"/>
      <c r="J984" s="233"/>
      <c r="K984" s="233"/>
      <c r="L984" s="233"/>
      <c r="M984" s="233"/>
      <c r="N984" s="233"/>
      <c r="O984" s="233"/>
      <c r="P984" s="233"/>
      <c r="Q984" s="233"/>
      <c r="R984" s="233"/>
      <c r="S984" s="233"/>
      <c r="T984" s="233"/>
      <c r="U984" s="233"/>
      <c r="V984" s="233"/>
      <c r="W984" s="233"/>
      <c r="X984" s="233"/>
      <c r="Y984" s="233"/>
      <c r="Z984" s="233"/>
    </row>
    <row r="985" spans="1:26" ht="14.25" customHeight="1" x14ac:dyDescent="0.3">
      <c r="A985" s="233"/>
      <c r="B985" s="233"/>
      <c r="C985" s="233"/>
      <c r="D985" s="233"/>
      <c r="E985" s="233"/>
      <c r="F985" s="233"/>
      <c r="G985" s="233"/>
      <c r="H985" s="233"/>
      <c r="I985" s="233"/>
      <c r="J985" s="233"/>
      <c r="K985" s="233"/>
      <c r="L985" s="233"/>
      <c r="M985" s="233"/>
      <c r="N985" s="233"/>
      <c r="O985" s="233"/>
      <c r="P985" s="233"/>
      <c r="Q985" s="233"/>
      <c r="R985" s="233"/>
      <c r="S985" s="233"/>
      <c r="T985" s="233"/>
      <c r="U985" s="233"/>
      <c r="V985" s="233"/>
      <c r="W985" s="233"/>
      <c r="X985" s="233"/>
      <c r="Y985" s="233"/>
      <c r="Z985" s="233"/>
    </row>
    <row r="986" spans="1:26" ht="14.25" customHeight="1" x14ac:dyDescent="0.3">
      <c r="A986" s="233"/>
      <c r="B986" s="233"/>
      <c r="C986" s="233"/>
      <c r="D986" s="233"/>
      <c r="E986" s="233"/>
      <c r="F986" s="233"/>
      <c r="G986" s="233"/>
      <c r="H986" s="233"/>
      <c r="I986" s="233"/>
      <c r="J986" s="233"/>
      <c r="K986" s="233"/>
      <c r="L986" s="233"/>
      <c r="M986" s="233"/>
      <c r="N986" s="233"/>
      <c r="O986" s="233"/>
      <c r="P986" s="233"/>
      <c r="Q986" s="233"/>
      <c r="R986" s="233"/>
      <c r="S986" s="233"/>
      <c r="T986" s="233"/>
      <c r="U986" s="233"/>
      <c r="V986" s="233"/>
      <c r="W986" s="233"/>
      <c r="X986" s="233"/>
      <c r="Y986" s="233"/>
      <c r="Z986" s="233"/>
    </row>
    <row r="987" spans="1:26" ht="14.25" customHeight="1" x14ac:dyDescent="0.3">
      <c r="A987" s="233"/>
      <c r="B987" s="233"/>
      <c r="C987" s="233"/>
      <c r="D987" s="233"/>
      <c r="E987" s="233"/>
      <c r="F987" s="233"/>
      <c r="G987" s="233"/>
      <c r="H987" s="233"/>
      <c r="I987" s="233"/>
      <c r="J987" s="233"/>
      <c r="K987" s="233"/>
      <c r="L987" s="233"/>
      <c r="M987" s="233"/>
      <c r="N987" s="233"/>
      <c r="O987" s="233"/>
      <c r="P987" s="233"/>
      <c r="Q987" s="233"/>
      <c r="R987" s="233"/>
      <c r="S987" s="233"/>
      <c r="T987" s="233"/>
      <c r="U987" s="233"/>
      <c r="V987" s="233"/>
      <c r="W987" s="233"/>
      <c r="X987" s="233"/>
      <c r="Y987" s="233"/>
      <c r="Z987" s="233"/>
    </row>
    <row r="988" spans="1:26" ht="14.25" customHeight="1" x14ac:dyDescent="0.3">
      <c r="A988" s="233"/>
      <c r="B988" s="233"/>
      <c r="C988" s="233"/>
      <c r="D988" s="233"/>
      <c r="E988" s="233"/>
      <c r="F988" s="233"/>
      <c r="G988" s="233"/>
      <c r="H988" s="233"/>
      <c r="I988" s="233"/>
      <c r="J988" s="233"/>
      <c r="K988" s="233"/>
      <c r="L988" s="233"/>
      <c r="M988" s="233"/>
      <c r="N988" s="233"/>
      <c r="O988" s="233"/>
      <c r="P988" s="233"/>
      <c r="Q988" s="233"/>
      <c r="R988" s="233"/>
      <c r="S988" s="233"/>
      <c r="T988" s="233"/>
      <c r="U988" s="233"/>
      <c r="V988" s="233"/>
      <c r="W988" s="233"/>
      <c r="X988" s="233"/>
      <c r="Y988" s="233"/>
      <c r="Z988" s="233"/>
    </row>
    <row r="989" spans="1:26" ht="14.25" customHeight="1" x14ac:dyDescent="0.3">
      <c r="A989" s="233"/>
      <c r="B989" s="233"/>
      <c r="C989" s="233"/>
      <c r="D989" s="233"/>
      <c r="E989" s="233"/>
      <c r="F989" s="233"/>
      <c r="G989" s="233"/>
      <c r="H989" s="233"/>
      <c r="I989" s="233"/>
      <c r="J989" s="233"/>
      <c r="K989" s="233"/>
      <c r="L989" s="233"/>
      <c r="M989" s="233"/>
      <c r="N989" s="233"/>
      <c r="O989" s="233"/>
      <c r="P989" s="233"/>
      <c r="Q989" s="233"/>
      <c r="R989" s="233"/>
      <c r="S989" s="233"/>
      <c r="T989" s="233"/>
      <c r="U989" s="233"/>
      <c r="V989" s="233"/>
      <c r="W989" s="233"/>
      <c r="X989" s="233"/>
      <c r="Y989" s="233"/>
      <c r="Z989" s="233"/>
    </row>
    <row r="990" spans="1:26" ht="14.25" customHeight="1" x14ac:dyDescent="0.3">
      <c r="A990" s="233"/>
      <c r="B990" s="233"/>
      <c r="C990" s="233"/>
      <c r="D990" s="233"/>
      <c r="E990" s="233"/>
      <c r="F990" s="233"/>
      <c r="G990" s="233"/>
      <c r="H990" s="233"/>
      <c r="I990" s="233"/>
      <c r="J990" s="233"/>
      <c r="K990" s="233"/>
      <c r="L990" s="233"/>
      <c r="M990" s="233"/>
      <c r="N990" s="233"/>
      <c r="O990" s="233"/>
      <c r="P990" s="233"/>
      <c r="Q990" s="233"/>
      <c r="R990" s="233"/>
      <c r="S990" s="233"/>
      <c r="T990" s="233"/>
      <c r="U990" s="233"/>
      <c r="V990" s="233"/>
      <c r="W990" s="233"/>
      <c r="X990" s="233"/>
      <c r="Y990" s="233"/>
      <c r="Z990" s="233"/>
    </row>
    <row r="991" spans="1:26" ht="14.25" customHeight="1" x14ac:dyDescent="0.3">
      <c r="A991" s="233"/>
      <c r="B991" s="233"/>
      <c r="C991" s="233"/>
      <c r="D991" s="233"/>
      <c r="E991" s="233"/>
      <c r="F991" s="233"/>
      <c r="G991" s="233"/>
      <c r="H991" s="233"/>
      <c r="I991" s="233"/>
      <c r="J991" s="233"/>
      <c r="K991" s="233"/>
      <c r="L991" s="233"/>
      <c r="M991" s="233"/>
      <c r="N991" s="233"/>
      <c r="O991" s="233"/>
      <c r="P991" s="233"/>
      <c r="Q991" s="233"/>
      <c r="R991" s="233"/>
      <c r="S991" s="233"/>
      <c r="T991" s="233"/>
      <c r="U991" s="233"/>
      <c r="V991" s="233"/>
      <c r="W991" s="233"/>
      <c r="X991" s="233"/>
      <c r="Y991" s="233"/>
      <c r="Z991" s="233"/>
    </row>
    <row r="992" spans="1:26" ht="14.25" customHeight="1" x14ac:dyDescent="0.3">
      <c r="A992" s="233"/>
      <c r="B992" s="233"/>
      <c r="C992" s="233"/>
      <c r="D992" s="233"/>
      <c r="E992" s="233"/>
      <c r="F992" s="233"/>
      <c r="G992" s="233"/>
      <c r="H992" s="233"/>
      <c r="I992" s="233"/>
      <c r="J992" s="233"/>
      <c r="K992" s="233"/>
      <c r="L992" s="233"/>
      <c r="M992" s="233"/>
      <c r="N992" s="233"/>
      <c r="O992" s="233"/>
      <c r="P992" s="233"/>
      <c r="Q992" s="233"/>
      <c r="R992" s="233"/>
      <c r="S992" s="233"/>
      <c r="T992" s="233"/>
      <c r="U992" s="233"/>
      <c r="V992" s="233"/>
      <c r="W992" s="233"/>
      <c r="X992" s="233"/>
      <c r="Y992" s="233"/>
      <c r="Z992" s="233"/>
    </row>
    <row r="993" spans="1:26" ht="14.25" customHeight="1" x14ac:dyDescent="0.3">
      <c r="A993" s="233"/>
      <c r="B993" s="233"/>
      <c r="C993" s="233"/>
      <c r="D993" s="233"/>
      <c r="E993" s="233"/>
      <c r="F993" s="233"/>
      <c r="G993" s="233"/>
      <c r="H993" s="233"/>
      <c r="I993" s="233"/>
      <c r="J993" s="233"/>
      <c r="K993" s="233"/>
      <c r="L993" s="233"/>
      <c r="M993" s="233"/>
      <c r="N993" s="233"/>
      <c r="O993" s="233"/>
      <c r="P993" s="233"/>
      <c r="Q993" s="233"/>
      <c r="R993" s="233"/>
      <c r="S993" s="233"/>
      <c r="T993" s="233"/>
      <c r="U993" s="233"/>
      <c r="V993" s="233"/>
      <c r="W993" s="233"/>
      <c r="X993" s="233"/>
      <c r="Y993" s="233"/>
      <c r="Z993" s="233"/>
    </row>
    <row r="994" spans="1:26" ht="14.25" customHeight="1" x14ac:dyDescent="0.3">
      <c r="A994" s="233"/>
      <c r="B994" s="233"/>
      <c r="C994" s="233"/>
      <c r="D994" s="233"/>
      <c r="E994" s="233"/>
      <c r="F994" s="233"/>
      <c r="G994" s="233"/>
      <c r="H994" s="233"/>
      <c r="I994" s="233"/>
      <c r="J994" s="233"/>
      <c r="K994" s="233"/>
      <c r="L994" s="233"/>
      <c r="M994" s="233"/>
      <c r="N994" s="233"/>
      <c r="O994" s="233"/>
      <c r="P994" s="233"/>
      <c r="Q994" s="233"/>
      <c r="R994" s="233"/>
      <c r="S994" s="233"/>
      <c r="T994" s="233"/>
      <c r="U994" s="233"/>
      <c r="V994" s="233"/>
      <c r="W994" s="233"/>
      <c r="X994" s="233"/>
      <c r="Y994" s="233"/>
      <c r="Z994" s="233"/>
    </row>
    <row r="995" spans="1:26" ht="14.25" customHeight="1" x14ac:dyDescent="0.3">
      <c r="A995" s="233"/>
      <c r="B995" s="233"/>
      <c r="C995" s="233"/>
      <c r="D995" s="233"/>
      <c r="E995" s="233"/>
      <c r="F995" s="233"/>
      <c r="G995" s="233"/>
      <c r="H995" s="233"/>
      <c r="I995" s="233"/>
      <c r="J995" s="233"/>
      <c r="K995" s="233"/>
      <c r="L995" s="233"/>
      <c r="M995" s="233"/>
      <c r="N995" s="233"/>
      <c r="O995" s="233"/>
      <c r="P995" s="233"/>
      <c r="Q995" s="233"/>
      <c r="R995" s="233"/>
      <c r="S995" s="233"/>
      <c r="T995" s="233"/>
      <c r="U995" s="233"/>
      <c r="V995" s="233"/>
      <c r="W995" s="233"/>
      <c r="X995" s="233"/>
      <c r="Y995" s="233"/>
      <c r="Z995" s="233"/>
    </row>
    <row r="996" spans="1:26" ht="14.25" customHeight="1" x14ac:dyDescent="0.3">
      <c r="A996" s="233"/>
      <c r="B996" s="233"/>
      <c r="C996" s="233"/>
      <c r="D996" s="233"/>
      <c r="E996" s="233"/>
      <c r="F996" s="233"/>
      <c r="G996" s="233"/>
      <c r="H996" s="233"/>
      <c r="I996" s="233"/>
      <c r="J996" s="233"/>
      <c r="K996" s="233"/>
      <c r="L996" s="233"/>
      <c r="M996" s="233"/>
      <c r="N996" s="233"/>
      <c r="O996" s="233"/>
      <c r="P996" s="233"/>
      <c r="Q996" s="233"/>
      <c r="R996" s="233"/>
      <c r="S996" s="233"/>
      <c r="T996" s="233"/>
      <c r="U996" s="233"/>
      <c r="V996" s="233"/>
      <c r="W996" s="233"/>
      <c r="X996" s="233"/>
      <c r="Y996" s="233"/>
      <c r="Z996" s="233"/>
    </row>
    <row r="997" spans="1:26" ht="14.25" customHeight="1" x14ac:dyDescent="0.3">
      <c r="A997" s="233"/>
      <c r="B997" s="233"/>
      <c r="C997" s="233"/>
      <c r="D997" s="233"/>
      <c r="E997" s="233"/>
      <c r="F997" s="233"/>
      <c r="G997" s="233"/>
      <c r="H997" s="233"/>
      <c r="I997" s="233"/>
      <c r="J997" s="233"/>
      <c r="K997" s="233"/>
      <c r="L997" s="233"/>
      <c r="M997" s="233"/>
      <c r="N997" s="233"/>
      <c r="O997" s="233"/>
      <c r="P997" s="233"/>
      <c r="Q997" s="233"/>
      <c r="R997" s="233"/>
      <c r="S997" s="233"/>
      <c r="T997" s="233"/>
      <c r="U997" s="233"/>
      <c r="V997" s="233"/>
      <c r="W997" s="233"/>
      <c r="X997" s="233"/>
      <c r="Y997" s="233"/>
      <c r="Z997" s="233"/>
    </row>
    <row r="998" spans="1:26" ht="14.25" customHeight="1" x14ac:dyDescent="0.3">
      <c r="A998" s="233"/>
      <c r="B998" s="233"/>
      <c r="C998" s="233"/>
      <c r="D998" s="233"/>
      <c r="E998" s="233"/>
      <c r="F998" s="233"/>
      <c r="G998" s="233"/>
      <c r="H998" s="233"/>
      <c r="I998" s="233"/>
      <c r="J998" s="233"/>
      <c r="K998" s="233"/>
      <c r="L998" s="233"/>
      <c r="M998" s="233"/>
      <c r="N998" s="233"/>
      <c r="O998" s="233"/>
      <c r="P998" s="233"/>
      <c r="Q998" s="233"/>
      <c r="R998" s="233"/>
      <c r="S998" s="233"/>
      <c r="T998" s="233"/>
      <c r="U998" s="233"/>
      <c r="V998" s="233"/>
      <c r="W998" s="233"/>
      <c r="X998" s="233"/>
      <c r="Y998" s="233"/>
      <c r="Z998" s="233"/>
    </row>
    <row r="999" spans="1:26" ht="14.25" customHeight="1" x14ac:dyDescent="0.3">
      <c r="A999" s="233"/>
      <c r="B999" s="233"/>
      <c r="C999" s="233"/>
      <c r="D999" s="233"/>
      <c r="E999" s="233"/>
      <c r="F999" s="233"/>
      <c r="G999" s="233"/>
      <c r="H999" s="233"/>
      <c r="I999" s="233"/>
      <c r="J999" s="233"/>
      <c r="K999" s="233"/>
      <c r="L999" s="233"/>
      <c r="M999" s="233"/>
      <c r="N999" s="233"/>
      <c r="O999" s="233"/>
      <c r="P999" s="233"/>
      <c r="Q999" s="233"/>
      <c r="R999" s="233"/>
      <c r="S999" s="233"/>
      <c r="T999" s="233"/>
      <c r="U999" s="233"/>
      <c r="V999" s="233"/>
      <c r="W999" s="233"/>
      <c r="X999" s="233"/>
      <c r="Y999" s="233"/>
      <c r="Z999" s="233"/>
    </row>
    <row r="1000" spans="1:26" ht="14.25" customHeight="1" x14ac:dyDescent="0.3">
      <c r="A1000" s="233"/>
      <c r="B1000" s="233"/>
      <c r="C1000" s="233"/>
      <c r="D1000" s="233"/>
      <c r="E1000" s="233"/>
      <c r="F1000" s="233"/>
      <c r="G1000" s="233"/>
      <c r="H1000" s="233"/>
      <c r="I1000" s="233"/>
      <c r="J1000" s="233"/>
      <c r="K1000" s="233"/>
      <c r="L1000" s="233"/>
      <c r="M1000" s="233"/>
      <c r="N1000" s="233"/>
      <c r="O1000" s="233"/>
      <c r="P1000" s="233"/>
      <c r="Q1000" s="233"/>
      <c r="R1000" s="233"/>
      <c r="S1000" s="233"/>
      <c r="T1000" s="233"/>
      <c r="U1000" s="233"/>
      <c r="V1000" s="233"/>
      <c r="W1000" s="233"/>
      <c r="X1000" s="233"/>
      <c r="Y1000" s="233"/>
      <c r="Z1000" s="233"/>
    </row>
  </sheetData>
  <mergeCells count="103">
    <mergeCell ref="B52:G54"/>
    <mergeCell ref="E45:E50"/>
    <mergeCell ref="F45:F50"/>
    <mergeCell ref="G45:G46"/>
    <mergeCell ref="H45:J46"/>
    <mergeCell ref="K45:K46"/>
    <mergeCell ref="L45:L46"/>
    <mergeCell ref="M45:M46"/>
    <mergeCell ref="N45:N46"/>
    <mergeCell ref="G49:G50"/>
    <mergeCell ref="H49:J50"/>
    <mergeCell ref="I52:K54"/>
    <mergeCell ref="K41:K42"/>
    <mergeCell ref="L41:L42"/>
    <mergeCell ref="M41:M42"/>
    <mergeCell ref="N41:N42"/>
    <mergeCell ref="O41:O42"/>
    <mergeCell ref="B45:C50"/>
    <mergeCell ref="D45:D50"/>
    <mergeCell ref="O45:O46"/>
    <mergeCell ref="G47:G48"/>
    <mergeCell ref="H47:J48"/>
    <mergeCell ref="K47:K48"/>
    <mergeCell ref="L47:L48"/>
    <mergeCell ref="M47:M48"/>
    <mergeCell ref="N47:N48"/>
    <mergeCell ref="O47:O48"/>
    <mergeCell ref="K49:K50"/>
    <mergeCell ref="L49:L50"/>
    <mergeCell ref="M49:M50"/>
    <mergeCell ref="N49:N50"/>
    <mergeCell ref="O49:O50"/>
    <mergeCell ref="M43:M44"/>
    <mergeCell ref="N43:N44"/>
    <mergeCell ref="O43:O44"/>
    <mergeCell ref="N37:N38"/>
    <mergeCell ref="O37:O38"/>
    <mergeCell ref="B39:C44"/>
    <mergeCell ref="D39:D44"/>
    <mergeCell ref="D33:D38"/>
    <mergeCell ref="G37:G38"/>
    <mergeCell ref="E39:E44"/>
    <mergeCell ref="F39:F44"/>
    <mergeCell ref="G39:G40"/>
    <mergeCell ref="H39:J40"/>
    <mergeCell ref="K39:K40"/>
    <mergeCell ref="L39:L40"/>
    <mergeCell ref="M39:M40"/>
    <mergeCell ref="N39:N40"/>
    <mergeCell ref="G43:G44"/>
    <mergeCell ref="H43:J44"/>
    <mergeCell ref="K43:K44"/>
    <mergeCell ref="L43:L44"/>
    <mergeCell ref="B33:C38"/>
    <mergeCell ref="O33:O34"/>
    <mergeCell ref="O35:O36"/>
    <mergeCell ref="O39:O40"/>
    <mergeCell ref="G41:G42"/>
    <mergeCell ref="H41:J42"/>
    <mergeCell ref="B21:L27"/>
    <mergeCell ref="E33:E38"/>
    <mergeCell ref="F33:F38"/>
    <mergeCell ref="G33:G34"/>
    <mergeCell ref="H33:J34"/>
    <mergeCell ref="K33:K34"/>
    <mergeCell ref="L33:L34"/>
    <mergeCell ref="M33:M34"/>
    <mergeCell ref="N33:N34"/>
    <mergeCell ref="H32:J32"/>
    <mergeCell ref="G35:G36"/>
    <mergeCell ref="H35:J36"/>
    <mergeCell ref="K35:K36"/>
    <mergeCell ref="L35:L36"/>
    <mergeCell ref="M35:M36"/>
    <mergeCell ref="N35:N36"/>
    <mergeCell ref="H37:J38"/>
    <mergeCell ref="K37:K38"/>
    <mergeCell ref="L37:L38"/>
    <mergeCell ref="M37:M38"/>
    <mergeCell ref="A31:C31"/>
    <mergeCell ref="H31:O31"/>
    <mergeCell ref="A32:C32"/>
    <mergeCell ref="A33:A50"/>
    <mergeCell ref="B11:D11"/>
    <mergeCell ref="I11:K11"/>
    <mergeCell ref="A12:D12"/>
    <mergeCell ref="E12:H12"/>
    <mergeCell ref="I12:J12"/>
    <mergeCell ref="A13:D14"/>
    <mergeCell ref="E13:H14"/>
    <mergeCell ref="E15:E17"/>
    <mergeCell ref="F15:G15"/>
    <mergeCell ref="F16:G16"/>
    <mergeCell ref="F17:G17"/>
    <mergeCell ref="B2:L2"/>
    <mergeCell ref="B5:D5"/>
    <mergeCell ref="B6:D6"/>
    <mergeCell ref="B7:D7"/>
    <mergeCell ref="E7:H9"/>
    <mergeCell ref="I7:K9"/>
    <mergeCell ref="B8:D8"/>
    <mergeCell ref="B9:D9"/>
    <mergeCell ref="B10:D10"/>
  </mergeCells>
  <conditionalFormatting sqref="A32">
    <cfRule type="cellIs" dxfId="13" priority="3" operator="lessThan">
      <formula>9</formula>
    </cfRule>
    <cfRule type="cellIs" dxfId="12" priority="4" operator="equal">
      <formula>9</formula>
    </cfRule>
  </conditionalFormatting>
  <conditionalFormatting sqref="A32:C32">
    <cfRule type="expression" dxfId="11" priority="15">
      <formula>$I$3&lt;9</formula>
    </cfRule>
    <cfRule type="expression" dxfId="10" priority="16">
      <formula>$I$3=9</formula>
    </cfRule>
  </conditionalFormatting>
  <conditionalFormatting sqref="D33:F50">
    <cfRule type="cellIs" dxfId="9" priority="12" operator="equal">
      <formula>"Conditional OK"</formula>
    </cfRule>
    <cfRule type="cellIs" dxfId="8" priority="13" operator="equal">
      <formula>"NOK"</formula>
    </cfRule>
    <cfRule type="cellIs" dxfId="7" priority="14" operator="equal">
      <formula>"OK"</formula>
    </cfRule>
  </conditionalFormatting>
  <conditionalFormatting sqref="G33 G35 G37 G39 G41 G43 G45 G47 G49">
    <cfRule type="cellIs" dxfId="6" priority="5" operator="equal">
      <formula>"ok"</formula>
    </cfRule>
    <cfRule type="cellIs" dxfId="5" priority="6" operator="equal">
      <formula>"nok"</formula>
    </cfRule>
  </conditionalFormatting>
  <conditionalFormatting sqref="I7">
    <cfRule type="expression" dxfId="4" priority="1">
      <formula>$I$3&lt;9</formula>
    </cfRule>
    <cfRule type="expression" dxfId="3" priority="2">
      <formula>$I$3=9</formula>
    </cfRule>
  </conditionalFormatting>
  <conditionalFormatting sqref="I15:K17">
    <cfRule type="cellIs" dxfId="2" priority="9" operator="equal">
      <formula>"Conditional OK"</formula>
    </cfRule>
    <cfRule type="cellIs" dxfId="1" priority="10" operator="equal">
      <formula>"NOK"</formula>
    </cfRule>
    <cfRule type="cellIs" dxfId="0" priority="11" operator="equal">
      <formula>"OK"</formula>
    </cfRule>
  </conditionalFormatting>
  <dataValidations count="2">
    <dataValidation type="list" allowBlank="1" showErrorMessage="1" sqref="G33 G35 G37 G39 G41 G43 G45 G47 G49" xr:uid="{00000000-0002-0000-0A00-000000000000}">
      <formula1>"EX,DEP,ENF"</formula1>
    </dataValidation>
    <dataValidation type="list" allowBlank="1" showErrorMessage="1" sqref="I15:I17" xr:uid="{00000000-0002-0000-0A00-000001000000}">
      <formula1>"OK,NOK"</formula1>
    </dataValidation>
  </dataValidations>
  <printOptions horizontalCentered="1" verticalCentered="1"/>
  <pageMargins left="0.70866141732283472" right="0.70866141732283472" top="0.74803149606299213" bottom="0.74803149606299213" header="0" footer="0"/>
  <pageSetup paperSize="9" orientation="landscape"/>
  <rowBreaks count="1" manualBreakCount="1">
    <brk id="29" man="1"/>
  </rowBreaks>
  <drawing r:id="rId1"/>
  <legacy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Z1000"/>
  <sheetViews>
    <sheetView workbookViewId="0"/>
  </sheetViews>
  <sheetFormatPr baseColWidth="10" defaultColWidth="14.44140625" defaultRowHeight="15" customHeight="1" x14ac:dyDescent="0.3"/>
  <cols>
    <col min="1" max="1" width="8" customWidth="1"/>
    <col min="2" max="2" width="86" customWidth="1"/>
    <col min="3" max="3" width="23.109375" customWidth="1"/>
    <col min="4" max="4" width="17.88671875" customWidth="1"/>
    <col min="5" max="26" width="8" customWidth="1"/>
  </cols>
  <sheetData>
    <row r="1" spans="1:26" ht="11.25" customHeight="1" x14ac:dyDescent="0.3">
      <c r="A1" s="141"/>
      <c r="B1" s="141"/>
      <c r="C1" s="141"/>
      <c r="D1" s="141"/>
      <c r="E1" s="141"/>
      <c r="F1" s="141"/>
      <c r="G1" s="141"/>
      <c r="H1" s="141"/>
      <c r="I1" s="141"/>
      <c r="J1" s="141"/>
      <c r="K1" s="141"/>
      <c r="L1" s="141"/>
      <c r="M1" s="141"/>
      <c r="N1" s="141"/>
      <c r="O1" s="141"/>
      <c r="P1" s="141"/>
      <c r="Q1" s="141"/>
      <c r="R1" s="141"/>
      <c r="S1" s="141"/>
      <c r="T1" s="141"/>
      <c r="U1" s="141"/>
      <c r="V1" s="141"/>
      <c r="W1" s="141"/>
      <c r="X1" s="141"/>
      <c r="Y1" s="141"/>
      <c r="Z1" s="141"/>
    </row>
    <row r="2" spans="1:26" ht="24" customHeight="1" x14ac:dyDescent="0.3">
      <c r="A2" s="142" t="s">
        <v>1728</v>
      </c>
      <c r="B2" s="142" t="s">
        <v>1729</v>
      </c>
      <c r="C2" s="142" t="s">
        <v>1675</v>
      </c>
      <c r="D2" s="142" t="s">
        <v>1676</v>
      </c>
      <c r="E2" s="143"/>
      <c r="F2" s="143"/>
      <c r="G2" s="143"/>
      <c r="H2" s="143"/>
      <c r="I2" s="143"/>
      <c r="J2" s="143"/>
      <c r="K2" s="143"/>
      <c r="L2" s="143"/>
      <c r="M2" s="143"/>
      <c r="N2" s="143"/>
      <c r="O2" s="143"/>
      <c r="P2" s="143"/>
      <c r="Q2" s="143"/>
      <c r="R2" s="143"/>
      <c r="S2" s="143"/>
      <c r="T2" s="143"/>
      <c r="U2" s="143"/>
      <c r="V2" s="143"/>
      <c r="W2" s="143"/>
      <c r="X2" s="143"/>
      <c r="Y2" s="143"/>
      <c r="Z2" s="143"/>
    </row>
    <row r="3" spans="1:26" ht="30.75" customHeight="1" x14ac:dyDescent="0.3">
      <c r="A3" s="144"/>
      <c r="B3" s="145"/>
      <c r="C3" s="144"/>
      <c r="D3" s="146"/>
      <c r="E3" s="141"/>
      <c r="F3" s="141"/>
      <c r="G3" s="141"/>
      <c r="H3" s="141"/>
      <c r="I3" s="141"/>
      <c r="J3" s="141"/>
      <c r="K3" s="141"/>
      <c r="L3" s="141"/>
      <c r="M3" s="141"/>
      <c r="N3" s="141"/>
      <c r="O3" s="141"/>
      <c r="P3" s="141"/>
      <c r="Q3" s="141"/>
      <c r="R3" s="141"/>
      <c r="S3" s="141"/>
      <c r="T3" s="141"/>
      <c r="U3" s="141"/>
      <c r="V3" s="141"/>
      <c r="W3" s="141"/>
      <c r="X3" s="141"/>
      <c r="Y3" s="141"/>
      <c r="Z3" s="141"/>
    </row>
    <row r="4" spans="1:26" ht="30.75" customHeight="1" x14ac:dyDescent="0.3">
      <c r="A4" s="144"/>
      <c r="B4" s="145"/>
      <c r="C4" s="144"/>
      <c r="D4" s="146"/>
      <c r="E4" s="141"/>
      <c r="F4" s="141"/>
      <c r="G4" s="141"/>
      <c r="H4" s="141"/>
      <c r="I4" s="141"/>
      <c r="J4" s="141"/>
      <c r="K4" s="141"/>
      <c r="L4" s="141"/>
      <c r="M4" s="141"/>
      <c r="N4" s="141"/>
      <c r="O4" s="141"/>
      <c r="P4" s="141"/>
      <c r="Q4" s="141"/>
      <c r="R4" s="141"/>
      <c r="S4" s="141"/>
      <c r="T4" s="141"/>
      <c r="U4" s="141"/>
      <c r="V4" s="141"/>
      <c r="W4" s="141"/>
      <c r="X4" s="141"/>
      <c r="Y4" s="141"/>
      <c r="Z4" s="141"/>
    </row>
    <row r="5" spans="1:26" ht="30.75" customHeight="1" x14ac:dyDescent="0.3">
      <c r="A5" s="144"/>
      <c r="B5" s="145"/>
      <c r="C5" s="144"/>
      <c r="D5" s="146"/>
      <c r="E5" s="141"/>
      <c r="F5" s="141"/>
      <c r="G5" s="141"/>
      <c r="H5" s="141"/>
      <c r="I5" s="141"/>
      <c r="J5" s="141"/>
      <c r="K5" s="141"/>
      <c r="L5" s="141"/>
      <c r="M5" s="141"/>
      <c r="N5" s="141"/>
      <c r="O5" s="141"/>
      <c r="P5" s="141"/>
      <c r="Q5" s="141"/>
      <c r="R5" s="141"/>
      <c r="S5" s="141"/>
      <c r="T5" s="141"/>
      <c r="U5" s="141"/>
      <c r="V5" s="141"/>
      <c r="W5" s="141"/>
      <c r="X5" s="141"/>
      <c r="Y5" s="141"/>
      <c r="Z5" s="141"/>
    </row>
    <row r="6" spans="1:26" ht="30.75" customHeight="1" x14ac:dyDescent="0.3">
      <c r="A6" s="144"/>
      <c r="B6" s="145"/>
      <c r="C6" s="144"/>
      <c r="D6" s="146"/>
      <c r="E6" s="141"/>
      <c r="F6" s="141"/>
      <c r="G6" s="141"/>
      <c r="H6" s="141"/>
      <c r="I6" s="141"/>
      <c r="J6" s="141"/>
      <c r="K6" s="141"/>
      <c r="L6" s="141"/>
      <c r="M6" s="141"/>
      <c r="N6" s="141"/>
      <c r="O6" s="141"/>
      <c r="P6" s="141"/>
      <c r="Q6" s="141"/>
      <c r="R6" s="141"/>
      <c r="S6" s="141"/>
      <c r="T6" s="141"/>
      <c r="U6" s="141"/>
      <c r="V6" s="141"/>
      <c r="W6" s="141"/>
      <c r="X6" s="141"/>
      <c r="Y6" s="141"/>
      <c r="Z6" s="141"/>
    </row>
    <row r="7" spans="1:26" ht="30.75" customHeight="1" x14ac:dyDescent="0.3">
      <c r="A7" s="144"/>
      <c r="B7" s="145"/>
      <c r="C7" s="144"/>
      <c r="D7" s="146"/>
      <c r="E7" s="141"/>
      <c r="F7" s="141"/>
      <c r="G7" s="141"/>
      <c r="H7" s="141"/>
      <c r="I7" s="141"/>
      <c r="J7" s="141"/>
      <c r="K7" s="141"/>
      <c r="L7" s="141"/>
      <c r="M7" s="141"/>
      <c r="N7" s="141"/>
      <c r="O7" s="141"/>
      <c r="P7" s="141"/>
      <c r="Q7" s="141"/>
      <c r="R7" s="141"/>
      <c r="S7" s="141"/>
      <c r="T7" s="141"/>
      <c r="U7" s="141"/>
      <c r="V7" s="141"/>
      <c r="W7" s="141"/>
      <c r="X7" s="141"/>
      <c r="Y7" s="141"/>
      <c r="Z7" s="141"/>
    </row>
    <row r="8" spans="1:26" ht="30.75" customHeight="1" x14ac:dyDescent="0.3">
      <c r="A8" s="144"/>
      <c r="B8" s="145"/>
      <c r="C8" s="144"/>
      <c r="D8" s="146"/>
      <c r="E8" s="141"/>
      <c r="F8" s="141"/>
      <c r="G8" s="141"/>
      <c r="H8" s="141"/>
      <c r="I8" s="141"/>
      <c r="J8" s="141"/>
      <c r="K8" s="141"/>
      <c r="L8" s="141"/>
      <c r="M8" s="141"/>
      <c r="N8" s="141"/>
      <c r="O8" s="141"/>
      <c r="P8" s="141"/>
      <c r="Q8" s="141"/>
      <c r="R8" s="141"/>
      <c r="S8" s="141"/>
      <c r="T8" s="141"/>
      <c r="U8" s="141"/>
      <c r="V8" s="141"/>
      <c r="W8" s="141"/>
      <c r="X8" s="141"/>
      <c r="Y8" s="141"/>
      <c r="Z8" s="141"/>
    </row>
    <row r="9" spans="1:26" ht="14.25" customHeight="1" x14ac:dyDescent="0.3">
      <c r="A9" s="144"/>
      <c r="B9" s="145"/>
      <c r="C9" s="144"/>
      <c r="D9" s="146"/>
      <c r="E9" s="141"/>
      <c r="F9" s="141"/>
      <c r="G9" s="141"/>
      <c r="H9" s="141"/>
      <c r="I9" s="141"/>
      <c r="J9" s="141"/>
      <c r="K9" s="141"/>
      <c r="L9" s="141"/>
      <c r="M9" s="141"/>
      <c r="N9" s="141"/>
      <c r="O9" s="141"/>
      <c r="P9" s="141"/>
      <c r="Q9" s="141"/>
      <c r="R9" s="141"/>
      <c r="S9" s="141"/>
      <c r="T9" s="141"/>
      <c r="U9" s="141"/>
      <c r="V9" s="141"/>
      <c r="W9" s="141"/>
      <c r="X9" s="141"/>
      <c r="Y9" s="141"/>
      <c r="Z9" s="141"/>
    </row>
    <row r="10" spans="1:26" ht="14.25" customHeight="1" x14ac:dyDescent="0.3">
      <c r="A10" s="144"/>
      <c r="B10" s="145"/>
      <c r="C10" s="144"/>
      <c r="D10" s="146"/>
      <c r="E10" s="141"/>
      <c r="F10" s="141"/>
      <c r="G10" s="141"/>
      <c r="H10" s="141"/>
      <c r="I10" s="141"/>
      <c r="J10" s="141"/>
      <c r="K10" s="141"/>
      <c r="L10" s="141"/>
      <c r="M10" s="141"/>
      <c r="N10" s="141"/>
      <c r="O10" s="141"/>
      <c r="P10" s="141"/>
      <c r="Q10" s="141"/>
      <c r="R10" s="141"/>
      <c r="S10" s="141"/>
      <c r="T10" s="141"/>
      <c r="U10" s="141"/>
      <c r="V10" s="141"/>
      <c r="W10" s="141"/>
      <c r="X10" s="141"/>
      <c r="Y10" s="141"/>
      <c r="Z10" s="141"/>
    </row>
    <row r="11" spans="1:26" ht="14.25" customHeight="1" x14ac:dyDescent="0.3">
      <c r="A11" s="144"/>
      <c r="B11" s="145"/>
      <c r="C11" s="144"/>
      <c r="D11" s="146"/>
      <c r="E11" s="141"/>
      <c r="F11" s="141"/>
      <c r="G11" s="141"/>
      <c r="H11" s="141"/>
      <c r="I11" s="141"/>
      <c r="J11" s="141"/>
      <c r="K11" s="141"/>
      <c r="L11" s="141"/>
      <c r="M11" s="141"/>
      <c r="N11" s="141"/>
      <c r="O11" s="141"/>
      <c r="P11" s="141"/>
      <c r="Q11" s="141"/>
      <c r="R11" s="141"/>
      <c r="S11" s="141"/>
      <c r="T11" s="141"/>
      <c r="U11" s="141"/>
      <c r="V11" s="141"/>
      <c r="W11" s="141"/>
      <c r="X11" s="141"/>
      <c r="Y11" s="141"/>
      <c r="Z11" s="141"/>
    </row>
    <row r="12" spans="1:26" ht="14.25" customHeight="1" x14ac:dyDescent="0.3">
      <c r="A12" s="144"/>
      <c r="B12" s="145"/>
      <c r="C12" s="144"/>
      <c r="D12" s="146"/>
      <c r="E12" s="141"/>
      <c r="F12" s="141"/>
      <c r="G12" s="141"/>
      <c r="H12" s="141"/>
      <c r="I12" s="141"/>
      <c r="J12" s="141"/>
      <c r="K12" s="141"/>
      <c r="L12" s="141"/>
      <c r="M12" s="141"/>
      <c r="N12" s="141"/>
      <c r="O12" s="141"/>
      <c r="P12" s="141"/>
      <c r="Q12" s="141"/>
      <c r="R12" s="141"/>
      <c r="S12" s="141"/>
      <c r="T12" s="141"/>
      <c r="U12" s="141"/>
      <c r="V12" s="141"/>
      <c r="W12" s="141"/>
      <c r="X12" s="141"/>
      <c r="Y12" s="141"/>
      <c r="Z12" s="141"/>
    </row>
    <row r="13" spans="1:26" ht="14.25" customHeight="1" x14ac:dyDescent="0.3">
      <c r="A13" s="144"/>
      <c r="B13" s="145"/>
      <c r="C13" s="144"/>
      <c r="D13" s="146"/>
      <c r="E13" s="141"/>
      <c r="F13" s="141"/>
      <c r="G13" s="141"/>
      <c r="H13" s="141"/>
      <c r="I13" s="141"/>
      <c r="J13" s="141"/>
      <c r="K13" s="141"/>
      <c r="L13" s="141"/>
      <c r="M13" s="141"/>
      <c r="N13" s="141"/>
      <c r="O13" s="141"/>
      <c r="P13" s="141"/>
      <c r="Q13" s="141"/>
      <c r="R13" s="141"/>
      <c r="S13" s="141"/>
      <c r="T13" s="141"/>
      <c r="U13" s="141"/>
      <c r="V13" s="141"/>
      <c r="W13" s="141"/>
      <c r="X13" s="141"/>
      <c r="Y13" s="141"/>
      <c r="Z13" s="141"/>
    </row>
    <row r="14" spans="1:26" ht="25.5" customHeight="1" x14ac:dyDescent="0.3">
      <c r="A14" s="144"/>
      <c r="B14" s="145"/>
      <c r="C14" s="144"/>
      <c r="D14" s="146"/>
      <c r="E14" s="141"/>
      <c r="F14" s="141"/>
      <c r="G14" s="141"/>
      <c r="H14" s="141"/>
      <c r="I14" s="141"/>
      <c r="J14" s="141"/>
      <c r="K14" s="141"/>
      <c r="L14" s="141"/>
      <c r="M14" s="141"/>
      <c r="N14" s="141"/>
      <c r="O14" s="141"/>
      <c r="P14" s="141"/>
      <c r="Q14" s="141"/>
      <c r="R14" s="141"/>
      <c r="S14" s="141"/>
      <c r="T14" s="141"/>
      <c r="U14" s="141"/>
      <c r="V14" s="141"/>
      <c r="W14" s="141"/>
      <c r="X14" s="141"/>
      <c r="Y14" s="141"/>
      <c r="Z14" s="141"/>
    </row>
    <row r="15" spans="1:26" ht="14.25" customHeight="1" x14ac:dyDescent="0.3">
      <c r="A15" s="144"/>
      <c r="B15" s="145"/>
      <c r="C15" s="144"/>
      <c r="D15" s="146"/>
      <c r="E15" s="141"/>
      <c r="F15" s="141"/>
      <c r="G15" s="141"/>
      <c r="H15" s="141"/>
      <c r="I15" s="141"/>
      <c r="J15" s="141"/>
      <c r="K15" s="141"/>
      <c r="L15" s="141"/>
      <c r="M15" s="141"/>
      <c r="N15" s="141"/>
      <c r="O15" s="141"/>
      <c r="P15" s="141"/>
      <c r="Q15" s="141"/>
      <c r="R15" s="141"/>
      <c r="S15" s="141"/>
      <c r="T15" s="141"/>
      <c r="U15" s="141"/>
      <c r="V15" s="141"/>
      <c r="W15" s="141"/>
      <c r="X15" s="141"/>
      <c r="Y15" s="141"/>
      <c r="Z15" s="141"/>
    </row>
    <row r="16" spans="1:26" ht="14.25" customHeight="1" x14ac:dyDescent="0.3">
      <c r="A16" s="144"/>
      <c r="B16" s="145"/>
      <c r="C16" s="144"/>
      <c r="D16" s="146"/>
      <c r="E16" s="141"/>
      <c r="F16" s="141"/>
      <c r="G16" s="141"/>
      <c r="H16" s="141"/>
      <c r="I16" s="141"/>
      <c r="J16" s="141"/>
      <c r="K16" s="141"/>
      <c r="L16" s="141"/>
      <c r="M16" s="141"/>
      <c r="N16" s="141"/>
      <c r="O16" s="141"/>
      <c r="P16" s="141"/>
      <c r="Q16" s="141"/>
      <c r="R16" s="141"/>
      <c r="S16" s="141"/>
      <c r="T16" s="141"/>
      <c r="U16" s="141"/>
      <c r="V16" s="141"/>
      <c r="W16" s="141"/>
      <c r="X16" s="141"/>
      <c r="Y16" s="141"/>
      <c r="Z16" s="141"/>
    </row>
    <row r="17" spans="1:26" ht="14.25" customHeight="1" x14ac:dyDescent="0.3">
      <c r="A17" s="144"/>
      <c r="B17" s="145"/>
      <c r="C17" s="144"/>
      <c r="D17" s="146"/>
      <c r="E17" s="141"/>
      <c r="F17" s="141"/>
      <c r="G17" s="141"/>
      <c r="H17" s="141"/>
      <c r="I17" s="141"/>
      <c r="J17" s="141"/>
      <c r="K17" s="141"/>
      <c r="L17" s="141"/>
      <c r="M17" s="141"/>
      <c r="N17" s="141"/>
      <c r="O17" s="141"/>
      <c r="P17" s="141"/>
      <c r="Q17" s="141"/>
      <c r="R17" s="141"/>
      <c r="S17" s="141"/>
      <c r="T17" s="141"/>
      <c r="U17" s="141"/>
      <c r="V17" s="141"/>
      <c r="W17" s="141"/>
      <c r="X17" s="141"/>
      <c r="Y17" s="141"/>
      <c r="Z17" s="141"/>
    </row>
    <row r="18" spans="1:26" ht="14.25" customHeight="1" x14ac:dyDescent="0.3">
      <c r="A18" s="144"/>
      <c r="B18" s="145"/>
      <c r="C18" s="144"/>
      <c r="D18" s="146"/>
      <c r="E18" s="141"/>
      <c r="F18" s="141"/>
      <c r="G18" s="141"/>
      <c r="H18" s="141"/>
      <c r="I18" s="141"/>
      <c r="J18" s="141"/>
      <c r="K18" s="141"/>
      <c r="L18" s="141"/>
      <c r="M18" s="141"/>
      <c r="N18" s="141"/>
      <c r="O18" s="141"/>
      <c r="P18" s="141"/>
      <c r="Q18" s="141"/>
      <c r="R18" s="141"/>
      <c r="S18" s="141"/>
      <c r="T18" s="141"/>
      <c r="U18" s="141"/>
      <c r="V18" s="141"/>
      <c r="W18" s="141"/>
      <c r="X18" s="141"/>
      <c r="Y18" s="141"/>
      <c r="Z18" s="141"/>
    </row>
    <row r="19" spans="1:26" ht="14.25" customHeight="1" x14ac:dyDescent="0.3">
      <c r="A19" s="144"/>
      <c r="B19" s="145"/>
      <c r="C19" s="144"/>
      <c r="D19" s="146"/>
      <c r="E19" s="141"/>
      <c r="F19" s="141"/>
      <c r="G19" s="141"/>
      <c r="H19" s="141"/>
      <c r="I19" s="141"/>
      <c r="J19" s="141"/>
      <c r="K19" s="141"/>
      <c r="L19" s="141"/>
      <c r="M19" s="141"/>
      <c r="N19" s="141"/>
      <c r="O19" s="141"/>
      <c r="P19" s="141"/>
      <c r="Q19" s="141"/>
      <c r="R19" s="141"/>
      <c r="S19" s="141"/>
      <c r="T19" s="141"/>
      <c r="U19" s="141"/>
      <c r="V19" s="141"/>
      <c r="W19" s="141"/>
      <c r="X19" s="141"/>
      <c r="Y19" s="141"/>
      <c r="Z19" s="141"/>
    </row>
    <row r="20" spans="1:26" ht="14.25" customHeight="1" x14ac:dyDescent="0.3">
      <c r="A20" s="144"/>
      <c r="B20" s="145"/>
      <c r="C20" s="144"/>
      <c r="D20" s="146"/>
      <c r="E20" s="141"/>
      <c r="F20" s="141"/>
      <c r="G20" s="141"/>
      <c r="H20" s="141"/>
      <c r="I20" s="141"/>
      <c r="J20" s="141"/>
      <c r="K20" s="141"/>
      <c r="L20" s="141"/>
      <c r="M20" s="141"/>
      <c r="N20" s="141"/>
      <c r="O20" s="141"/>
      <c r="P20" s="141"/>
      <c r="Q20" s="141"/>
      <c r="R20" s="141"/>
      <c r="S20" s="141"/>
      <c r="T20" s="141"/>
      <c r="U20" s="141"/>
      <c r="V20" s="141"/>
      <c r="W20" s="141"/>
      <c r="X20" s="141"/>
      <c r="Y20" s="141"/>
      <c r="Z20" s="141"/>
    </row>
    <row r="21" spans="1:26" ht="14.25" customHeight="1" x14ac:dyDescent="0.3">
      <c r="A21" s="144"/>
      <c r="B21" s="145"/>
      <c r="C21" s="144"/>
      <c r="D21" s="146"/>
      <c r="E21" s="141"/>
      <c r="F21" s="141"/>
      <c r="G21" s="141"/>
      <c r="H21" s="141"/>
      <c r="I21" s="141"/>
      <c r="J21" s="141"/>
      <c r="K21" s="141"/>
      <c r="L21" s="141"/>
      <c r="M21" s="141"/>
      <c r="N21" s="141"/>
      <c r="O21" s="141"/>
      <c r="P21" s="141"/>
      <c r="Q21" s="141"/>
      <c r="R21" s="141"/>
      <c r="S21" s="141"/>
      <c r="T21" s="141"/>
      <c r="U21" s="141"/>
      <c r="V21" s="141"/>
      <c r="W21" s="141"/>
      <c r="X21" s="141"/>
      <c r="Y21" s="141"/>
      <c r="Z21" s="141"/>
    </row>
    <row r="22" spans="1:26" ht="14.25" customHeight="1" x14ac:dyDescent="0.3">
      <c r="A22" s="144"/>
      <c r="B22" s="145"/>
      <c r="C22" s="144"/>
      <c r="D22" s="146"/>
      <c r="E22" s="141"/>
      <c r="F22" s="141"/>
      <c r="G22" s="141"/>
      <c r="H22" s="141"/>
      <c r="I22" s="141"/>
      <c r="J22" s="141"/>
      <c r="K22" s="141"/>
      <c r="L22" s="141"/>
      <c r="M22" s="141"/>
      <c r="N22" s="141"/>
      <c r="O22" s="141"/>
      <c r="P22" s="141"/>
      <c r="Q22" s="141"/>
      <c r="R22" s="141"/>
      <c r="S22" s="141"/>
      <c r="T22" s="141"/>
      <c r="U22" s="141"/>
      <c r="V22" s="141"/>
      <c r="W22" s="141"/>
      <c r="X22" s="141"/>
      <c r="Y22" s="141"/>
      <c r="Z22" s="141"/>
    </row>
    <row r="23" spans="1:26" ht="14.25" customHeight="1" x14ac:dyDescent="0.3">
      <c r="A23" s="144"/>
      <c r="B23" s="145"/>
      <c r="C23" s="144"/>
      <c r="D23" s="146"/>
      <c r="E23" s="141"/>
      <c r="F23" s="141"/>
      <c r="G23" s="141"/>
      <c r="H23" s="141"/>
      <c r="I23" s="141"/>
      <c r="J23" s="141"/>
      <c r="K23" s="141"/>
      <c r="L23" s="141"/>
      <c r="M23" s="141"/>
      <c r="N23" s="141"/>
      <c r="O23" s="141"/>
      <c r="P23" s="141"/>
      <c r="Q23" s="141"/>
      <c r="R23" s="141"/>
      <c r="S23" s="141"/>
      <c r="T23" s="141"/>
      <c r="U23" s="141"/>
      <c r="V23" s="141"/>
      <c r="W23" s="141"/>
      <c r="X23" s="141"/>
      <c r="Y23" s="141"/>
      <c r="Z23" s="141"/>
    </row>
    <row r="24" spans="1:26" ht="14.25" customHeight="1" x14ac:dyDescent="0.3">
      <c r="A24" s="144"/>
      <c r="B24" s="145"/>
      <c r="C24" s="144"/>
      <c r="D24" s="146"/>
      <c r="E24" s="141"/>
      <c r="F24" s="141"/>
      <c r="G24" s="141"/>
      <c r="H24" s="141"/>
      <c r="I24" s="141"/>
      <c r="J24" s="141"/>
      <c r="K24" s="141"/>
      <c r="L24" s="141"/>
      <c r="M24" s="141"/>
      <c r="N24" s="141"/>
      <c r="O24" s="141"/>
      <c r="P24" s="141"/>
      <c r="Q24" s="141"/>
      <c r="R24" s="141"/>
      <c r="S24" s="141"/>
      <c r="T24" s="141"/>
      <c r="U24" s="141"/>
      <c r="V24" s="141"/>
      <c r="W24" s="141"/>
      <c r="X24" s="141"/>
      <c r="Y24" s="141"/>
      <c r="Z24" s="141"/>
    </row>
    <row r="25" spans="1:26" ht="14.25" customHeight="1" x14ac:dyDescent="0.3">
      <c r="A25" s="144"/>
      <c r="B25" s="145"/>
      <c r="C25" s="144"/>
      <c r="D25" s="146"/>
      <c r="E25" s="141"/>
      <c r="F25" s="141"/>
      <c r="G25" s="141"/>
      <c r="H25" s="141"/>
      <c r="I25" s="141"/>
      <c r="J25" s="141"/>
      <c r="K25" s="141"/>
      <c r="L25" s="141"/>
      <c r="M25" s="141"/>
      <c r="N25" s="141"/>
      <c r="O25" s="141"/>
      <c r="P25" s="141"/>
      <c r="Q25" s="141"/>
      <c r="R25" s="141"/>
      <c r="S25" s="141"/>
      <c r="T25" s="141"/>
      <c r="U25" s="141"/>
      <c r="V25" s="141"/>
      <c r="W25" s="141"/>
      <c r="X25" s="141"/>
      <c r="Y25" s="141"/>
      <c r="Z25" s="141"/>
    </row>
    <row r="26" spans="1:26" ht="14.25" customHeight="1" x14ac:dyDescent="0.3">
      <c r="A26" s="144"/>
      <c r="B26" s="145"/>
      <c r="C26" s="144"/>
      <c r="D26" s="146"/>
      <c r="E26" s="141"/>
      <c r="F26" s="141"/>
      <c r="G26" s="141"/>
      <c r="H26" s="141"/>
      <c r="I26" s="141"/>
      <c r="J26" s="141"/>
      <c r="K26" s="141"/>
      <c r="L26" s="141"/>
      <c r="M26" s="141"/>
      <c r="N26" s="141"/>
      <c r="O26" s="141"/>
      <c r="P26" s="141"/>
      <c r="Q26" s="141"/>
      <c r="R26" s="141"/>
      <c r="S26" s="141"/>
      <c r="T26" s="141"/>
      <c r="U26" s="141"/>
      <c r="V26" s="141"/>
      <c r="W26" s="141"/>
      <c r="X26" s="141"/>
      <c r="Y26" s="141"/>
      <c r="Z26" s="141"/>
    </row>
    <row r="27" spans="1:26" ht="14.25" customHeight="1" x14ac:dyDescent="0.3">
      <c r="A27" s="144"/>
      <c r="B27" s="145"/>
      <c r="C27" s="144"/>
      <c r="D27" s="146"/>
      <c r="E27" s="141"/>
      <c r="F27" s="141"/>
      <c r="G27" s="141"/>
      <c r="H27" s="141"/>
      <c r="I27" s="141"/>
      <c r="J27" s="141"/>
      <c r="K27" s="141"/>
      <c r="L27" s="141"/>
      <c r="M27" s="141"/>
      <c r="N27" s="141"/>
      <c r="O27" s="141"/>
      <c r="P27" s="141"/>
      <c r="Q27" s="141"/>
      <c r="R27" s="141"/>
      <c r="S27" s="141"/>
      <c r="T27" s="141"/>
      <c r="U27" s="141"/>
      <c r="V27" s="141"/>
      <c r="W27" s="141"/>
      <c r="X27" s="141"/>
      <c r="Y27" s="141"/>
      <c r="Z27" s="141"/>
    </row>
    <row r="28" spans="1:26" ht="14.25" customHeight="1" x14ac:dyDescent="0.3">
      <c r="A28" s="144"/>
      <c r="B28" s="145"/>
      <c r="C28" s="144"/>
      <c r="D28" s="146"/>
      <c r="E28" s="141"/>
      <c r="F28" s="141"/>
      <c r="G28" s="141"/>
      <c r="H28" s="141"/>
      <c r="I28" s="141"/>
      <c r="J28" s="141"/>
      <c r="K28" s="141"/>
      <c r="L28" s="141"/>
      <c r="M28" s="141"/>
      <c r="N28" s="141"/>
      <c r="O28" s="141"/>
      <c r="P28" s="141"/>
      <c r="Q28" s="141"/>
      <c r="R28" s="141"/>
      <c r="S28" s="141"/>
      <c r="T28" s="141"/>
      <c r="U28" s="141"/>
      <c r="V28" s="141"/>
      <c r="W28" s="141"/>
      <c r="X28" s="141"/>
      <c r="Y28" s="141"/>
      <c r="Z28" s="141"/>
    </row>
    <row r="29" spans="1:26" ht="14.25" customHeight="1" x14ac:dyDescent="0.3">
      <c r="A29" s="144"/>
      <c r="B29" s="145"/>
      <c r="C29" s="144"/>
      <c r="D29" s="146"/>
      <c r="E29" s="141"/>
      <c r="F29" s="141"/>
      <c r="G29" s="141"/>
      <c r="H29" s="141"/>
      <c r="I29" s="141"/>
      <c r="J29" s="141"/>
      <c r="K29" s="141"/>
      <c r="L29" s="141"/>
      <c r="M29" s="141"/>
      <c r="N29" s="141"/>
      <c r="O29" s="141"/>
      <c r="P29" s="141"/>
      <c r="Q29" s="141"/>
      <c r="R29" s="141"/>
      <c r="S29" s="141"/>
      <c r="T29" s="141"/>
      <c r="U29" s="141"/>
      <c r="V29" s="141"/>
      <c r="W29" s="141"/>
      <c r="X29" s="141"/>
      <c r="Y29" s="141"/>
      <c r="Z29" s="141"/>
    </row>
    <row r="30" spans="1:26" ht="14.25" customHeight="1" x14ac:dyDescent="0.3">
      <c r="A30" s="141"/>
      <c r="B30" s="141"/>
      <c r="C30" s="141"/>
      <c r="D30" s="141"/>
      <c r="E30" s="141"/>
      <c r="F30" s="141"/>
      <c r="G30" s="141"/>
      <c r="H30" s="141"/>
      <c r="I30" s="141"/>
      <c r="J30" s="141"/>
      <c r="K30" s="141"/>
      <c r="L30" s="141"/>
      <c r="M30" s="141"/>
      <c r="N30" s="141"/>
      <c r="O30" s="141"/>
      <c r="P30" s="141"/>
      <c r="Q30" s="141"/>
      <c r="R30" s="141"/>
      <c r="S30" s="141"/>
      <c r="T30" s="141"/>
      <c r="U30" s="141"/>
      <c r="V30" s="141"/>
      <c r="W30" s="141"/>
      <c r="X30" s="141"/>
      <c r="Y30" s="141"/>
      <c r="Z30" s="141"/>
    </row>
    <row r="31" spans="1:26" ht="14.25" customHeight="1" x14ac:dyDescent="0.3">
      <c r="A31" s="141"/>
      <c r="B31" s="141"/>
      <c r="C31" s="141"/>
      <c r="D31" s="141"/>
      <c r="E31" s="141"/>
      <c r="F31" s="141"/>
      <c r="G31" s="141"/>
      <c r="H31" s="141"/>
      <c r="I31" s="141"/>
      <c r="J31" s="141"/>
      <c r="K31" s="141"/>
      <c r="L31" s="141"/>
      <c r="M31" s="141"/>
      <c r="N31" s="141"/>
      <c r="O31" s="141"/>
      <c r="P31" s="141"/>
      <c r="Q31" s="141"/>
      <c r="R31" s="141"/>
      <c r="S31" s="141"/>
      <c r="T31" s="141"/>
      <c r="U31" s="141"/>
      <c r="V31" s="141"/>
      <c r="W31" s="141"/>
      <c r="X31" s="141"/>
      <c r="Y31" s="141"/>
      <c r="Z31" s="141"/>
    </row>
    <row r="32" spans="1:26" ht="14.25" customHeight="1" x14ac:dyDescent="0.3">
      <c r="A32" s="141"/>
      <c r="B32" s="141"/>
      <c r="C32" s="141"/>
      <c r="D32" s="141"/>
      <c r="E32" s="141"/>
      <c r="F32" s="141"/>
      <c r="G32" s="141"/>
      <c r="H32" s="141"/>
      <c r="I32" s="141"/>
      <c r="J32" s="141"/>
      <c r="K32" s="141"/>
      <c r="L32" s="141"/>
      <c r="M32" s="141"/>
      <c r="N32" s="141"/>
      <c r="O32" s="141"/>
      <c r="P32" s="141"/>
      <c r="Q32" s="141"/>
      <c r="R32" s="141"/>
      <c r="S32" s="141"/>
      <c r="T32" s="141"/>
      <c r="U32" s="141"/>
      <c r="V32" s="141"/>
      <c r="W32" s="141"/>
      <c r="X32" s="141"/>
      <c r="Y32" s="141"/>
      <c r="Z32" s="141"/>
    </row>
    <row r="33" spans="1:26" ht="14.25" customHeight="1" x14ac:dyDescent="0.3">
      <c r="A33" s="141"/>
      <c r="B33" s="141"/>
      <c r="C33" s="141"/>
      <c r="D33" s="141"/>
      <c r="E33" s="141"/>
      <c r="F33" s="141"/>
      <c r="G33" s="141"/>
      <c r="H33" s="141"/>
      <c r="I33" s="141"/>
      <c r="J33" s="141"/>
      <c r="K33" s="141"/>
      <c r="L33" s="141"/>
      <c r="M33" s="141"/>
      <c r="N33" s="141"/>
      <c r="O33" s="141"/>
      <c r="P33" s="141"/>
      <c r="Q33" s="141"/>
      <c r="R33" s="141"/>
      <c r="S33" s="141"/>
      <c r="T33" s="141"/>
      <c r="U33" s="141"/>
      <c r="V33" s="141"/>
      <c r="W33" s="141"/>
      <c r="X33" s="141"/>
      <c r="Y33" s="141"/>
      <c r="Z33" s="141"/>
    </row>
    <row r="34" spans="1:26" ht="14.25" customHeight="1" x14ac:dyDescent="0.3">
      <c r="A34" s="141"/>
      <c r="B34" s="141"/>
      <c r="C34" s="141"/>
      <c r="D34" s="141"/>
      <c r="E34" s="141"/>
      <c r="F34" s="141"/>
      <c r="G34" s="141"/>
      <c r="H34" s="141"/>
      <c r="I34" s="141"/>
      <c r="J34" s="141"/>
      <c r="K34" s="141"/>
      <c r="L34" s="141"/>
      <c r="M34" s="141"/>
      <c r="N34" s="141"/>
      <c r="O34" s="141"/>
      <c r="P34" s="141"/>
      <c r="Q34" s="141"/>
      <c r="R34" s="141"/>
      <c r="S34" s="141"/>
      <c r="T34" s="141"/>
      <c r="U34" s="141"/>
      <c r="V34" s="141"/>
      <c r="W34" s="141"/>
      <c r="X34" s="141"/>
      <c r="Y34" s="141"/>
      <c r="Z34" s="141"/>
    </row>
    <row r="35" spans="1:26" ht="14.25" customHeight="1" x14ac:dyDescent="0.3">
      <c r="A35" s="141"/>
      <c r="B35" s="141"/>
      <c r="C35" s="141"/>
      <c r="D35" s="141"/>
      <c r="E35" s="141"/>
      <c r="F35" s="141"/>
      <c r="G35" s="141"/>
      <c r="H35" s="141"/>
      <c r="I35" s="141"/>
      <c r="J35" s="141"/>
      <c r="K35" s="141"/>
      <c r="L35" s="141"/>
      <c r="M35" s="141"/>
      <c r="N35" s="141"/>
      <c r="O35" s="141"/>
      <c r="P35" s="141"/>
      <c r="Q35" s="141"/>
      <c r="R35" s="141"/>
      <c r="S35" s="141"/>
      <c r="T35" s="141"/>
      <c r="U35" s="141"/>
      <c r="V35" s="141"/>
      <c r="W35" s="141"/>
      <c r="X35" s="141"/>
      <c r="Y35" s="141"/>
      <c r="Z35" s="141"/>
    </row>
    <row r="36" spans="1:26" ht="14.25" customHeight="1" x14ac:dyDescent="0.3">
      <c r="A36" s="141"/>
      <c r="B36" s="141"/>
      <c r="C36" s="141"/>
      <c r="D36" s="141"/>
      <c r="E36" s="141"/>
      <c r="F36" s="141"/>
      <c r="G36" s="141"/>
      <c r="H36" s="141"/>
      <c r="I36" s="141"/>
      <c r="J36" s="141"/>
      <c r="K36" s="141"/>
      <c r="L36" s="141"/>
      <c r="M36" s="141"/>
      <c r="N36" s="141"/>
      <c r="O36" s="141"/>
      <c r="P36" s="141"/>
      <c r="Q36" s="141"/>
      <c r="R36" s="141"/>
      <c r="S36" s="141"/>
      <c r="T36" s="141"/>
      <c r="U36" s="141"/>
      <c r="V36" s="141"/>
      <c r="W36" s="141"/>
      <c r="X36" s="141"/>
      <c r="Y36" s="141"/>
      <c r="Z36" s="141"/>
    </row>
    <row r="37" spans="1:26" ht="14.25" customHeight="1" x14ac:dyDescent="0.3">
      <c r="A37" s="141"/>
      <c r="B37" s="141"/>
      <c r="C37" s="141"/>
      <c r="D37" s="141"/>
      <c r="E37" s="141"/>
      <c r="F37" s="141"/>
      <c r="G37" s="141"/>
      <c r="H37" s="141"/>
      <c r="I37" s="141"/>
      <c r="J37" s="141"/>
      <c r="K37" s="141"/>
      <c r="L37" s="141"/>
      <c r="M37" s="141"/>
      <c r="N37" s="141"/>
      <c r="O37" s="141"/>
      <c r="P37" s="141"/>
      <c r="Q37" s="141"/>
      <c r="R37" s="141"/>
      <c r="S37" s="141"/>
      <c r="T37" s="141"/>
      <c r="U37" s="141"/>
      <c r="V37" s="141"/>
      <c r="W37" s="141"/>
      <c r="X37" s="141"/>
      <c r="Y37" s="141"/>
      <c r="Z37" s="141"/>
    </row>
    <row r="38" spans="1:26" ht="14.25" customHeight="1" x14ac:dyDescent="0.3">
      <c r="A38" s="141"/>
      <c r="B38" s="141"/>
      <c r="C38" s="141"/>
      <c r="D38" s="141"/>
      <c r="E38" s="141"/>
      <c r="F38" s="141"/>
      <c r="G38" s="141"/>
      <c r="H38" s="141"/>
      <c r="I38" s="141"/>
      <c r="J38" s="141"/>
      <c r="K38" s="141"/>
      <c r="L38" s="141"/>
      <c r="M38" s="141"/>
      <c r="N38" s="141"/>
      <c r="O38" s="141"/>
      <c r="P38" s="141"/>
      <c r="Q38" s="141"/>
      <c r="R38" s="141"/>
      <c r="S38" s="141"/>
      <c r="T38" s="141"/>
      <c r="U38" s="141"/>
      <c r="V38" s="141"/>
      <c r="W38" s="141"/>
      <c r="X38" s="141"/>
      <c r="Y38" s="141"/>
      <c r="Z38" s="141"/>
    </row>
    <row r="39" spans="1:26" ht="14.25" customHeight="1" x14ac:dyDescent="0.3">
      <c r="A39" s="141"/>
      <c r="B39" s="141"/>
      <c r="C39" s="141"/>
      <c r="D39" s="141"/>
      <c r="E39" s="141"/>
      <c r="F39" s="141"/>
      <c r="G39" s="141"/>
      <c r="H39" s="141"/>
      <c r="I39" s="141"/>
      <c r="J39" s="141"/>
      <c r="K39" s="141"/>
      <c r="L39" s="141"/>
      <c r="M39" s="141"/>
      <c r="N39" s="141"/>
      <c r="O39" s="141"/>
      <c r="P39" s="141"/>
      <c r="Q39" s="141"/>
      <c r="R39" s="141"/>
      <c r="S39" s="141"/>
      <c r="T39" s="141"/>
      <c r="U39" s="141"/>
      <c r="V39" s="141"/>
      <c r="W39" s="141"/>
      <c r="X39" s="141"/>
      <c r="Y39" s="141"/>
      <c r="Z39" s="141"/>
    </row>
    <row r="40" spans="1:26" ht="14.25" customHeight="1" x14ac:dyDescent="0.3">
      <c r="A40" s="141"/>
      <c r="B40" s="141"/>
      <c r="C40" s="141"/>
      <c r="D40" s="141"/>
      <c r="E40" s="141"/>
      <c r="F40" s="141"/>
      <c r="G40" s="141"/>
      <c r="H40" s="141"/>
      <c r="I40" s="141"/>
      <c r="J40" s="141"/>
      <c r="K40" s="141"/>
      <c r="L40" s="141"/>
      <c r="M40" s="141"/>
      <c r="N40" s="141"/>
      <c r="O40" s="141"/>
      <c r="P40" s="141"/>
      <c r="Q40" s="141"/>
      <c r="R40" s="141"/>
      <c r="S40" s="141"/>
      <c r="T40" s="141"/>
      <c r="U40" s="141"/>
      <c r="V40" s="141"/>
      <c r="W40" s="141"/>
      <c r="X40" s="141"/>
      <c r="Y40" s="141"/>
      <c r="Z40" s="141"/>
    </row>
    <row r="41" spans="1:26" ht="14.25" customHeight="1" x14ac:dyDescent="0.3">
      <c r="A41" s="141"/>
      <c r="B41" s="141"/>
      <c r="C41" s="141"/>
      <c r="D41" s="141"/>
      <c r="E41" s="141"/>
      <c r="F41" s="141"/>
      <c r="G41" s="141"/>
      <c r="H41" s="141"/>
      <c r="I41" s="141"/>
      <c r="J41" s="141"/>
      <c r="K41" s="141"/>
      <c r="L41" s="141"/>
      <c r="M41" s="141"/>
      <c r="N41" s="141"/>
      <c r="O41" s="141"/>
      <c r="P41" s="141"/>
      <c r="Q41" s="141"/>
      <c r="R41" s="141"/>
      <c r="S41" s="141"/>
      <c r="T41" s="141"/>
      <c r="U41" s="141"/>
      <c r="V41" s="141"/>
      <c r="W41" s="141"/>
      <c r="X41" s="141"/>
      <c r="Y41" s="141"/>
      <c r="Z41" s="141"/>
    </row>
    <row r="42" spans="1:26" ht="14.25" customHeight="1" x14ac:dyDescent="0.3">
      <c r="A42" s="141"/>
      <c r="B42" s="141"/>
      <c r="C42" s="141"/>
      <c r="D42" s="141"/>
      <c r="E42" s="141"/>
      <c r="F42" s="141"/>
      <c r="G42" s="141"/>
      <c r="H42" s="141"/>
      <c r="I42" s="141"/>
      <c r="J42" s="141"/>
      <c r="K42" s="141"/>
      <c r="L42" s="141"/>
      <c r="M42" s="141"/>
      <c r="N42" s="141"/>
      <c r="O42" s="141"/>
      <c r="P42" s="141"/>
      <c r="Q42" s="141"/>
      <c r="R42" s="141"/>
      <c r="S42" s="141"/>
      <c r="T42" s="141"/>
      <c r="U42" s="141"/>
      <c r="V42" s="141"/>
      <c r="W42" s="141"/>
      <c r="X42" s="141"/>
      <c r="Y42" s="141"/>
      <c r="Z42" s="141"/>
    </row>
    <row r="43" spans="1:26" ht="14.25" customHeight="1" x14ac:dyDescent="0.3">
      <c r="A43" s="141"/>
      <c r="B43" s="141"/>
      <c r="C43" s="141"/>
      <c r="D43" s="141"/>
      <c r="E43" s="141"/>
      <c r="F43" s="141"/>
      <c r="G43" s="141"/>
      <c r="H43" s="141"/>
      <c r="I43" s="141"/>
      <c r="J43" s="141"/>
      <c r="K43" s="141"/>
      <c r="L43" s="141"/>
      <c r="M43" s="141"/>
      <c r="N43" s="141"/>
      <c r="O43" s="141"/>
      <c r="P43" s="141"/>
      <c r="Q43" s="141"/>
      <c r="R43" s="141"/>
      <c r="S43" s="141"/>
      <c r="T43" s="141"/>
      <c r="U43" s="141"/>
      <c r="V43" s="141"/>
      <c r="W43" s="141"/>
      <c r="X43" s="141"/>
      <c r="Y43" s="141"/>
      <c r="Z43" s="141"/>
    </row>
    <row r="44" spans="1:26" ht="14.25" customHeight="1" x14ac:dyDescent="0.3">
      <c r="A44" s="141"/>
      <c r="B44" s="141"/>
      <c r="C44" s="141"/>
      <c r="D44" s="141"/>
      <c r="E44" s="141"/>
      <c r="F44" s="141"/>
      <c r="G44" s="141"/>
      <c r="H44" s="141"/>
      <c r="I44" s="141"/>
      <c r="J44" s="141"/>
      <c r="K44" s="141"/>
      <c r="L44" s="141"/>
      <c r="M44" s="141"/>
      <c r="N44" s="141"/>
      <c r="O44" s="141"/>
      <c r="P44" s="141"/>
      <c r="Q44" s="141"/>
      <c r="R44" s="141"/>
      <c r="S44" s="141"/>
      <c r="T44" s="141"/>
      <c r="U44" s="141"/>
      <c r="V44" s="141"/>
      <c r="W44" s="141"/>
      <c r="X44" s="141"/>
      <c r="Y44" s="141"/>
      <c r="Z44" s="141"/>
    </row>
    <row r="45" spans="1:26" ht="14.25" customHeight="1" x14ac:dyDescent="0.3">
      <c r="A45" s="141"/>
      <c r="B45" s="141"/>
      <c r="C45" s="141"/>
      <c r="D45" s="141"/>
      <c r="E45" s="141"/>
      <c r="F45" s="141"/>
      <c r="G45" s="141"/>
      <c r="H45" s="141"/>
      <c r="I45" s="141"/>
      <c r="J45" s="141"/>
      <c r="K45" s="141"/>
      <c r="L45" s="141"/>
      <c r="M45" s="141"/>
      <c r="N45" s="141"/>
      <c r="O45" s="141"/>
      <c r="P45" s="141"/>
      <c r="Q45" s="141"/>
      <c r="R45" s="141"/>
      <c r="S45" s="141"/>
      <c r="T45" s="141"/>
      <c r="U45" s="141"/>
      <c r="V45" s="141"/>
      <c r="W45" s="141"/>
      <c r="X45" s="141"/>
      <c r="Y45" s="141"/>
      <c r="Z45" s="141"/>
    </row>
    <row r="46" spans="1:26" ht="14.25" customHeight="1" x14ac:dyDescent="0.3">
      <c r="A46" s="141"/>
      <c r="B46" s="141"/>
      <c r="C46" s="141"/>
      <c r="D46" s="141"/>
      <c r="E46" s="141"/>
      <c r="F46" s="141"/>
      <c r="G46" s="141"/>
      <c r="H46" s="141"/>
      <c r="I46" s="141"/>
      <c r="J46" s="141"/>
      <c r="K46" s="141"/>
      <c r="L46" s="141"/>
      <c r="M46" s="141"/>
      <c r="N46" s="141"/>
      <c r="O46" s="141"/>
      <c r="P46" s="141"/>
      <c r="Q46" s="141"/>
      <c r="R46" s="141"/>
      <c r="S46" s="141"/>
      <c r="T46" s="141"/>
      <c r="U46" s="141"/>
      <c r="V46" s="141"/>
      <c r="W46" s="141"/>
      <c r="X46" s="141"/>
      <c r="Y46" s="141"/>
      <c r="Z46" s="141"/>
    </row>
    <row r="47" spans="1:26" ht="14.25" customHeight="1" x14ac:dyDescent="0.3">
      <c r="A47" s="141"/>
      <c r="B47" s="141"/>
      <c r="C47" s="141"/>
      <c r="D47" s="141"/>
      <c r="E47" s="141"/>
      <c r="F47" s="141"/>
      <c r="G47" s="141"/>
      <c r="H47" s="141"/>
      <c r="I47" s="141"/>
      <c r="J47" s="141"/>
      <c r="K47" s="141"/>
      <c r="L47" s="141"/>
      <c r="M47" s="141"/>
      <c r="N47" s="141"/>
      <c r="O47" s="141"/>
      <c r="P47" s="141"/>
      <c r="Q47" s="141"/>
      <c r="R47" s="141"/>
      <c r="S47" s="141"/>
      <c r="T47" s="141"/>
      <c r="U47" s="141"/>
      <c r="V47" s="141"/>
      <c r="W47" s="141"/>
      <c r="X47" s="141"/>
      <c r="Y47" s="141"/>
      <c r="Z47" s="141"/>
    </row>
    <row r="48" spans="1:26" ht="14.25" customHeight="1" x14ac:dyDescent="0.3">
      <c r="A48" s="141"/>
      <c r="B48" s="141"/>
      <c r="C48" s="141"/>
      <c r="D48" s="141"/>
      <c r="E48" s="141"/>
      <c r="F48" s="141"/>
      <c r="G48" s="141"/>
      <c r="H48" s="141"/>
      <c r="I48" s="141"/>
      <c r="J48" s="141"/>
      <c r="K48" s="141"/>
      <c r="L48" s="141"/>
      <c r="M48" s="141"/>
      <c r="N48" s="141"/>
      <c r="O48" s="141"/>
      <c r="P48" s="141"/>
      <c r="Q48" s="141"/>
      <c r="R48" s="141"/>
      <c r="S48" s="141"/>
      <c r="T48" s="141"/>
      <c r="U48" s="141"/>
      <c r="V48" s="141"/>
      <c r="W48" s="141"/>
      <c r="X48" s="141"/>
      <c r="Y48" s="141"/>
      <c r="Z48" s="141"/>
    </row>
    <row r="49" spans="1:26" ht="14.25" customHeight="1" x14ac:dyDescent="0.3">
      <c r="A49" s="141"/>
      <c r="B49" s="141"/>
      <c r="C49" s="141"/>
      <c r="D49" s="141"/>
      <c r="E49" s="141"/>
      <c r="F49" s="141"/>
      <c r="G49" s="141"/>
      <c r="H49" s="141"/>
      <c r="I49" s="141"/>
      <c r="J49" s="141"/>
      <c r="K49" s="141"/>
      <c r="L49" s="141"/>
      <c r="M49" s="141"/>
      <c r="N49" s="141"/>
      <c r="O49" s="141"/>
      <c r="P49" s="141"/>
      <c r="Q49" s="141"/>
      <c r="R49" s="141"/>
      <c r="S49" s="141"/>
      <c r="T49" s="141"/>
      <c r="U49" s="141"/>
      <c r="V49" s="141"/>
      <c r="W49" s="141"/>
      <c r="X49" s="141"/>
      <c r="Y49" s="141"/>
      <c r="Z49" s="141"/>
    </row>
    <row r="50" spans="1:26" ht="14.25" customHeight="1" x14ac:dyDescent="0.3">
      <c r="A50" s="141"/>
      <c r="B50" s="141"/>
      <c r="C50" s="141"/>
      <c r="D50" s="141"/>
      <c r="E50" s="141"/>
      <c r="F50" s="141"/>
      <c r="G50" s="141"/>
      <c r="H50" s="141"/>
      <c r="I50" s="141"/>
      <c r="J50" s="141"/>
      <c r="K50" s="141"/>
      <c r="L50" s="141"/>
      <c r="M50" s="141"/>
      <c r="N50" s="141"/>
      <c r="O50" s="141"/>
      <c r="P50" s="141"/>
      <c r="Q50" s="141"/>
      <c r="R50" s="141"/>
      <c r="S50" s="141"/>
      <c r="T50" s="141"/>
      <c r="U50" s="141"/>
      <c r="V50" s="141"/>
      <c r="W50" s="141"/>
      <c r="X50" s="141"/>
      <c r="Y50" s="141"/>
      <c r="Z50" s="141"/>
    </row>
    <row r="51" spans="1:26" ht="14.25" customHeight="1" x14ac:dyDescent="0.3">
      <c r="A51" s="141"/>
      <c r="B51" s="141"/>
      <c r="C51" s="141"/>
      <c r="D51" s="141"/>
      <c r="E51" s="141"/>
      <c r="F51" s="141"/>
      <c r="G51" s="141"/>
      <c r="H51" s="141"/>
      <c r="I51" s="141"/>
      <c r="J51" s="141"/>
      <c r="K51" s="141"/>
      <c r="L51" s="141"/>
      <c r="M51" s="141"/>
      <c r="N51" s="141"/>
      <c r="O51" s="141"/>
      <c r="P51" s="141"/>
      <c r="Q51" s="141"/>
      <c r="R51" s="141"/>
      <c r="S51" s="141"/>
      <c r="T51" s="141"/>
      <c r="U51" s="141"/>
      <c r="V51" s="141"/>
      <c r="W51" s="141"/>
      <c r="X51" s="141"/>
      <c r="Y51" s="141"/>
      <c r="Z51" s="141"/>
    </row>
    <row r="52" spans="1:26" ht="14.25" customHeight="1" x14ac:dyDescent="0.3">
      <c r="A52" s="141"/>
      <c r="B52" s="141"/>
      <c r="C52" s="141"/>
      <c r="D52" s="141"/>
      <c r="E52" s="141"/>
      <c r="F52" s="141"/>
      <c r="G52" s="141"/>
      <c r="H52" s="141"/>
      <c r="I52" s="141"/>
      <c r="J52" s="141"/>
      <c r="K52" s="141"/>
      <c r="L52" s="141"/>
      <c r="M52" s="141"/>
      <c r="N52" s="141"/>
      <c r="O52" s="141"/>
      <c r="P52" s="141"/>
      <c r="Q52" s="141"/>
      <c r="R52" s="141"/>
      <c r="S52" s="141"/>
      <c r="T52" s="141"/>
      <c r="U52" s="141"/>
      <c r="V52" s="141"/>
      <c r="W52" s="141"/>
      <c r="X52" s="141"/>
      <c r="Y52" s="141"/>
      <c r="Z52" s="141"/>
    </row>
    <row r="53" spans="1:26" ht="14.25" customHeight="1" x14ac:dyDescent="0.3">
      <c r="A53" s="141"/>
      <c r="B53" s="141"/>
      <c r="C53" s="141"/>
      <c r="D53" s="141"/>
      <c r="E53" s="141"/>
      <c r="F53" s="141"/>
      <c r="G53" s="141"/>
      <c r="H53" s="141"/>
      <c r="I53" s="141"/>
      <c r="J53" s="141"/>
      <c r="K53" s="141"/>
      <c r="L53" s="141"/>
      <c r="M53" s="141"/>
      <c r="N53" s="141"/>
      <c r="O53" s="141"/>
      <c r="P53" s="141"/>
      <c r="Q53" s="141"/>
      <c r="R53" s="141"/>
      <c r="S53" s="141"/>
      <c r="T53" s="141"/>
      <c r="U53" s="141"/>
      <c r="V53" s="141"/>
      <c r="W53" s="141"/>
      <c r="X53" s="141"/>
      <c r="Y53" s="141"/>
      <c r="Z53" s="141"/>
    </row>
    <row r="54" spans="1:26" ht="14.25" customHeight="1" x14ac:dyDescent="0.3">
      <c r="A54" s="141"/>
      <c r="B54" s="141"/>
      <c r="C54" s="141"/>
      <c r="D54" s="141"/>
      <c r="E54" s="141"/>
      <c r="F54" s="141"/>
      <c r="G54" s="141"/>
      <c r="H54" s="141"/>
      <c r="I54" s="141"/>
      <c r="J54" s="141"/>
      <c r="K54" s="141"/>
      <c r="L54" s="141"/>
      <c r="M54" s="141"/>
      <c r="N54" s="141"/>
      <c r="O54" s="141"/>
      <c r="P54" s="141"/>
      <c r="Q54" s="141"/>
      <c r="R54" s="141"/>
      <c r="S54" s="141"/>
      <c r="T54" s="141"/>
      <c r="U54" s="141"/>
      <c r="V54" s="141"/>
      <c r="W54" s="141"/>
      <c r="X54" s="141"/>
      <c r="Y54" s="141"/>
      <c r="Z54" s="141"/>
    </row>
    <row r="55" spans="1:26" ht="14.25" customHeight="1" x14ac:dyDescent="0.3">
      <c r="A55" s="141"/>
      <c r="B55" s="141"/>
      <c r="C55" s="141"/>
      <c r="D55" s="141"/>
      <c r="E55" s="141"/>
      <c r="F55" s="141"/>
      <c r="G55" s="141"/>
      <c r="H55" s="141"/>
      <c r="I55" s="141"/>
      <c r="J55" s="141"/>
      <c r="K55" s="141"/>
      <c r="L55" s="141"/>
      <c r="M55" s="141"/>
      <c r="N55" s="141"/>
      <c r="O55" s="141"/>
      <c r="P55" s="141"/>
      <c r="Q55" s="141"/>
      <c r="R55" s="141"/>
      <c r="S55" s="141"/>
      <c r="T55" s="141"/>
      <c r="U55" s="141"/>
      <c r="V55" s="141"/>
      <c r="W55" s="141"/>
      <c r="X55" s="141"/>
      <c r="Y55" s="141"/>
      <c r="Z55" s="141"/>
    </row>
    <row r="56" spans="1:26" ht="14.25" customHeight="1" x14ac:dyDescent="0.3">
      <c r="A56" s="141"/>
      <c r="B56" s="141"/>
      <c r="C56" s="141"/>
      <c r="D56" s="141"/>
      <c r="E56" s="141"/>
      <c r="F56" s="141"/>
      <c r="G56" s="141"/>
      <c r="H56" s="141"/>
      <c r="I56" s="141"/>
      <c r="J56" s="141"/>
      <c r="K56" s="141"/>
      <c r="L56" s="141"/>
      <c r="M56" s="141"/>
      <c r="N56" s="141"/>
      <c r="O56" s="141"/>
      <c r="P56" s="141"/>
      <c r="Q56" s="141"/>
      <c r="R56" s="141"/>
      <c r="S56" s="141"/>
      <c r="T56" s="141"/>
      <c r="U56" s="141"/>
      <c r="V56" s="141"/>
      <c r="W56" s="141"/>
      <c r="X56" s="141"/>
      <c r="Y56" s="141"/>
      <c r="Z56" s="141"/>
    </row>
    <row r="57" spans="1:26" ht="14.25" customHeight="1" x14ac:dyDescent="0.3">
      <c r="A57" s="141"/>
      <c r="B57" s="141"/>
      <c r="C57" s="141"/>
      <c r="D57" s="141"/>
      <c r="E57" s="141"/>
      <c r="F57" s="141"/>
      <c r="G57" s="141"/>
      <c r="H57" s="141"/>
      <c r="I57" s="141"/>
      <c r="J57" s="141"/>
      <c r="K57" s="141"/>
      <c r="L57" s="141"/>
      <c r="M57" s="141"/>
      <c r="N57" s="141"/>
      <c r="O57" s="141"/>
      <c r="P57" s="141"/>
      <c r="Q57" s="141"/>
      <c r="R57" s="141"/>
      <c r="S57" s="141"/>
      <c r="T57" s="141"/>
      <c r="U57" s="141"/>
      <c r="V57" s="141"/>
      <c r="W57" s="141"/>
      <c r="X57" s="141"/>
      <c r="Y57" s="141"/>
      <c r="Z57" s="141"/>
    </row>
    <row r="58" spans="1:26" ht="14.25" customHeight="1" x14ac:dyDescent="0.3">
      <c r="A58" s="141"/>
      <c r="B58" s="141"/>
      <c r="C58" s="141"/>
      <c r="D58" s="141"/>
      <c r="E58" s="141"/>
      <c r="F58" s="141"/>
      <c r="G58" s="141"/>
      <c r="H58" s="141"/>
      <c r="I58" s="141"/>
      <c r="J58" s="141"/>
      <c r="K58" s="141"/>
      <c r="L58" s="141"/>
      <c r="M58" s="141"/>
      <c r="N58" s="141"/>
      <c r="O58" s="141"/>
      <c r="P58" s="141"/>
      <c r="Q58" s="141"/>
      <c r="R58" s="141"/>
      <c r="S58" s="141"/>
      <c r="T58" s="141"/>
      <c r="U58" s="141"/>
      <c r="V58" s="141"/>
      <c r="W58" s="141"/>
      <c r="X58" s="141"/>
      <c r="Y58" s="141"/>
      <c r="Z58" s="141"/>
    </row>
    <row r="59" spans="1:26" ht="14.25" customHeight="1" x14ac:dyDescent="0.3">
      <c r="A59" s="141"/>
      <c r="B59" s="141"/>
      <c r="C59" s="141"/>
      <c r="D59" s="141"/>
      <c r="E59" s="141"/>
      <c r="F59" s="141"/>
      <c r="G59" s="141"/>
      <c r="H59" s="141"/>
      <c r="I59" s="141"/>
      <c r="J59" s="141"/>
      <c r="K59" s="141"/>
      <c r="L59" s="141"/>
      <c r="M59" s="141"/>
      <c r="N59" s="141"/>
      <c r="O59" s="141"/>
      <c r="P59" s="141"/>
      <c r="Q59" s="141"/>
      <c r="R59" s="141"/>
      <c r="S59" s="141"/>
      <c r="T59" s="141"/>
      <c r="U59" s="141"/>
      <c r="V59" s="141"/>
      <c r="W59" s="141"/>
      <c r="X59" s="141"/>
      <c r="Y59" s="141"/>
      <c r="Z59" s="141"/>
    </row>
    <row r="60" spans="1:26" ht="14.25" customHeight="1" x14ac:dyDescent="0.3">
      <c r="A60" s="141"/>
      <c r="B60" s="141"/>
      <c r="C60" s="141"/>
      <c r="D60" s="141"/>
      <c r="E60" s="141"/>
      <c r="F60" s="141"/>
      <c r="G60" s="141"/>
      <c r="H60" s="141"/>
      <c r="I60" s="141"/>
      <c r="J60" s="141"/>
      <c r="K60" s="141"/>
      <c r="L60" s="141"/>
      <c r="M60" s="141"/>
      <c r="N60" s="141"/>
      <c r="O60" s="141"/>
      <c r="P60" s="141"/>
      <c r="Q60" s="141"/>
      <c r="R60" s="141"/>
      <c r="S60" s="141"/>
      <c r="T60" s="141"/>
      <c r="U60" s="141"/>
      <c r="V60" s="141"/>
      <c r="W60" s="141"/>
      <c r="X60" s="141"/>
      <c r="Y60" s="141"/>
      <c r="Z60" s="141"/>
    </row>
    <row r="61" spans="1:26" ht="14.25" customHeight="1" x14ac:dyDescent="0.3">
      <c r="A61" s="141"/>
      <c r="B61" s="141"/>
      <c r="C61" s="141"/>
      <c r="D61" s="141"/>
      <c r="E61" s="141"/>
      <c r="F61" s="141"/>
      <c r="G61" s="141"/>
      <c r="H61" s="141"/>
      <c r="I61" s="141"/>
      <c r="J61" s="141"/>
      <c r="K61" s="141"/>
      <c r="L61" s="141"/>
      <c r="M61" s="141"/>
      <c r="N61" s="141"/>
      <c r="O61" s="141"/>
      <c r="P61" s="141"/>
      <c r="Q61" s="141"/>
      <c r="R61" s="141"/>
      <c r="S61" s="141"/>
      <c r="T61" s="141"/>
      <c r="U61" s="141"/>
      <c r="V61" s="141"/>
      <c r="W61" s="141"/>
      <c r="X61" s="141"/>
      <c r="Y61" s="141"/>
      <c r="Z61" s="141"/>
    </row>
    <row r="62" spans="1:26" ht="14.25" customHeight="1" x14ac:dyDescent="0.3">
      <c r="A62" s="141"/>
      <c r="B62" s="141"/>
      <c r="C62" s="141"/>
      <c r="D62" s="141"/>
      <c r="E62" s="141"/>
      <c r="F62" s="141"/>
      <c r="G62" s="141"/>
      <c r="H62" s="141"/>
      <c r="I62" s="141"/>
      <c r="J62" s="141"/>
      <c r="K62" s="141"/>
      <c r="L62" s="141"/>
      <c r="M62" s="141"/>
      <c r="N62" s="141"/>
      <c r="O62" s="141"/>
      <c r="P62" s="141"/>
      <c r="Q62" s="141"/>
      <c r="R62" s="141"/>
      <c r="S62" s="141"/>
      <c r="T62" s="141"/>
      <c r="U62" s="141"/>
      <c r="V62" s="141"/>
      <c r="W62" s="141"/>
      <c r="X62" s="141"/>
      <c r="Y62" s="141"/>
      <c r="Z62" s="141"/>
    </row>
    <row r="63" spans="1:26" ht="14.25" customHeight="1" x14ac:dyDescent="0.3">
      <c r="A63" s="141"/>
      <c r="B63" s="141"/>
      <c r="C63" s="141"/>
      <c r="D63" s="141"/>
      <c r="E63" s="141"/>
      <c r="F63" s="141"/>
      <c r="G63" s="141"/>
      <c r="H63" s="141"/>
      <c r="I63" s="141"/>
      <c r="J63" s="141"/>
      <c r="K63" s="141"/>
      <c r="L63" s="141"/>
      <c r="M63" s="141"/>
      <c r="N63" s="141"/>
      <c r="O63" s="141"/>
      <c r="P63" s="141"/>
      <c r="Q63" s="141"/>
      <c r="R63" s="141"/>
      <c r="S63" s="141"/>
      <c r="T63" s="141"/>
      <c r="U63" s="141"/>
      <c r="V63" s="141"/>
      <c r="W63" s="141"/>
      <c r="X63" s="141"/>
      <c r="Y63" s="141"/>
      <c r="Z63" s="141"/>
    </row>
    <row r="64" spans="1:26" ht="14.25" customHeight="1" x14ac:dyDescent="0.3">
      <c r="A64" s="141"/>
      <c r="B64" s="141"/>
      <c r="C64" s="141"/>
      <c r="D64" s="141"/>
      <c r="E64" s="141"/>
      <c r="F64" s="141"/>
      <c r="G64" s="141"/>
      <c r="H64" s="141"/>
      <c r="I64" s="141"/>
      <c r="J64" s="141"/>
      <c r="K64" s="141"/>
      <c r="L64" s="141"/>
      <c r="M64" s="141"/>
      <c r="N64" s="141"/>
      <c r="O64" s="141"/>
      <c r="P64" s="141"/>
      <c r="Q64" s="141"/>
      <c r="R64" s="141"/>
      <c r="S64" s="141"/>
      <c r="T64" s="141"/>
      <c r="U64" s="141"/>
      <c r="V64" s="141"/>
      <c r="W64" s="141"/>
      <c r="X64" s="141"/>
      <c r="Y64" s="141"/>
      <c r="Z64" s="141"/>
    </row>
    <row r="65" spans="1:26" ht="14.25" customHeight="1" x14ac:dyDescent="0.3">
      <c r="A65" s="141"/>
      <c r="B65" s="141"/>
      <c r="C65" s="141"/>
      <c r="D65" s="141"/>
      <c r="E65" s="141"/>
      <c r="F65" s="141"/>
      <c r="G65" s="141"/>
      <c r="H65" s="141"/>
      <c r="I65" s="141"/>
      <c r="J65" s="141"/>
      <c r="K65" s="141"/>
      <c r="L65" s="141"/>
      <c r="M65" s="141"/>
      <c r="N65" s="141"/>
      <c r="O65" s="141"/>
      <c r="P65" s="141"/>
      <c r="Q65" s="141"/>
      <c r="R65" s="141"/>
      <c r="S65" s="141"/>
      <c r="T65" s="141"/>
      <c r="U65" s="141"/>
      <c r="V65" s="141"/>
      <c r="W65" s="141"/>
      <c r="X65" s="141"/>
      <c r="Y65" s="141"/>
      <c r="Z65" s="141"/>
    </row>
    <row r="66" spans="1:26" ht="14.25" customHeight="1" x14ac:dyDescent="0.3">
      <c r="A66" s="141"/>
      <c r="B66" s="141"/>
      <c r="C66" s="141"/>
      <c r="D66" s="141"/>
      <c r="E66" s="141"/>
      <c r="F66" s="141"/>
      <c r="G66" s="141"/>
      <c r="H66" s="141"/>
      <c r="I66" s="141"/>
      <c r="J66" s="141"/>
      <c r="K66" s="141"/>
      <c r="L66" s="141"/>
      <c r="M66" s="141"/>
      <c r="N66" s="141"/>
      <c r="O66" s="141"/>
      <c r="P66" s="141"/>
      <c r="Q66" s="141"/>
      <c r="R66" s="141"/>
      <c r="S66" s="141"/>
      <c r="T66" s="141"/>
      <c r="U66" s="141"/>
      <c r="V66" s="141"/>
      <c r="W66" s="141"/>
      <c r="X66" s="141"/>
      <c r="Y66" s="141"/>
      <c r="Z66" s="141"/>
    </row>
    <row r="67" spans="1:26" ht="14.25" customHeight="1" x14ac:dyDescent="0.3">
      <c r="A67" s="141"/>
      <c r="B67" s="141"/>
      <c r="C67" s="141"/>
      <c r="D67" s="141"/>
      <c r="E67" s="141"/>
      <c r="F67" s="141"/>
      <c r="G67" s="141"/>
      <c r="H67" s="141"/>
      <c r="I67" s="141"/>
      <c r="J67" s="141"/>
      <c r="K67" s="141"/>
      <c r="L67" s="141"/>
      <c r="M67" s="141"/>
      <c r="N67" s="141"/>
      <c r="O67" s="141"/>
      <c r="P67" s="141"/>
      <c r="Q67" s="141"/>
      <c r="R67" s="141"/>
      <c r="S67" s="141"/>
      <c r="T67" s="141"/>
      <c r="U67" s="141"/>
      <c r="V67" s="141"/>
      <c r="W67" s="141"/>
      <c r="X67" s="141"/>
      <c r="Y67" s="141"/>
      <c r="Z67" s="141"/>
    </row>
    <row r="68" spans="1:26" ht="14.25" customHeight="1" x14ac:dyDescent="0.3">
      <c r="A68" s="141"/>
      <c r="B68" s="141"/>
      <c r="C68" s="141"/>
      <c r="D68" s="141"/>
      <c r="E68" s="141"/>
      <c r="F68" s="141"/>
      <c r="G68" s="141"/>
      <c r="H68" s="141"/>
      <c r="I68" s="141"/>
      <c r="J68" s="141"/>
      <c r="K68" s="141"/>
      <c r="L68" s="141"/>
      <c r="M68" s="141"/>
      <c r="N68" s="141"/>
      <c r="O68" s="141"/>
      <c r="P68" s="141"/>
      <c r="Q68" s="141"/>
      <c r="R68" s="141"/>
      <c r="S68" s="141"/>
      <c r="T68" s="141"/>
      <c r="U68" s="141"/>
      <c r="V68" s="141"/>
      <c r="W68" s="141"/>
      <c r="X68" s="141"/>
      <c r="Y68" s="141"/>
      <c r="Z68" s="141"/>
    </row>
    <row r="69" spans="1:26" ht="14.25" customHeight="1" x14ac:dyDescent="0.3">
      <c r="A69" s="141"/>
      <c r="B69" s="141"/>
      <c r="C69" s="141"/>
      <c r="D69" s="141"/>
      <c r="E69" s="141"/>
      <c r="F69" s="141"/>
      <c r="G69" s="141"/>
      <c r="H69" s="141"/>
      <c r="I69" s="141"/>
      <c r="J69" s="141"/>
      <c r="K69" s="141"/>
      <c r="L69" s="141"/>
      <c r="M69" s="141"/>
      <c r="N69" s="141"/>
      <c r="O69" s="141"/>
      <c r="P69" s="141"/>
      <c r="Q69" s="141"/>
      <c r="R69" s="141"/>
      <c r="S69" s="141"/>
      <c r="T69" s="141"/>
      <c r="U69" s="141"/>
      <c r="V69" s="141"/>
      <c r="W69" s="141"/>
      <c r="X69" s="141"/>
      <c r="Y69" s="141"/>
      <c r="Z69" s="141"/>
    </row>
    <row r="70" spans="1:26" ht="14.25" customHeight="1" x14ac:dyDescent="0.3">
      <c r="A70" s="141"/>
      <c r="B70" s="141"/>
      <c r="C70" s="141"/>
      <c r="D70" s="141"/>
      <c r="E70" s="141"/>
      <c r="F70" s="141"/>
      <c r="G70" s="141"/>
      <c r="H70" s="141"/>
      <c r="I70" s="141"/>
      <c r="J70" s="141"/>
      <c r="K70" s="141"/>
      <c r="L70" s="141"/>
      <c r="M70" s="141"/>
      <c r="N70" s="141"/>
      <c r="O70" s="141"/>
      <c r="P70" s="141"/>
      <c r="Q70" s="141"/>
      <c r="R70" s="141"/>
      <c r="S70" s="141"/>
      <c r="T70" s="141"/>
      <c r="U70" s="141"/>
      <c r="V70" s="141"/>
      <c r="W70" s="141"/>
      <c r="X70" s="141"/>
      <c r="Y70" s="141"/>
      <c r="Z70" s="141"/>
    </row>
    <row r="71" spans="1:26" ht="14.25" customHeight="1" x14ac:dyDescent="0.3">
      <c r="A71" s="141"/>
      <c r="B71" s="141"/>
      <c r="C71" s="141"/>
      <c r="D71" s="141"/>
      <c r="E71" s="141"/>
      <c r="F71" s="141"/>
      <c r="G71" s="141"/>
      <c r="H71" s="141"/>
      <c r="I71" s="141"/>
      <c r="J71" s="141"/>
      <c r="K71" s="141"/>
      <c r="L71" s="141"/>
      <c r="M71" s="141"/>
      <c r="N71" s="141"/>
      <c r="O71" s="141"/>
      <c r="P71" s="141"/>
      <c r="Q71" s="141"/>
      <c r="R71" s="141"/>
      <c r="S71" s="141"/>
      <c r="T71" s="141"/>
      <c r="U71" s="141"/>
      <c r="V71" s="141"/>
      <c r="W71" s="141"/>
      <c r="X71" s="141"/>
      <c r="Y71" s="141"/>
      <c r="Z71" s="141"/>
    </row>
    <row r="72" spans="1:26" ht="14.25" customHeight="1" x14ac:dyDescent="0.3">
      <c r="A72" s="141"/>
      <c r="B72" s="141"/>
      <c r="C72" s="141"/>
      <c r="D72" s="141"/>
      <c r="E72" s="141"/>
      <c r="F72" s="141"/>
      <c r="G72" s="141"/>
      <c r="H72" s="141"/>
      <c r="I72" s="141"/>
      <c r="J72" s="141"/>
      <c r="K72" s="141"/>
      <c r="L72" s="141"/>
      <c r="M72" s="141"/>
      <c r="N72" s="141"/>
      <c r="O72" s="141"/>
      <c r="P72" s="141"/>
      <c r="Q72" s="141"/>
      <c r="R72" s="141"/>
      <c r="S72" s="141"/>
      <c r="T72" s="141"/>
      <c r="U72" s="141"/>
      <c r="V72" s="141"/>
      <c r="W72" s="141"/>
      <c r="X72" s="141"/>
      <c r="Y72" s="141"/>
      <c r="Z72" s="141"/>
    </row>
    <row r="73" spans="1:26" ht="14.25" customHeight="1" x14ac:dyDescent="0.3">
      <c r="A73" s="141"/>
      <c r="B73" s="141"/>
      <c r="C73" s="141"/>
      <c r="D73" s="141"/>
      <c r="E73" s="141"/>
      <c r="F73" s="141"/>
      <c r="G73" s="141"/>
      <c r="H73" s="141"/>
      <c r="I73" s="141"/>
      <c r="J73" s="141"/>
      <c r="K73" s="141"/>
      <c r="L73" s="141"/>
      <c r="M73" s="141"/>
      <c r="N73" s="141"/>
      <c r="O73" s="141"/>
      <c r="P73" s="141"/>
      <c r="Q73" s="141"/>
      <c r="R73" s="141"/>
      <c r="S73" s="141"/>
      <c r="T73" s="141"/>
      <c r="U73" s="141"/>
      <c r="V73" s="141"/>
      <c r="W73" s="141"/>
      <c r="X73" s="141"/>
      <c r="Y73" s="141"/>
      <c r="Z73" s="141"/>
    </row>
    <row r="74" spans="1:26" ht="14.25" customHeight="1" x14ac:dyDescent="0.3">
      <c r="A74" s="141"/>
      <c r="B74" s="141"/>
      <c r="C74" s="141"/>
      <c r="D74" s="141"/>
      <c r="E74" s="141"/>
      <c r="F74" s="141"/>
      <c r="G74" s="141"/>
      <c r="H74" s="141"/>
      <c r="I74" s="141"/>
      <c r="J74" s="141"/>
      <c r="K74" s="141"/>
      <c r="L74" s="141"/>
      <c r="M74" s="141"/>
      <c r="N74" s="141"/>
      <c r="O74" s="141"/>
      <c r="P74" s="141"/>
      <c r="Q74" s="141"/>
      <c r="R74" s="141"/>
      <c r="S74" s="141"/>
      <c r="T74" s="141"/>
      <c r="U74" s="141"/>
      <c r="V74" s="141"/>
      <c r="W74" s="141"/>
      <c r="X74" s="141"/>
      <c r="Y74" s="141"/>
      <c r="Z74" s="141"/>
    </row>
    <row r="75" spans="1:26" ht="14.25" customHeight="1" x14ac:dyDescent="0.3">
      <c r="A75" s="141"/>
      <c r="B75" s="141"/>
      <c r="C75" s="141"/>
      <c r="D75" s="141"/>
      <c r="E75" s="141"/>
      <c r="F75" s="141"/>
      <c r="G75" s="141"/>
      <c r="H75" s="141"/>
      <c r="I75" s="141"/>
      <c r="J75" s="141"/>
      <c r="K75" s="141"/>
      <c r="L75" s="141"/>
      <c r="M75" s="141"/>
      <c r="N75" s="141"/>
      <c r="O75" s="141"/>
      <c r="P75" s="141"/>
      <c r="Q75" s="141"/>
      <c r="R75" s="141"/>
      <c r="S75" s="141"/>
      <c r="T75" s="141"/>
      <c r="U75" s="141"/>
      <c r="V75" s="141"/>
      <c r="W75" s="141"/>
      <c r="X75" s="141"/>
      <c r="Y75" s="141"/>
      <c r="Z75" s="141"/>
    </row>
    <row r="76" spans="1:26" ht="14.25" customHeight="1" x14ac:dyDescent="0.3">
      <c r="A76" s="141"/>
      <c r="B76" s="141"/>
      <c r="C76" s="141"/>
      <c r="D76" s="141"/>
      <c r="E76" s="141"/>
      <c r="F76" s="141"/>
      <c r="G76" s="141"/>
      <c r="H76" s="141"/>
      <c r="I76" s="141"/>
      <c r="J76" s="141"/>
      <c r="K76" s="141"/>
      <c r="L76" s="141"/>
      <c r="M76" s="141"/>
      <c r="N76" s="141"/>
      <c r="O76" s="141"/>
      <c r="P76" s="141"/>
      <c r="Q76" s="141"/>
      <c r="R76" s="141"/>
      <c r="S76" s="141"/>
      <c r="T76" s="141"/>
      <c r="U76" s="141"/>
      <c r="V76" s="141"/>
      <c r="W76" s="141"/>
      <c r="X76" s="141"/>
      <c r="Y76" s="141"/>
      <c r="Z76" s="141"/>
    </row>
    <row r="77" spans="1:26" ht="14.25" customHeight="1" x14ac:dyDescent="0.3">
      <c r="A77" s="141"/>
      <c r="B77" s="141"/>
      <c r="C77" s="141"/>
      <c r="D77" s="141"/>
      <c r="E77" s="141"/>
      <c r="F77" s="141"/>
      <c r="G77" s="141"/>
      <c r="H77" s="141"/>
      <c r="I77" s="141"/>
      <c r="J77" s="141"/>
      <c r="K77" s="141"/>
      <c r="L77" s="141"/>
      <c r="M77" s="141"/>
      <c r="N77" s="141"/>
      <c r="O77" s="141"/>
      <c r="P77" s="141"/>
      <c r="Q77" s="141"/>
      <c r="R77" s="141"/>
      <c r="S77" s="141"/>
      <c r="T77" s="141"/>
      <c r="U77" s="141"/>
      <c r="V77" s="141"/>
      <c r="W77" s="141"/>
      <c r="X77" s="141"/>
      <c r="Y77" s="141"/>
      <c r="Z77" s="141"/>
    </row>
    <row r="78" spans="1:26" ht="14.25" customHeight="1" x14ac:dyDescent="0.3">
      <c r="A78" s="141"/>
      <c r="B78" s="141"/>
      <c r="C78" s="141"/>
      <c r="D78" s="141"/>
      <c r="E78" s="141"/>
      <c r="F78" s="141"/>
      <c r="G78" s="141"/>
      <c r="H78" s="141"/>
      <c r="I78" s="141"/>
      <c r="J78" s="141"/>
      <c r="K78" s="141"/>
      <c r="L78" s="141"/>
      <c r="M78" s="141"/>
      <c r="N78" s="141"/>
      <c r="O78" s="141"/>
      <c r="P78" s="141"/>
      <c r="Q78" s="141"/>
      <c r="R78" s="141"/>
      <c r="S78" s="141"/>
      <c r="T78" s="141"/>
      <c r="U78" s="141"/>
      <c r="V78" s="141"/>
      <c r="W78" s="141"/>
      <c r="X78" s="141"/>
      <c r="Y78" s="141"/>
      <c r="Z78" s="141"/>
    </row>
    <row r="79" spans="1:26" ht="14.25" customHeight="1" x14ac:dyDescent="0.3">
      <c r="A79" s="141"/>
      <c r="B79" s="141"/>
      <c r="C79" s="141"/>
      <c r="D79" s="141"/>
      <c r="E79" s="141"/>
      <c r="F79" s="141"/>
      <c r="G79" s="141"/>
      <c r="H79" s="141"/>
      <c r="I79" s="141"/>
      <c r="J79" s="141"/>
      <c r="K79" s="141"/>
      <c r="L79" s="141"/>
      <c r="M79" s="141"/>
      <c r="N79" s="141"/>
      <c r="O79" s="141"/>
      <c r="P79" s="141"/>
      <c r="Q79" s="141"/>
      <c r="R79" s="141"/>
      <c r="S79" s="141"/>
      <c r="T79" s="141"/>
      <c r="U79" s="141"/>
      <c r="V79" s="141"/>
      <c r="W79" s="141"/>
      <c r="X79" s="141"/>
      <c r="Y79" s="141"/>
      <c r="Z79" s="141"/>
    </row>
    <row r="80" spans="1:26" ht="14.25" customHeight="1" x14ac:dyDescent="0.3">
      <c r="A80" s="141"/>
      <c r="B80" s="141"/>
      <c r="C80" s="141"/>
      <c r="D80" s="141"/>
      <c r="E80" s="141"/>
      <c r="F80" s="141"/>
      <c r="G80" s="141"/>
      <c r="H80" s="141"/>
      <c r="I80" s="141"/>
      <c r="J80" s="141"/>
      <c r="K80" s="141"/>
      <c r="L80" s="141"/>
      <c r="M80" s="141"/>
      <c r="N80" s="141"/>
      <c r="O80" s="141"/>
      <c r="P80" s="141"/>
      <c r="Q80" s="141"/>
      <c r="R80" s="141"/>
      <c r="S80" s="141"/>
      <c r="T80" s="141"/>
      <c r="U80" s="141"/>
      <c r="V80" s="141"/>
      <c r="W80" s="141"/>
      <c r="X80" s="141"/>
      <c r="Y80" s="141"/>
      <c r="Z80" s="141"/>
    </row>
    <row r="81" spans="1:26" ht="14.25" customHeight="1" x14ac:dyDescent="0.3">
      <c r="A81" s="141"/>
      <c r="B81" s="141"/>
      <c r="C81" s="141"/>
      <c r="D81" s="141"/>
      <c r="E81" s="141"/>
      <c r="F81" s="141"/>
      <c r="G81" s="141"/>
      <c r="H81" s="141"/>
      <c r="I81" s="141"/>
      <c r="J81" s="141"/>
      <c r="K81" s="141"/>
      <c r="L81" s="141"/>
      <c r="M81" s="141"/>
      <c r="N81" s="141"/>
      <c r="O81" s="141"/>
      <c r="P81" s="141"/>
      <c r="Q81" s="141"/>
      <c r="R81" s="141"/>
      <c r="S81" s="141"/>
      <c r="T81" s="141"/>
      <c r="U81" s="141"/>
      <c r="V81" s="141"/>
      <c r="W81" s="141"/>
      <c r="X81" s="141"/>
      <c r="Y81" s="141"/>
      <c r="Z81" s="141"/>
    </row>
    <row r="82" spans="1:26" ht="14.25" customHeight="1" x14ac:dyDescent="0.3">
      <c r="A82" s="141"/>
      <c r="B82" s="141"/>
      <c r="C82" s="141"/>
      <c r="D82" s="141"/>
      <c r="E82" s="141"/>
      <c r="F82" s="141"/>
      <c r="G82" s="141"/>
      <c r="H82" s="141"/>
      <c r="I82" s="141"/>
      <c r="J82" s="141"/>
      <c r="K82" s="141"/>
      <c r="L82" s="141"/>
      <c r="M82" s="141"/>
      <c r="N82" s="141"/>
      <c r="O82" s="141"/>
      <c r="P82" s="141"/>
      <c r="Q82" s="141"/>
      <c r="R82" s="141"/>
      <c r="S82" s="141"/>
      <c r="T82" s="141"/>
      <c r="U82" s="141"/>
      <c r="V82" s="141"/>
      <c r="W82" s="141"/>
      <c r="X82" s="141"/>
      <c r="Y82" s="141"/>
      <c r="Z82" s="141"/>
    </row>
    <row r="83" spans="1:26" ht="14.25" customHeight="1" x14ac:dyDescent="0.3">
      <c r="A83" s="141"/>
      <c r="B83" s="141"/>
      <c r="C83" s="141"/>
      <c r="D83" s="141"/>
      <c r="E83" s="141"/>
      <c r="F83" s="141"/>
      <c r="G83" s="141"/>
      <c r="H83" s="141"/>
      <c r="I83" s="141"/>
      <c r="J83" s="141"/>
      <c r="K83" s="141"/>
      <c r="L83" s="141"/>
      <c r="M83" s="141"/>
      <c r="N83" s="141"/>
      <c r="O83" s="141"/>
      <c r="P83" s="141"/>
      <c r="Q83" s="141"/>
      <c r="R83" s="141"/>
      <c r="S83" s="141"/>
      <c r="T83" s="141"/>
      <c r="U83" s="141"/>
      <c r="V83" s="141"/>
      <c r="W83" s="141"/>
      <c r="X83" s="141"/>
      <c r="Y83" s="141"/>
      <c r="Z83" s="141"/>
    </row>
    <row r="84" spans="1:26" ht="14.25" customHeight="1" x14ac:dyDescent="0.3">
      <c r="A84" s="141"/>
      <c r="B84" s="141"/>
      <c r="C84" s="141"/>
      <c r="D84" s="141"/>
      <c r="E84" s="141"/>
      <c r="F84" s="141"/>
      <c r="G84" s="141"/>
      <c r="H84" s="141"/>
      <c r="I84" s="141"/>
      <c r="J84" s="141"/>
      <c r="K84" s="141"/>
      <c r="L84" s="141"/>
      <c r="M84" s="141"/>
      <c r="N84" s="141"/>
      <c r="O84" s="141"/>
      <c r="P84" s="141"/>
      <c r="Q84" s="141"/>
      <c r="R84" s="141"/>
      <c r="S84" s="141"/>
      <c r="T84" s="141"/>
      <c r="U84" s="141"/>
      <c r="V84" s="141"/>
      <c r="W84" s="141"/>
      <c r="X84" s="141"/>
      <c r="Y84" s="141"/>
      <c r="Z84" s="141"/>
    </row>
    <row r="85" spans="1:26" ht="14.25" customHeight="1" x14ac:dyDescent="0.3">
      <c r="A85" s="141"/>
      <c r="B85" s="141"/>
      <c r="C85" s="141"/>
      <c r="D85" s="141"/>
      <c r="E85" s="141"/>
      <c r="F85" s="141"/>
      <c r="G85" s="141"/>
      <c r="H85" s="141"/>
      <c r="I85" s="141"/>
      <c r="J85" s="141"/>
      <c r="K85" s="141"/>
      <c r="L85" s="141"/>
      <c r="M85" s="141"/>
      <c r="N85" s="141"/>
      <c r="O85" s="141"/>
      <c r="P85" s="141"/>
      <c r="Q85" s="141"/>
      <c r="R85" s="141"/>
      <c r="S85" s="141"/>
      <c r="T85" s="141"/>
      <c r="U85" s="141"/>
      <c r="V85" s="141"/>
      <c r="W85" s="141"/>
      <c r="X85" s="141"/>
      <c r="Y85" s="141"/>
      <c r="Z85" s="141"/>
    </row>
    <row r="86" spans="1:26" ht="14.25" customHeight="1" x14ac:dyDescent="0.3">
      <c r="A86" s="141"/>
      <c r="B86" s="141"/>
      <c r="C86" s="141"/>
      <c r="D86" s="141"/>
      <c r="E86" s="141"/>
      <c r="F86" s="141"/>
      <c r="G86" s="141"/>
      <c r="H86" s="141"/>
      <c r="I86" s="141"/>
      <c r="J86" s="141"/>
      <c r="K86" s="141"/>
      <c r="L86" s="141"/>
      <c r="M86" s="141"/>
      <c r="N86" s="141"/>
      <c r="O86" s="141"/>
      <c r="P86" s="141"/>
      <c r="Q86" s="141"/>
      <c r="R86" s="141"/>
      <c r="S86" s="141"/>
      <c r="T86" s="141"/>
      <c r="U86" s="141"/>
      <c r="V86" s="141"/>
      <c r="W86" s="141"/>
      <c r="X86" s="141"/>
      <c r="Y86" s="141"/>
      <c r="Z86" s="141"/>
    </row>
    <row r="87" spans="1:26" ht="14.25" customHeight="1" x14ac:dyDescent="0.3">
      <c r="A87" s="141"/>
      <c r="B87" s="141"/>
      <c r="C87" s="141"/>
      <c r="D87" s="141"/>
      <c r="E87" s="141"/>
      <c r="F87" s="141"/>
      <c r="G87" s="141"/>
      <c r="H87" s="141"/>
      <c r="I87" s="141"/>
      <c r="J87" s="141"/>
      <c r="K87" s="141"/>
      <c r="L87" s="141"/>
      <c r="M87" s="141"/>
      <c r="N87" s="141"/>
      <c r="O87" s="141"/>
      <c r="P87" s="141"/>
      <c r="Q87" s="141"/>
      <c r="R87" s="141"/>
      <c r="S87" s="141"/>
      <c r="T87" s="141"/>
      <c r="U87" s="141"/>
      <c r="V87" s="141"/>
      <c r="W87" s="141"/>
      <c r="X87" s="141"/>
      <c r="Y87" s="141"/>
      <c r="Z87" s="141"/>
    </row>
    <row r="88" spans="1:26" ht="14.25" customHeight="1" x14ac:dyDescent="0.3">
      <c r="A88" s="141"/>
      <c r="B88" s="141"/>
      <c r="C88" s="141"/>
      <c r="D88" s="141"/>
      <c r="E88" s="141"/>
      <c r="F88" s="141"/>
      <c r="G88" s="141"/>
      <c r="H88" s="141"/>
      <c r="I88" s="141"/>
      <c r="J88" s="141"/>
      <c r="K88" s="141"/>
      <c r="L88" s="141"/>
      <c r="M88" s="141"/>
      <c r="N88" s="141"/>
      <c r="O88" s="141"/>
      <c r="P88" s="141"/>
      <c r="Q88" s="141"/>
      <c r="R88" s="141"/>
      <c r="S88" s="141"/>
      <c r="T88" s="141"/>
      <c r="U88" s="141"/>
      <c r="V88" s="141"/>
      <c r="W88" s="141"/>
      <c r="X88" s="141"/>
      <c r="Y88" s="141"/>
      <c r="Z88" s="141"/>
    </row>
    <row r="89" spans="1:26" ht="14.25" customHeight="1" x14ac:dyDescent="0.3">
      <c r="A89" s="141"/>
      <c r="B89" s="141"/>
      <c r="C89" s="141"/>
      <c r="D89" s="141"/>
      <c r="E89" s="141"/>
      <c r="F89" s="141"/>
      <c r="G89" s="141"/>
      <c r="H89" s="141"/>
      <c r="I89" s="141"/>
      <c r="J89" s="141"/>
      <c r="K89" s="141"/>
      <c r="L89" s="141"/>
      <c r="M89" s="141"/>
      <c r="N89" s="141"/>
      <c r="O89" s="141"/>
      <c r="P89" s="141"/>
      <c r="Q89" s="141"/>
      <c r="R89" s="141"/>
      <c r="S89" s="141"/>
      <c r="T89" s="141"/>
      <c r="U89" s="141"/>
      <c r="V89" s="141"/>
      <c r="W89" s="141"/>
      <c r="X89" s="141"/>
      <c r="Y89" s="141"/>
      <c r="Z89" s="141"/>
    </row>
    <row r="90" spans="1:26" ht="14.25" customHeight="1" x14ac:dyDescent="0.3">
      <c r="A90" s="141"/>
      <c r="B90" s="141"/>
      <c r="C90" s="141"/>
      <c r="D90" s="141"/>
      <c r="E90" s="141"/>
      <c r="F90" s="141"/>
      <c r="G90" s="141"/>
      <c r="H90" s="141"/>
      <c r="I90" s="141"/>
      <c r="J90" s="141"/>
      <c r="K90" s="141"/>
      <c r="L90" s="141"/>
      <c r="M90" s="141"/>
      <c r="N90" s="141"/>
      <c r="O90" s="141"/>
      <c r="P90" s="141"/>
      <c r="Q90" s="141"/>
      <c r="R90" s="141"/>
      <c r="S90" s="141"/>
      <c r="T90" s="141"/>
      <c r="U90" s="141"/>
      <c r="V90" s="141"/>
      <c r="W90" s="141"/>
      <c r="X90" s="141"/>
      <c r="Y90" s="141"/>
      <c r="Z90" s="141"/>
    </row>
    <row r="91" spans="1:26" ht="14.25" customHeight="1" x14ac:dyDescent="0.3">
      <c r="A91" s="141"/>
      <c r="B91" s="141"/>
      <c r="C91" s="141"/>
      <c r="D91" s="141"/>
      <c r="E91" s="141"/>
      <c r="F91" s="141"/>
      <c r="G91" s="141"/>
      <c r="H91" s="141"/>
      <c r="I91" s="141"/>
      <c r="J91" s="141"/>
      <c r="K91" s="141"/>
      <c r="L91" s="141"/>
      <c r="M91" s="141"/>
      <c r="N91" s="141"/>
      <c r="O91" s="141"/>
      <c r="P91" s="141"/>
      <c r="Q91" s="141"/>
      <c r="R91" s="141"/>
      <c r="S91" s="141"/>
      <c r="T91" s="141"/>
      <c r="U91" s="141"/>
      <c r="V91" s="141"/>
      <c r="W91" s="141"/>
      <c r="X91" s="141"/>
      <c r="Y91" s="141"/>
      <c r="Z91" s="141"/>
    </row>
    <row r="92" spans="1:26" ht="14.25" customHeight="1" x14ac:dyDescent="0.3">
      <c r="A92" s="141"/>
      <c r="B92" s="141"/>
      <c r="C92" s="141"/>
      <c r="D92" s="141"/>
      <c r="E92" s="141"/>
      <c r="F92" s="141"/>
      <c r="G92" s="141"/>
      <c r="H92" s="141"/>
      <c r="I92" s="141"/>
      <c r="J92" s="141"/>
      <c r="K92" s="141"/>
      <c r="L92" s="141"/>
      <c r="M92" s="141"/>
      <c r="N92" s="141"/>
      <c r="O92" s="141"/>
      <c r="P92" s="141"/>
      <c r="Q92" s="141"/>
      <c r="R92" s="141"/>
      <c r="S92" s="141"/>
      <c r="T92" s="141"/>
      <c r="U92" s="141"/>
      <c r="V92" s="141"/>
      <c r="W92" s="141"/>
      <c r="X92" s="141"/>
      <c r="Y92" s="141"/>
      <c r="Z92" s="141"/>
    </row>
    <row r="93" spans="1:26" ht="14.25" customHeight="1" x14ac:dyDescent="0.3">
      <c r="A93" s="141"/>
      <c r="B93" s="141"/>
      <c r="C93" s="141"/>
      <c r="D93" s="141"/>
      <c r="E93" s="141"/>
      <c r="F93" s="141"/>
      <c r="G93" s="141"/>
      <c r="H93" s="141"/>
      <c r="I93" s="141"/>
      <c r="J93" s="141"/>
      <c r="K93" s="141"/>
      <c r="L93" s="141"/>
      <c r="M93" s="141"/>
      <c r="N93" s="141"/>
      <c r="O93" s="141"/>
      <c r="P93" s="141"/>
      <c r="Q93" s="141"/>
      <c r="R93" s="141"/>
      <c r="S93" s="141"/>
      <c r="T93" s="141"/>
      <c r="U93" s="141"/>
      <c r="V93" s="141"/>
      <c r="W93" s="141"/>
      <c r="X93" s="141"/>
      <c r="Y93" s="141"/>
      <c r="Z93" s="141"/>
    </row>
    <row r="94" spans="1:26" ht="14.25" customHeight="1" x14ac:dyDescent="0.3">
      <c r="A94" s="141"/>
      <c r="B94" s="141"/>
      <c r="C94" s="141"/>
      <c r="D94" s="141"/>
      <c r="E94" s="141"/>
      <c r="F94" s="141"/>
      <c r="G94" s="141"/>
      <c r="H94" s="141"/>
      <c r="I94" s="141"/>
      <c r="J94" s="141"/>
      <c r="K94" s="141"/>
      <c r="L94" s="141"/>
      <c r="M94" s="141"/>
      <c r="N94" s="141"/>
      <c r="O94" s="141"/>
      <c r="P94" s="141"/>
      <c r="Q94" s="141"/>
      <c r="R94" s="141"/>
      <c r="S94" s="141"/>
      <c r="T94" s="141"/>
      <c r="U94" s="141"/>
      <c r="V94" s="141"/>
      <c r="W94" s="141"/>
      <c r="X94" s="141"/>
      <c r="Y94" s="141"/>
      <c r="Z94" s="141"/>
    </row>
    <row r="95" spans="1:26" ht="14.25" customHeight="1" x14ac:dyDescent="0.3">
      <c r="A95" s="141"/>
      <c r="B95" s="141"/>
      <c r="C95" s="141"/>
      <c r="D95" s="141"/>
      <c r="E95" s="141"/>
      <c r="F95" s="141"/>
      <c r="G95" s="141"/>
      <c r="H95" s="141"/>
      <c r="I95" s="141"/>
      <c r="J95" s="141"/>
      <c r="K95" s="141"/>
      <c r="L95" s="141"/>
      <c r="M95" s="141"/>
      <c r="N95" s="141"/>
      <c r="O95" s="141"/>
      <c r="P95" s="141"/>
      <c r="Q95" s="141"/>
      <c r="R95" s="141"/>
      <c r="S95" s="141"/>
      <c r="T95" s="141"/>
      <c r="U95" s="141"/>
      <c r="V95" s="141"/>
      <c r="W95" s="141"/>
      <c r="X95" s="141"/>
      <c r="Y95" s="141"/>
      <c r="Z95" s="141"/>
    </row>
    <row r="96" spans="1:26" ht="14.25" customHeight="1" x14ac:dyDescent="0.3">
      <c r="A96" s="141"/>
      <c r="B96" s="141"/>
      <c r="C96" s="141"/>
      <c r="D96" s="141"/>
      <c r="E96" s="141"/>
      <c r="F96" s="141"/>
      <c r="G96" s="141"/>
      <c r="H96" s="141"/>
      <c r="I96" s="141"/>
      <c r="J96" s="141"/>
      <c r="K96" s="141"/>
      <c r="L96" s="141"/>
      <c r="M96" s="141"/>
      <c r="N96" s="141"/>
      <c r="O96" s="141"/>
      <c r="P96" s="141"/>
      <c r="Q96" s="141"/>
      <c r="R96" s="141"/>
      <c r="S96" s="141"/>
      <c r="T96" s="141"/>
      <c r="U96" s="141"/>
      <c r="V96" s="141"/>
      <c r="W96" s="141"/>
      <c r="X96" s="141"/>
      <c r="Y96" s="141"/>
      <c r="Z96" s="141"/>
    </row>
    <row r="97" spans="1:26" ht="14.25" customHeight="1" x14ac:dyDescent="0.3">
      <c r="A97" s="141"/>
      <c r="B97" s="141"/>
      <c r="C97" s="141"/>
      <c r="D97" s="141"/>
      <c r="E97" s="141"/>
      <c r="F97" s="141"/>
      <c r="G97" s="141"/>
      <c r="H97" s="141"/>
      <c r="I97" s="141"/>
      <c r="J97" s="141"/>
      <c r="K97" s="141"/>
      <c r="L97" s="141"/>
      <c r="M97" s="141"/>
      <c r="N97" s="141"/>
      <c r="O97" s="141"/>
      <c r="P97" s="141"/>
      <c r="Q97" s="141"/>
      <c r="R97" s="141"/>
      <c r="S97" s="141"/>
      <c r="T97" s="141"/>
      <c r="U97" s="141"/>
      <c r="V97" s="141"/>
      <c r="W97" s="141"/>
      <c r="X97" s="141"/>
      <c r="Y97" s="141"/>
      <c r="Z97" s="141"/>
    </row>
    <row r="98" spans="1:26" ht="14.25" customHeight="1" x14ac:dyDescent="0.3">
      <c r="A98" s="141"/>
      <c r="B98" s="141"/>
      <c r="C98" s="141"/>
      <c r="D98" s="141"/>
      <c r="E98" s="141"/>
      <c r="F98" s="141"/>
      <c r="G98" s="141"/>
      <c r="H98" s="141"/>
      <c r="I98" s="141"/>
      <c r="J98" s="141"/>
      <c r="K98" s="141"/>
      <c r="L98" s="141"/>
      <c r="M98" s="141"/>
      <c r="N98" s="141"/>
      <c r="O98" s="141"/>
      <c r="P98" s="141"/>
      <c r="Q98" s="141"/>
      <c r="R98" s="141"/>
      <c r="S98" s="141"/>
      <c r="T98" s="141"/>
      <c r="U98" s="141"/>
      <c r="V98" s="141"/>
      <c r="W98" s="141"/>
      <c r="X98" s="141"/>
      <c r="Y98" s="141"/>
      <c r="Z98" s="141"/>
    </row>
    <row r="99" spans="1:26" ht="14.25" customHeight="1" x14ac:dyDescent="0.3">
      <c r="A99" s="141"/>
      <c r="B99" s="141"/>
      <c r="C99" s="141"/>
      <c r="D99" s="141"/>
      <c r="E99" s="141"/>
      <c r="F99" s="141"/>
      <c r="G99" s="141"/>
      <c r="H99" s="141"/>
      <c r="I99" s="141"/>
      <c r="J99" s="141"/>
      <c r="K99" s="141"/>
      <c r="L99" s="141"/>
      <c r="M99" s="141"/>
      <c r="N99" s="141"/>
      <c r="O99" s="141"/>
      <c r="P99" s="141"/>
      <c r="Q99" s="141"/>
      <c r="R99" s="141"/>
      <c r="S99" s="141"/>
      <c r="T99" s="141"/>
      <c r="U99" s="141"/>
      <c r="V99" s="141"/>
      <c r="W99" s="141"/>
      <c r="X99" s="141"/>
      <c r="Y99" s="141"/>
      <c r="Z99" s="141"/>
    </row>
    <row r="100" spans="1:26" ht="14.25" customHeight="1" x14ac:dyDescent="0.3">
      <c r="A100" s="141"/>
      <c r="B100" s="141"/>
      <c r="C100" s="141"/>
      <c r="D100" s="141"/>
      <c r="E100" s="141"/>
      <c r="F100" s="141"/>
      <c r="G100" s="141"/>
      <c r="H100" s="141"/>
      <c r="I100" s="141"/>
      <c r="J100" s="141"/>
      <c r="K100" s="141"/>
      <c r="L100" s="141"/>
      <c r="M100" s="141"/>
      <c r="N100" s="141"/>
      <c r="O100" s="141"/>
      <c r="P100" s="141"/>
      <c r="Q100" s="141"/>
      <c r="R100" s="141"/>
      <c r="S100" s="141"/>
      <c r="T100" s="141"/>
      <c r="U100" s="141"/>
      <c r="V100" s="141"/>
      <c r="W100" s="141"/>
      <c r="X100" s="141"/>
      <c r="Y100" s="141"/>
      <c r="Z100" s="141"/>
    </row>
    <row r="101" spans="1:26" ht="14.25" customHeight="1" x14ac:dyDescent="0.3">
      <c r="A101" s="141"/>
      <c r="B101" s="141"/>
      <c r="C101" s="141"/>
      <c r="D101" s="141"/>
      <c r="E101" s="141"/>
      <c r="F101" s="141"/>
      <c r="G101" s="141"/>
      <c r="H101" s="141"/>
      <c r="I101" s="141"/>
      <c r="J101" s="141"/>
      <c r="K101" s="141"/>
      <c r="L101" s="141"/>
      <c r="M101" s="141"/>
      <c r="N101" s="141"/>
      <c r="O101" s="141"/>
      <c r="P101" s="141"/>
      <c r="Q101" s="141"/>
      <c r="R101" s="141"/>
      <c r="S101" s="141"/>
      <c r="T101" s="141"/>
      <c r="U101" s="141"/>
      <c r="V101" s="141"/>
      <c r="W101" s="141"/>
      <c r="X101" s="141"/>
      <c r="Y101" s="141"/>
      <c r="Z101" s="141"/>
    </row>
    <row r="102" spans="1:26" ht="14.25" customHeight="1" x14ac:dyDescent="0.3">
      <c r="A102" s="141"/>
      <c r="B102" s="141"/>
      <c r="C102" s="141"/>
      <c r="D102" s="141"/>
      <c r="E102" s="141"/>
      <c r="F102" s="141"/>
      <c r="G102" s="141"/>
      <c r="H102" s="141"/>
      <c r="I102" s="141"/>
      <c r="J102" s="141"/>
      <c r="K102" s="141"/>
      <c r="L102" s="141"/>
      <c r="M102" s="141"/>
      <c r="N102" s="141"/>
      <c r="O102" s="141"/>
      <c r="P102" s="141"/>
      <c r="Q102" s="141"/>
      <c r="R102" s="141"/>
      <c r="S102" s="141"/>
      <c r="T102" s="141"/>
      <c r="U102" s="141"/>
      <c r="V102" s="141"/>
      <c r="W102" s="141"/>
      <c r="X102" s="141"/>
      <c r="Y102" s="141"/>
      <c r="Z102" s="141"/>
    </row>
    <row r="103" spans="1:26" ht="14.25" customHeight="1" x14ac:dyDescent="0.3">
      <c r="A103" s="141"/>
      <c r="B103" s="141"/>
      <c r="C103" s="141"/>
      <c r="D103" s="141"/>
      <c r="E103" s="141"/>
      <c r="F103" s="141"/>
      <c r="G103" s="141"/>
      <c r="H103" s="141"/>
      <c r="I103" s="141"/>
      <c r="J103" s="141"/>
      <c r="K103" s="141"/>
      <c r="L103" s="141"/>
      <c r="M103" s="141"/>
      <c r="N103" s="141"/>
      <c r="O103" s="141"/>
      <c r="P103" s="141"/>
      <c r="Q103" s="141"/>
      <c r="R103" s="141"/>
      <c r="S103" s="141"/>
      <c r="T103" s="141"/>
      <c r="U103" s="141"/>
      <c r="V103" s="141"/>
      <c r="W103" s="141"/>
      <c r="X103" s="141"/>
      <c r="Y103" s="141"/>
      <c r="Z103" s="141"/>
    </row>
    <row r="104" spans="1:26" ht="14.25" customHeight="1" x14ac:dyDescent="0.3">
      <c r="A104" s="141"/>
      <c r="B104" s="141"/>
      <c r="C104" s="141"/>
      <c r="D104" s="141"/>
      <c r="E104" s="141"/>
      <c r="F104" s="141"/>
      <c r="G104" s="141"/>
      <c r="H104" s="141"/>
      <c r="I104" s="141"/>
      <c r="J104" s="141"/>
      <c r="K104" s="141"/>
      <c r="L104" s="141"/>
      <c r="M104" s="141"/>
      <c r="N104" s="141"/>
      <c r="O104" s="141"/>
      <c r="P104" s="141"/>
      <c r="Q104" s="141"/>
      <c r="R104" s="141"/>
      <c r="S104" s="141"/>
      <c r="T104" s="141"/>
      <c r="U104" s="141"/>
      <c r="V104" s="141"/>
      <c r="W104" s="141"/>
      <c r="X104" s="141"/>
      <c r="Y104" s="141"/>
      <c r="Z104" s="141"/>
    </row>
    <row r="105" spans="1:26" ht="14.25" customHeight="1" x14ac:dyDescent="0.3">
      <c r="A105" s="141"/>
      <c r="B105" s="141"/>
      <c r="C105" s="141"/>
      <c r="D105" s="141"/>
      <c r="E105" s="141"/>
      <c r="F105" s="141"/>
      <c r="G105" s="141"/>
      <c r="H105" s="141"/>
      <c r="I105" s="141"/>
      <c r="J105" s="141"/>
      <c r="K105" s="141"/>
      <c r="L105" s="141"/>
      <c r="M105" s="141"/>
      <c r="N105" s="141"/>
      <c r="O105" s="141"/>
      <c r="P105" s="141"/>
      <c r="Q105" s="141"/>
      <c r="R105" s="141"/>
      <c r="S105" s="141"/>
      <c r="T105" s="141"/>
      <c r="U105" s="141"/>
      <c r="V105" s="141"/>
      <c r="W105" s="141"/>
      <c r="X105" s="141"/>
      <c r="Y105" s="141"/>
      <c r="Z105" s="141"/>
    </row>
    <row r="106" spans="1:26" ht="14.25" customHeight="1" x14ac:dyDescent="0.3">
      <c r="A106" s="141"/>
      <c r="B106" s="141"/>
      <c r="C106" s="141"/>
      <c r="D106" s="141"/>
      <c r="E106" s="141"/>
      <c r="F106" s="141"/>
      <c r="G106" s="141"/>
      <c r="H106" s="141"/>
      <c r="I106" s="141"/>
      <c r="J106" s="141"/>
      <c r="K106" s="141"/>
      <c r="L106" s="141"/>
      <c r="M106" s="141"/>
      <c r="N106" s="141"/>
      <c r="O106" s="141"/>
      <c r="P106" s="141"/>
      <c r="Q106" s="141"/>
      <c r="R106" s="141"/>
      <c r="S106" s="141"/>
      <c r="T106" s="141"/>
      <c r="U106" s="141"/>
      <c r="V106" s="141"/>
      <c r="W106" s="141"/>
      <c r="X106" s="141"/>
      <c r="Y106" s="141"/>
      <c r="Z106" s="141"/>
    </row>
    <row r="107" spans="1:26" ht="14.25" customHeight="1" x14ac:dyDescent="0.3">
      <c r="A107" s="141"/>
      <c r="B107" s="141"/>
      <c r="C107" s="141"/>
      <c r="D107" s="141"/>
      <c r="E107" s="141"/>
      <c r="F107" s="141"/>
      <c r="G107" s="141"/>
      <c r="H107" s="141"/>
      <c r="I107" s="141"/>
      <c r="J107" s="141"/>
      <c r="K107" s="141"/>
      <c r="L107" s="141"/>
      <c r="M107" s="141"/>
      <c r="N107" s="141"/>
      <c r="O107" s="141"/>
      <c r="P107" s="141"/>
      <c r="Q107" s="141"/>
      <c r="R107" s="141"/>
      <c r="S107" s="141"/>
      <c r="T107" s="141"/>
      <c r="U107" s="141"/>
      <c r="V107" s="141"/>
      <c r="W107" s="141"/>
      <c r="X107" s="141"/>
      <c r="Y107" s="141"/>
      <c r="Z107" s="141"/>
    </row>
    <row r="108" spans="1:26" ht="14.25" customHeight="1" x14ac:dyDescent="0.3">
      <c r="A108" s="141"/>
      <c r="B108" s="141"/>
      <c r="C108" s="141"/>
      <c r="D108" s="141"/>
      <c r="E108" s="141"/>
      <c r="F108" s="141"/>
      <c r="G108" s="141"/>
      <c r="H108" s="141"/>
      <c r="I108" s="141"/>
      <c r="J108" s="141"/>
      <c r="K108" s="141"/>
      <c r="L108" s="141"/>
      <c r="M108" s="141"/>
      <c r="N108" s="141"/>
      <c r="O108" s="141"/>
      <c r="P108" s="141"/>
      <c r="Q108" s="141"/>
      <c r="R108" s="141"/>
      <c r="S108" s="141"/>
      <c r="T108" s="141"/>
      <c r="U108" s="141"/>
      <c r="V108" s="141"/>
      <c r="W108" s="141"/>
      <c r="X108" s="141"/>
      <c r="Y108" s="141"/>
      <c r="Z108" s="141"/>
    </row>
    <row r="109" spans="1:26" ht="14.25" customHeight="1" x14ac:dyDescent="0.3">
      <c r="A109" s="141"/>
      <c r="B109" s="141"/>
      <c r="C109" s="141"/>
      <c r="D109" s="141"/>
      <c r="E109" s="141"/>
      <c r="F109" s="141"/>
      <c r="G109" s="141"/>
      <c r="H109" s="141"/>
      <c r="I109" s="141"/>
      <c r="J109" s="141"/>
      <c r="K109" s="141"/>
      <c r="L109" s="141"/>
      <c r="M109" s="141"/>
      <c r="N109" s="141"/>
      <c r="O109" s="141"/>
      <c r="P109" s="141"/>
      <c r="Q109" s="141"/>
      <c r="R109" s="141"/>
      <c r="S109" s="141"/>
      <c r="T109" s="141"/>
      <c r="U109" s="141"/>
      <c r="V109" s="141"/>
      <c r="W109" s="141"/>
      <c r="X109" s="141"/>
      <c r="Y109" s="141"/>
      <c r="Z109" s="141"/>
    </row>
    <row r="110" spans="1:26" ht="14.25" customHeight="1" x14ac:dyDescent="0.3">
      <c r="A110" s="141"/>
      <c r="B110" s="141"/>
      <c r="C110" s="141"/>
      <c r="D110" s="141"/>
      <c r="E110" s="141"/>
      <c r="F110" s="141"/>
      <c r="G110" s="141"/>
      <c r="H110" s="141"/>
      <c r="I110" s="141"/>
      <c r="J110" s="141"/>
      <c r="K110" s="141"/>
      <c r="L110" s="141"/>
      <c r="M110" s="141"/>
      <c r="N110" s="141"/>
      <c r="O110" s="141"/>
      <c r="P110" s="141"/>
      <c r="Q110" s="141"/>
      <c r="R110" s="141"/>
      <c r="S110" s="141"/>
      <c r="T110" s="141"/>
      <c r="U110" s="141"/>
      <c r="V110" s="141"/>
      <c r="W110" s="141"/>
      <c r="X110" s="141"/>
      <c r="Y110" s="141"/>
      <c r="Z110" s="141"/>
    </row>
    <row r="111" spans="1:26" ht="14.25" customHeight="1" x14ac:dyDescent="0.3">
      <c r="A111" s="141"/>
      <c r="B111" s="141"/>
      <c r="C111" s="141"/>
      <c r="D111" s="141"/>
      <c r="E111" s="141"/>
      <c r="F111" s="141"/>
      <c r="G111" s="141"/>
      <c r="H111" s="141"/>
      <c r="I111" s="141"/>
      <c r="J111" s="141"/>
      <c r="K111" s="141"/>
      <c r="L111" s="141"/>
      <c r="M111" s="141"/>
      <c r="N111" s="141"/>
      <c r="O111" s="141"/>
      <c r="P111" s="141"/>
      <c r="Q111" s="141"/>
      <c r="R111" s="141"/>
      <c r="S111" s="141"/>
      <c r="T111" s="141"/>
      <c r="U111" s="141"/>
      <c r="V111" s="141"/>
      <c r="W111" s="141"/>
      <c r="X111" s="141"/>
      <c r="Y111" s="141"/>
      <c r="Z111" s="141"/>
    </row>
    <row r="112" spans="1:26" ht="14.25" customHeight="1" x14ac:dyDescent="0.3">
      <c r="A112" s="141"/>
      <c r="B112" s="141"/>
      <c r="C112" s="141"/>
      <c r="D112" s="141"/>
      <c r="E112" s="141"/>
      <c r="F112" s="141"/>
      <c r="G112" s="141"/>
      <c r="H112" s="141"/>
      <c r="I112" s="141"/>
      <c r="J112" s="141"/>
      <c r="K112" s="141"/>
      <c r="L112" s="141"/>
      <c r="M112" s="141"/>
      <c r="N112" s="141"/>
      <c r="O112" s="141"/>
      <c r="P112" s="141"/>
      <c r="Q112" s="141"/>
      <c r="R112" s="141"/>
      <c r="S112" s="141"/>
      <c r="T112" s="141"/>
      <c r="U112" s="141"/>
      <c r="V112" s="141"/>
      <c r="W112" s="141"/>
      <c r="X112" s="141"/>
      <c r="Y112" s="141"/>
      <c r="Z112" s="141"/>
    </row>
    <row r="113" spans="1:26" ht="14.25" customHeight="1" x14ac:dyDescent="0.3">
      <c r="A113" s="141"/>
      <c r="B113" s="141"/>
      <c r="C113" s="141"/>
      <c r="D113" s="141"/>
      <c r="E113" s="141"/>
      <c r="F113" s="141"/>
      <c r="G113" s="141"/>
      <c r="H113" s="141"/>
      <c r="I113" s="141"/>
      <c r="J113" s="141"/>
      <c r="K113" s="141"/>
      <c r="L113" s="141"/>
      <c r="M113" s="141"/>
      <c r="N113" s="141"/>
      <c r="O113" s="141"/>
      <c r="P113" s="141"/>
      <c r="Q113" s="141"/>
      <c r="R113" s="141"/>
      <c r="S113" s="141"/>
      <c r="T113" s="141"/>
      <c r="U113" s="141"/>
      <c r="V113" s="141"/>
      <c r="W113" s="141"/>
      <c r="X113" s="141"/>
      <c r="Y113" s="141"/>
      <c r="Z113" s="141"/>
    </row>
    <row r="114" spans="1:26" ht="14.25" customHeight="1" x14ac:dyDescent="0.3">
      <c r="A114" s="141"/>
      <c r="B114" s="141"/>
      <c r="C114" s="141"/>
      <c r="D114" s="141"/>
      <c r="E114" s="141"/>
      <c r="F114" s="141"/>
      <c r="G114" s="141"/>
      <c r="H114" s="141"/>
      <c r="I114" s="141"/>
      <c r="J114" s="141"/>
      <c r="K114" s="141"/>
      <c r="L114" s="141"/>
      <c r="M114" s="141"/>
      <c r="N114" s="141"/>
      <c r="O114" s="141"/>
      <c r="P114" s="141"/>
      <c r="Q114" s="141"/>
      <c r="R114" s="141"/>
      <c r="S114" s="141"/>
      <c r="T114" s="141"/>
      <c r="U114" s="141"/>
      <c r="V114" s="141"/>
      <c r="W114" s="141"/>
      <c r="X114" s="141"/>
      <c r="Y114" s="141"/>
      <c r="Z114" s="141"/>
    </row>
    <row r="115" spans="1:26" ht="14.25" customHeight="1" x14ac:dyDescent="0.3">
      <c r="A115" s="141"/>
      <c r="B115" s="141"/>
      <c r="C115" s="141"/>
      <c r="D115" s="141"/>
      <c r="E115" s="141"/>
      <c r="F115" s="141"/>
      <c r="G115" s="141"/>
      <c r="H115" s="141"/>
      <c r="I115" s="141"/>
      <c r="J115" s="141"/>
      <c r="K115" s="141"/>
      <c r="L115" s="141"/>
      <c r="M115" s="141"/>
      <c r="N115" s="141"/>
      <c r="O115" s="141"/>
      <c r="P115" s="141"/>
      <c r="Q115" s="141"/>
      <c r="R115" s="141"/>
      <c r="S115" s="141"/>
      <c r="T115" s="141"/>
      <c r="U115" s="141"/>
      <c r="V115" s="141"/>
      <c r="W115" s="141"/>
      <c r="X115" s="141"/>
      <c r="Y115" s="141"/>
      <c r="Z115" s="141"/>
    </row>
    <row r="116" spans="1:26" ht="14.25" customHeight="1" x14ac:dyDescent="0.3">
      <c r="A116" s="141"/>
      <c r="B116" s="141"/>
      <c r="C116" s="141"/>
      <c r="D116" s="141"/>
      <c r="E116" s="141"/>
      <c r="F116" s="141"/>
      <c r="G116" s="141"/>
      <c r="H116" s="141"/>
      <c r="I116" s="141"/>
      <c r="J116" s="141"/>
      <c r="K116" s="141"/>
      <c r="L116" s="141"/>
      <c r="M116" s="141"/>
      <c r="N116" s="141"/>
      <c r="O116" s="141"/>
      <c r="P116" s="141"/>
      <c r="Q116" s="141"/>
      <c r="R116" s="141"/>
      <c r="S116" s="141"/>
      <c r="T116" s="141"/>
      <c r="U116" s="141"/>
      <c r="V116" s="141"/>
      <c r="W116" s="141"/>
      <c r="X116" s="141"/>
      <c r="Y116" s="141"/>
      <c r="Z116" s="141"/>
    </row>
    <row r="117" spans="1:26" ht="14.25" customHeight="1" x14ac:dyDescent="0.3">
      <c r="A117" s="141"/>
      <c r="B117" s="141"/>
      <c r="C117" s="141"/>
      <c r="D117" s="141"/>
      <c r="E117" s="141"/>
      <c r="F117" s="141"/>
      <c r="G117" s="141"/>
      <c r="H117" s="141"/>
      <c r="I117" s="141"/>
      <c r="J117" s="141"/>
      <c r="K117" s="141"/>
      <c r="L117" s="141"/>
      <c r="M117" s="141"/>
      <c r="N117" s="141"/>
      <c r="O117" s="141"/>
      <c r="P117" s="141"/>
      <c r="Q117" s="141"/>
      <c r="R117" s="141"/>
      <c r="S117" s="141"/>
      <c r="T117" s="141"/>
      <c r="U117" s="141"/>
      <c r="V117" s="141"/>
      <c r="W117" s="141"/>
      <c r="X117" s="141"/>
      <c r="Y117" s="141"/>
      <c r="Z117" s="141"/>
    </row>
    <row r="118" spans="1:26" ht="14.25" customHeight="1" x14ac:dyDescent="0.3">
      <c r="A118" s="141"/>
      <c r="B118" s="141"/>
      <c r="C118" s="141"/>
      <c r="D118" s="141"/>
      <c r="E118" s="141"/>
      <c r="F118" s="141"/>
      <c r="G118" s="141"/>
      <c r="H118" s="141"/>
      <c r="I118" s="141"/>
      <c r="J118" s="141"/>
      <c r="K118" s="141"/>
      <c r="L118" s="141"/>
      <c r="M118" s="141"/>
      <c r="N118" s="141"/>
      <c r="O118" s="141"/>
      <c r="P118" s="141"/>
      <c r="Q118" s="141"/>
      <c r="R118" s="141"/>
      <c r="S118" s="141"/>
      <c r="T118" s="141"/>
      <c r="U118" s="141"/>
      <c r="V118" s="141"/>
      <c r="W118" s="141"/>
      <c r="X118" s="141"/>
      <c r="Y118" s="141"/>
      <c r="Z118" s="141"/>
    </row>
    <row r="119" spans="1:26" ht="14.25" customHeight="1" x14ac:dyDescent="0.3">
      <c r="A119" s="141"/>
      <c r="B119" s="141"/>
      <c r="C119" s="141"/>
      <c r="D119" s="141"/>
      <c r="E119" s="141"/>
      <c r="F119" s="141"/>
      <c r="G119" s="141"/>
      <c r="H119" s="141"/>
      <c r="I119" s="141"/>
      <c r="J119" s="141"/>
      <c r="K119" s="141"/>
      <c r="L119" s="141"/>
      <c r="M119" s="141"/>
      <c r="N119" s="141"/>
      <c r="O119" s="141"/>
      <c r="P119" s="141"/>
      <c r="Q119" s="141"/>
      <c r="R119" s="141"/>
      <c r="S119" s="141"/>
      <c r="T119" s="141"/>
      <c r="U119" s="141"/>
      <c r="V119" s="141"/>
      <c r="W119" s="141"/>
      <c r="X119" s="141"/>
      <c r="Y119" s="141"/>
      <c r="Z119" s="141"/>
    </row>
    <row r="120" spans="1:26" ht="14.25" customHeight="1" x14ac:dyDescent="0.3">
      <c r="A120" s="141"/>
      <c r="B120" s="141"/>
      <c r="C120" s="141"/>
      <c r="D120" s="141"/>
      <c r="E120" s="141"/>
      <c r="F120" s="141"/>
      <c r="G120" s="141"/>
      <c r="H120" s="141"/>
      <c r="I120" s="141"/>
      <c r="J120" s="141"/>
      <c r="K120" s="141"/>
      <c r="L120" s="141"/>
      <c r="M120" s="141"/>
      <c r="N120" s="141"/>
      <c r="O120" s="141"/>
      <c r="P120" s="141"/>
      <c r="Q120" s="141"/>
      <c r="R120" s="141"/>
      <c r="S120" s="141"/>
      <c r="T120" s="141"/>
      <c r="U120" s="141"/>
      <c r="V120" s="141"/>
      <c r="W120" s="141"/>
      <c r="X120" s="141"/>
      <c r="Y120" s="141"/>
      <c r="Z120" s="141"/>
    </row>
    <row r="121" spans="1:26" ht="14.25" customHeight="1" x14ac:dyDescent="0.3">
      <c r="A121" s="141"/>
      <c r="B121" s="141"/>
      <c r="C121" s="141"/>
      <c r="D121" s="141"/>
      <c r="E121" s="141"/>
      <c r="F121" s="141"/>
      <c r="G121" s="141"/>
      <c r="H121" s="141"/>
      <c r="I121" s="141"/>
      <c r="J121" s="141"/>
      <c r="K121" s="141"/>
      <c r="L121" s="141"/>
      <c r="M121" s="141"/>
      <c r="N121" s="141"/>
      <c r="O121" s="141"/>
      <c r="P121" s="141"/>
      <c r="Q121" s="141"/>
      <c r="R121" s="141"/>
      <c r="S121" s="141"/>
      <c r="T121" s="141"/>
      <c r="U121" s="141"/>
      <c r="V121" s="141"/>
      <c r="W121" s="141"/>
      <c r="X121" s="141"/>
      <c r="Y121" s="141"/>
      <c r="Z121" s="141"/>
    </row>
    <row r="122" spans="1:26" ht="14.25" customHeight="1" x14ac:dyDescent="0.3">
      <c r="A122" s="141"/>
      <c r="B122" s="141"/>
      <c r="C122" s="141"/>
      <c r="D122" s="141"/>
      <c r="E122" s="141"/>
      <c r="F122" s="141"/>
      <c r="G122" s="141"/>
      <c r="H122" s="141"/>
      <c r="I122" s="141"/>
      <c r="J122" s="141"/>
      <c r="K122" s="141"/>
      <c r="L122" s="141"/>
      <c r="M122" s="141"/>
      <c r="N122" s="141"/>
      <c r="O122" s="141"/>
      <c r="P122" s="141"/>
      <c r="Q122" s="141"/>
      <c r="R122" s="141"/>
      <c r="S122" s="141"/>
      <c r="T122" s="141"/>
      <c r="U122" s="141"/>
      <c r="V122" s="141"/>
      <c r="W122" s="141"/>
      <c r="X122" s="141"/>
      <c r="Y122" s="141"/>
      <c r="Z122" s="141"/>
    </row>
    <row r="123" spans="1:26" ht="14.25" customHeight="1" x14ac:dyDescent="0.3">
      <c r="A123" s="141"/>
      <c r="B123" s="141"/>
      <c r="C123" s="141"/>
      <c r="D123" s="141"/>
      <c r="E123" s="141"/>
      <c r="F123" s="141"/>
      <c r="G123" s="141"/>
      <c r="H123" s="141"/>
      <c r="I123" s="141"/>
      <c r="J123" s="141"/>
      <c r="K123" s="141"/>
      <c r="L123" s="141"/>
      <c r="M123" s="141"/>
      <c r="N123" s="141"/>
      <c r="O123" s="141"/>
      <c r="P123" s="141"/>
      <c r="Q123" s="141"/>
      <c r="R123" s="141"/>
      <c r="S123" s="141"/>
      <c r="T123" s="141"/>
      <c r="U123" s="141"/>
      <c r="V123" s="141"/>
      <c r="W123" s="141"/>
      <c r="X123" s="141"/>
      <c r="Y123" s="141"/>
      <c r="Z123" s="141"/>
    </row>
    <row r="124" spans="1:26" ht="14.25" customHeight="1" x14ac:dyDescent="0.3">
      <c r="A124" s="141"/>
      <c r="B124" s="141"/>
      <c r="C124" s="141"/>
      <c r="D124" s="141"/>
      <c r="E124" s="141"/>
      <c r="F124" s="141"/>
      <c r="G124" s="141"/>
      <c r="H124" s="141"/>
      <c r="I124" s="141"/>
      <c r="J124" s="141"/>
      <c r="K124" s="141"/>
      <c r="L124" s="141"/>
      <c r="M124" s="141"/>
      <c r="N124" s="141"/>
      <c r="O124" s="141"/>
      <c r="P124" s="141"/>
      <c r="Q124" s="141"/>
      <c r="R124" s="141"/>
      <c r="S124" s="141"/>
      <c r="T124" s="141"/>
      <c r="U124" s="141"/>
      <c r="V124" s="141"/>
      <c r="W124" s="141"/>
      <c r="X124" s="141"/>
      <c r="Y124" s="141"/>
      <c r="Z124" s="141"/>
    </row>
    <row r="125" spans="1:26" ht="14.25" customHeight="1" x14ac:dyDescent="0.3">
      <c r="A125" s="141"/>
      <c r="B125" s="141"/>
      <c r="C125" s="141"/>
      <c r="D125" s="141"/>
      <c r="E125" s="141"/>
      <c r="F125" s="141"/>
      <c r="G125" s="141"/>
      <c r="H125" s="141"/>
      <c r="I125" s="141"/>
      <c r="J125" s="141"/>
      <c r="K125" s="141"/>
      <c r="L125" s="141"/>
      <c r="M125" s="141"/>
      <c r="N125" s="141"/>
      <c r="O125" s="141"/>
      <c r="P125" s="141"/>
      <c r="Q125" s="141"/>
      <c r="R125" s="141"/>
      <c r="S125" s="141"/>
      <c r="T125" s="141"/>
      <c r="U125" s="141"/>
      <c r="V125" s="141"/>
      <c r="W125" s="141"/>
      <c r="X125" s="141"/>
      <c r="Y125" s="141"/>
      <c r="Z125" s="141"/>
    </row>
    <row r="126" spans="1:26" ht="14.25" customHeight="1" x14ac:dyDescent="0.3">
      <c r="A126" s="141"/>
      <c r="B126" s="141"/>
      <c r="C126" s="141"/>
      <c r="D126" s="141"/>
      <c r="E126" s="141"/>
      <c r="F126" s="141"/>
      <c r="G126" s="141"/>
      <c r="H126" s="141"/>
      <c r="I126" s="141"/>
      <c r="J126" s="141"/>
      <c r="K126" s="141"/>
      <c r="L126" s="141"/>
      <c r="M126" s="141"/>
      <c r="N126" s="141"/>
      <c r="O126" s="141"/>
      <c r="P126" s="141"/>
      <c r="Q126" s="141"/>
      <c r="R126" s="141"/>
      <c r="S126" s="141"/>
      <c r="T126" s="141"/>
      <c r="U126" s="141"/>
      <c r="V126" s="141"/>
      <c r="W126" s="141"/>
      <c r="X126" s="141"/>
      <c r="Y126" s="141"/>
      <c r="Z126" s="141"/>
    </row>
    <row r="127" spans="1:26" ht="14.25" customHeight="1" x14ac:dyDescent="0.3">
      <c r="A127" s="141"/>
      <c r="B127" s="141"/>
      <c r="C127" s="141"/>
      <c r="D127" s="141"/>
      <c r="E127" s="141"/>
      <c r="F127" s="141"/>
      <c r="G127" s="141"/>
      <c r="H127" s="141"/>
      <c r="I127" s="141"/>
      <c r="J127" s="141"/>
      <c r="K127" s="141"/>
      <c r="L127" s="141"/>
      <c r="M127" s="141"/>
      <c r="N127" s="141"/>
      <c r="O127" s="141"/>
      <c r="P127" s="141"/>
      <c r="Q127" s="141"/>
      <c r="R127" s="141"/>
      <c r="S127" s="141"/>
      <c r="T127" s="141"/>
      <c r="U127" s="141"/>
      <c r="V127" s="141"/>
      <c r="W127" s="141"/>
      <c r="X127" s="141"/>
      <c r="Y127" s="141"/>
      <c r="Z127" s="141"/>
    </row>
    <row r="128" spans="1:26" ht="14.25" customHeight="1" x14ac:dyDescent="0.3">
      <c r="A128" s="141"/>
      <c r="B128" s="141"/>
      <c r="C128" s="141"/>
      <c r="D128" s="141"/>
      <c r="E128" s="141"/>
      <c r="F128" s="141"/>
      <c r="G128" s="141"/>
      <c r="H128" s="141"/>
      <c r="I128" s="141"/>
      <c r="J128" s="141"/>
      <c r="K128" s="141"/>
      <c r="L128" s="141"/>
      <c r="M128" s="141"/>
      <c r="N128" s="141"/>
      <c r="O128" s="141"/>
      <c r="P128" s="141"/>
      <c r="Q128" s="141"/>
      <c r="R128" s="141"/>
      <c r="S128" s="141"/>
      <c r="T128" s="141"/>
      <c r="U128" s="141"/>
      <c r="V128" s="141"/>
      <c r="W128" s="141"/>
      <c r="X128" s="141"/>
      <c r="Y128" s="141"/>
      <c r="Z128" s="141"/>
    </row>
    <row r="129" spans="1:26" ht="14.25" customHeight="1" x14ac:dyDescent="0.3">
      <c r="A129" s="141"/>
      <c r="B129" s="141"/>
      <c r="C129" s="141"/>
      <c r="D129" s="141"/>
      <c r="E129" s="141"/>
      <c r="F129" s="141"/>
      <c r="G129" s="141"/>
      <c r="H129" s="141"/>
      <c r="I129" s="141"/>
      <c r="J129" s="141"/>
      <c r="K129" s="141"/>
      <c r="L129" s="141"/>
      <c r="M129" s="141"/>
      <c r="N129" s="141"/>
      <c r="O129" s="141"/>
      <c r="P129" s="141"/>
      <c r="Q129" s="141"/>
      <c r="R129" s="141"/>
      <c r="S129" s="141"/>
      <c r="T129" s="141"/>
      <c r="U129" s="141"/>
      <c r="V129" s="141"/>
      <c r="W129" s="141"/>
      <c r="X129" s="141"/>
      <c r="Y129" s="141"/>
      <c r="Z129" s="141"/>
    </row>
    <row r="130" spans="1:26" ht="14.25" customHeight="1" x14ac:dyDescent="0.3">
      <c r="A130" s="141"/>
      <c r="B130" s="141"/>
      <c r="C130" s="141"/>
      <c r="D130" s="141"/>
      <c r="E130" s="141"/>
      <c r="F130" s="141"/>
      <c r="G130" s="141"/>
      <c r="H130" s="141"/>
      <c r="I130" s="141"/>
      <c r="J130" s="141"/>
      <c r="K130" s="141"/>
      <c r="L130" s="141"/>
      <c r="M130" s="141"/>
      <c r="N130" s="141"/>
      <c r="O130" s="141"/>
      <c r="P130" s="141"/>
      <c r="Q130" s="141"/>
      <c r="R130" s="141"/>
      <c r="S130" s="141"/>
      <c r="T130" s="141"/>
      <c r="U130" s="141"/>
      <c r="V130" s="141"/>
      <c r="W130" s="141"/>
      <c r="X130" s="141"/>
      <c r="Y130" s="141"/>
      <c r="Z130" s="141"/>
    </row>
    <row r="131" spans="1:26" ht="14.25" customHeight="1" x14ac:dyDescent="0.3">
      <c r="A131" s="141"/>
      <c r="B131" s="141"/>
      <c r="C131" s="141"/>
      <c r="D131" s="141"/>
      <c r="E131" s="141"/>
      <c r="F131" s="141"/>
      <c r="G131" s="141"/>
      <c r="H131" s="141"/>
      <c r="I131" s="141"/>
      <c r="J131" s="141"/>
      <c r="K131" s="141"/>
      <c r="L131" s="141"/>
      <c r="M131" s="141"/>
      <c r="N131" s="141"/>
      <c r="O131" s="141"/>
      <c r="P131" s="141"/>
      <c r="Q131" s="141"/>
      <c r="R131" s="141"/>
      <c r="S131" s="141"/>
      <c r="T131" s="141"/>
      <c r="U131" s="141"/>
      <c r="V131" s="141"/>
      <c r="W131" s="141"/>
      <c r="X131" s="141"/>
      <c r="Y131" s="141"/>
      <c r="Z131" s="141"/>
    </row>
    <row r="132" spans="1:26" ht="14.25" customHeight="1" x14ac:dyDescent="0.3">
      <c r="A132" s="141"/>
      <c r="B132" s="141"/>
      <c r="C132" s="141"/>
      <c r="D132" s="141"/>
      <c r="E132" s="141"/>
      <c r="F132" s="141"/>
      <c r="G132" s="141"/>
      <c r="H132" s="141"/>
      <c r="I132" s="141"/>
      <c r="J132" s="141"/>
      <c r="K132" s="141"/>
      <c r="L132" s="141"/>
      <c r="M132" s="141"/>
      <c r="N132" s="141"/>
      <c r="O132" s="141"/>
      <c r="P132" s="141"/>
      <c r="Q132" s="141"/>
      <c r="R132" s="141"/>
      <c r="S132" s="141"/>
      <c r="T132" s="141"/>
      <c r="U132" s="141"/>
      <c r="V132" s="141"/>
      <c r="W132" s="141"/>
      <c r="X132" s="141"/>
      <c r="Y132" s="141"/>
      <c r="Z132" s="141"/>
    </row>
    <row r="133" spans="1:26" ht="14.25" customHeight="1" x14ac:dyDescent="0.3">
      <c r="A133" s="141"/>
      <c r="B133" s="141"/>
      <c r="C133" s="141"/>
      <c r="D133" s="141"/>
      <c r="E133" s="141"/>
      <c r="F133" s="141"/>
      <c r="G133" s="141"/>
      <c r="H133" s="141"/>
      <c r="I133" s="141"/>
      <c r="J133" s="141"/>
      <c r="K133" s="141"/>
      <c r="L133" s="141"/>
      <c r="M133" s="141"/>
      <c r="N133" s="141"/>
      <c r="O133" s="141"/>
      <c r="P133" s="141"/>
      <c r="Q133" s="141"/>
      <c r="R133" s="141"/>
      <c r="S133" s="141"/>
      <c r="T133" s="141"/>
      <c r="U133" s="141"/>
      <c r="V133" s="141"/>
      <c r="W133" s="141"/>
      <c r="X133" s="141"/>
      <c r="Y133" s="141"/>
      <c r="Z133" s="141"/>
    </row>
    <row r="134" spans="1:26" ht="14.25" customHeight="1" x14ac:dyDescent="0.3">
      <c r="A134" s="141"/>
      <c r="B134" s="141"/>
      <c r="C134" s="141"/>
      <c r="D134" s="141"/>
      <c r="E134" s="141"/>
      <c r="F134" s="141"/>
      <c r="G134" s="141"/>
      <c r="H134" s="141"/>
      <c r="I134" s="141"/>
      <c r="J134" s="141"/>
      <c r="K134" s="141"/>
      <c r="L134" s="141"/>
      <c r="M134" s="141"/>
      <c r="N134" s="141"/>
      <c r="O134" s="141"/>
      <c r="P134" s="141"/>
      <c r="Q134" s="141"/>
      <c r="R134" s="141"/>
      <c r="S134" s="141"/>
      <c r="T134" s="141"/>
      <c r="U134" s="141"/>
      <c r="V134" s="141"/>
      <c r="W134" s="141"/>
      <c r="X134" s="141"/>
      <c r="Y134" s="141"/>
      <c r="Z134" s="141"/>
    </row>
    <row r="135" spans="1:26" ht="14.25" customHeight="1" x14ac:dyDescent="0.3">
      <c r="A135" s="141"/>
      <c r="B135" s="141"/>
      <c r="C135" s="141"/>
      <c r="D135" s="141"/>
      <c r="E135" s="141"/>
      <c r="F135" s="141"/>
      <c r="G135" s="141"/>
      <c r="H135" s="141"/>
      <c r="I135" s="141"/>
      <c r="J135" s="141"/>
      <c r="K135" s="141"/>
      <c r="L135" s="141"/>
      <c r="M135" s="141"/>
      <c r="N135" s="141"/>
      <c r="O135" s="141"/>
      <c r="P135" s="141"/>
      <c r="Q135" s="141"/>
      <c r="R135" s="141"/>
      <c r="S135" s="141"/>
      <c r="T135" s="141"/>
      <c r="U135" s="141"/>
      <c r="V135" s="141"/>
      <c r="W135" s="141"/>
      <c r="X135" s="141"/>
      <c r="Y135" s="141"/>
      <c r="Z135" s="141"/>
    </row>
    <row r="136" spans="1:26" ht="14.25" customHeight="1" x14ac:dyDescent="0.3">
      <c r="A136" s="141"/>
      <c r="B136" s="141"/>
      <c r="C136" s="141"/>
      <c r="D136" s="141"/>
      <c r="E136" s="141"/>
      <c r="F136" s="141"/>
      <c r="G136" s="141"/>
      <c r="H136" s="141"/>
      <c r="I136" s="141"/>
      <c r="J136" s="141"/>
      <c r="K136" s="141"/>
      <c r="L136" s="141"/>
      <c r="M136" s="141"/>
      <c r="N136" s="141"/>
      <c r="O136" s="141"/>
      <c r="P136" s="141"/>
      <c r="Q136" s="141"/>
      <c r="R136" s="141"/>
      <c r="S136" s="141"/>
      <c r="T136" s="141"/>
      <c r="U136" s="141"/>
      <c r="V136" s="141"/>
      <c r="W136" s="141"/>
      <c r="X136" s="141"/>
      <c r="Y136" s="141"/>
      <c r="Z136" s="141"/>
    </row>
    <row r="137" spans="1:26" ht="14.25" customHeight="1" x14ac:dyDescent="0.3">
      <c r="A137" s="141"/>
      <c r="B137" s="141"/>
      <c r="C137" s="141"/>
      <c r="D137" s="141"/>
      <c r="E137" s="141"/>
      <c r="F137" s="141"/>
      <c r="G137" s="141"/>
      <c r="H137" s="141"/>
      <c r="I137" s="141"/>
      <c r="J137" s="141"/>
      <c r="K137" s="141"/>
      <c r="L137" s="141"/>
      <c r="M137" s="141"/>
      <c r="N137" s="141"/>
      <c r="O137" s="141"/>
      <c r="P137" s="141"/>
      <c r="Q137" s="141"/>
      <c r="R137" s="141"/>
      <c r="S137" s="141"/>
      <c r="T137" s="141"/>
      <c r="U137" s="141"/>
      <c r="V137" s="141"/>
      <c r="W137" s="141"/>
      <c r="X137" s="141"/>
      <c r="Y137" s="141"/>
      <c r="Z137" s="141"/>
    </row>
    <row r="138" spans="1:26" ht="14.25" customHeight="1" x14ac:dyDescent="0.3">
      <c r="A138" s="141"/>
      <c r="B138" s="141"/>
      <c r="C138" s="141"/>
      <c r="D138" s="141"/>
      <c r="E138" s="141"/>
      <c r="F138" s="141"/>
      <c r="G138" s="141"/>
      <c r="H138" s="141"/>
      <c r="I138" s="141"/>
      <c r="J138" s="141"/>
      <c r="K138" s="141"/>
      <c r="L138" s="141"/>
      <c r="M138" s="141"/>
      <c r="N138" s="141"/>
      <c r="O138" s="141"/>
      <c r="P138" s="141"/>
      <c r="Q138" s="141"/>
      <c r="R138" s="141"/>
      <c r="S138" s="141"/>
      <c r="T138" s="141"/>
      <c r="U138" s="141"/>
      <c r="V138" s="141"/>
      <c r="W138" s="141"/>
      <c r="X138" s="141"/>
      <c r="Y138" s="141"/>
      <c r="Z138" s="141"/>
    </row>
    <row r="139" spans="1:26" ht="14.25" customHeight="1" x14ac:dyDescent="0.3">
      <c r="A139" s="141"/>
      <c r="B139" s="141"/>
      <c r="C139" s="141"/>
      <c r="D139" s="141"/>
      <c r="E139" s="141"/>
      <c r="F139" s="141"/>
      <c r="G139" s="141"/>
      <c r="H139" s="141"/>
      <c r="I139" s="141"/>
      <c r="J139" s="141"/>
      <c r="K139" s="141"/>
      <c r="L139" s="141"/>
      <c r="M139" s="141"/>
      <c r="N139" s="141"/>
      <c r="O139" s="141"/>
      <c r="P139" s="141"/>
      <c r="Q139" s="141"/>
      <c r="R139" s="141"/>
      <c r="S139" s="141"/>
      <c r="T139" s="141"/>
      <c r="U139" s="141"/>
      <c r="V139" s="141"/>
      <c r="W139" s="141"/>
      <c r="X139" s="141"/>
      <c r="Y139" s="141"/>
      <c r="Z139" s="141"/>
    </row>
    <row r="140" spans="1:26" ht="14.25" customHeight="1" x14ac:dyDescent="0.3">
      <c r="A140" s="141"/>
      <c r="B140" s="141"/>
      <c r="C140" s="141"/>
      <c r="D140" s="141"/>
      <c r="E140" s="141"/>
      <c r="F140" s="141"/>
      <c r="G140" s="141"/>
      <c r="H140" s="141"/>
      <c r="I140" s="141"/>
      <c r="J140" s="141"/>
      <c r="K140" s="141"/>
      <c r="L140" s="141"/>
      <c r="M140" s="141"/>
      <c r="N140" s="141"/>
      <c r="O140" s="141"/>
      <c r="P140" s="141"/>
      <c r="Q140" s="141"/>
      <c r="R140" s="141"/>
      <c r="S140" s="141"/>
      <c r="T140" s="141"/>
      <c r="U140" s="141"/>
      <c r="V140" s="141"/>
      <c r="W140" s="141"/>
      <c r="X140" s="141"/>
      <c r="Y140" s="141"/>
      <c r="Z140" s="141"/>
    </row>
    <row r="141" spans="1:26" ht="14.25" customHeight="1" x14ac:dyDescent="0.3">
      <c r="A141" s="141"/>
      <c r="B141" s="141"/>
      <c r="C141" s="141"/>
      <c r="D141" s="141"/>
      <c r="E141" s="141"/>
      <c r="F141" s="141"/>
      <c r="G141" s="141"/>
      <c r="H141" s="141"/>
      <c r="I141" s="141"/>
      <c r="J141" s="141"/>
      <c r="K141" s="141"/>
      <c r="L141" s="141"/>
      <c r="M141" s="141"/>
      <c r="N141" s="141"/>
      <c r="O141" s="141"/>
      <c r="P141" s="141"/>
      <c r="Q141" s="141"/>
      <c r="R141" s="141"/>
      <c r="S141" s="141"/>
      <c r="T141" s="141"/>
      <c r="U141" s="141"/>
      <c r="V141" s="141"/>
      <c r="W141" s="141"/>
      <c r="X141" s="141"/>
      <c r="Y141" s="141"/>
      <c r="Z141" s="141"/>
    </row>
    <row r="142" spans="1:26" ht="14.25" customHeight="1" x14ac:dyDescent="0.3">
      <c r="A142" s="141"/>
      <c r="B142" s="141"/>
      <c r="C142" s="141"/>
      <c r="D142" s="141"/>
      <c r="E142" s="141"/>
      <c r="F142" s="141"/>
      <c r="G142" s="141"/>
      <c r="H142" s="141"/>
      <c r="I142" s="141"/>
      <c r="J142" s="141"/>
      <c r="K142" s="141"/>
      <c r="L142" s="141"/>
      <c r="M142" s="141"/>
      <c r="N142" s="141"/>
      <c r="O142" s="141"/>
      <c r="P142" s="141"/>
      <c r="Q142" s="141"/>
      <c r="R142" s="141"/>
      <c r="S142" s="141"/>
      <c r="T142" s="141"/>
      <c r="U142" s="141"/>
      <c r="V142" s="141"/>
      <c r="W142" s="141"/>
      <c r="X142" s="141"/>
      <c r="Y142" s="141"/>
      <c r="Z142" s="141"/>
    </row>
    <row r="143" spans="1:26" ht="14.25" customHeight="1" x14ac:dyDescent="0.3">
      <c r="A143" s="141"/>
      <c r="B143" s="141"/>
      <c r="C143" s="141"/>
      <c r="D143" s="141"/>
      <c r="E143" s="141"/>
      <c r="F143" s="141"/>
      <c r="G143" s="141"/>
      <c r="H143" s="141"/>
      <c r="I143" s="141"/>
      <c r="J143" s="141"/>
      <c r="K143" s="141"/>
      <c r="L143" s="141"/>
      <c r="M143" s="141"/>
      <c r="N143" s="141"/>
      <c r="O143" s="141"/>
      <c r="P143" s="141"/>
      <c r="Q143" s="141"/>
      <c r="R143" s="141"/>
      <c r="S143" s="141"/>
      <c r="T143" s="141"/>
      <c r="U143" s="141"/>
      <c r="V143" s="141"/>
      <c r="W143" s="141"/>
      <c r="X143" s="141"/>
      <c r="Y143" s="141"/>
      <c r="Z143" s="141"/>
    </row>
    <row r="144" spans="1:26" ht="14.25" customHeight="1" x14ac:dyDescent="0.3">
      <c r="A144" s="141"/>
      <c r="B144" s="141"/>
      <c r="C144" s="141"/>
      <c r="D144" s="141"/>
      <c r="E144" s="141"/>
      <c r="F144" s="141"/>
      <c r="G144" s="141"/>
      <c r="H144" s="141"/>
      <c r="I144" s="141"/>
      <c r="J144" s="141"/>
      <c r="K144" s="141"/>
      <c r="L144" s="141"/>
      <c r="M144" s="141"/>
      <c r="N144" s="141"/>
      <c r="O144" s="141"/>
      <c r="P144" s="141"/>
      <c r="Q144" s="141"/>
      <c r="R144" s="141"/>
      <c r="S144" s="141"/>
      <c r="T144" s="141"/>
      <c r="U144" s="141"/>
      <c r="V144" s="141"/>
      <c r="W144" s="141"/>
      <c r="X144" s="141"/>
      <c r="Y144" s="141"/>
      <c r="Z144" s="141"/>
    </row>
    <row r="145" spans="1:26" ht="14.25" customHeight="1" x14ac:dyDescent="0.3">
      <c r="A145" s="141"/>
      <c r="B145" s="141"/>
      <c r="C145" s="141"/>
      <c r="D145" s="141"/>
      <c r="E145" s="141"/>
      <c r="F145" s="141"/>
      <c r="G145" s="141"/>
      <c r="H145" s="141"/>
      <c r="I145" s="141"/>
      <c r="J145" s="141"/>
      <c r="K145" s="141"/>
      <c r="L145" s="141"/>
      <c r="M145" s="141"/>
      <c r="N145" s="141"/>
      <c r="O145" s="141"/>
      <c r="P145" s="141"/>
      <c r="Q145" s="141"/>
      <c r="R145" s="141"/>
      <c r="S145" s="141"/>
      <c r="T145" s="141"/>
      <c r="U145" s="141"/>
      <c r="V145" s="141"/>
      <c r="W145" s="141"/>
      <c r="X145" s="141"/>
      <c r="Y145" s="141"/>
      <c r="Z145" s="141"/>
    </row>
    <row r="146" spans="1:26" ht="14.25" customHeight="1" x14ac:dyDescent="0.3">
      <c r="A146" s="141"/>
      <c r="B146" s="141"/>
      <c r="C146" s="141"/>
      <c r="D146" s="141"/>
      <c r="E146" s="141"/>
      <c r="F146" s="141"/>
      <c r="G146" s="141"/>
      <c r="H146" s="141"/>
      <c r="I146" s="141"/>
      <c r="J146" s="141"/>
      <c r="K146" s="141"/>
      <c r="L146" s="141"/>
      <c r="M146" s="141"/>
      <c r="N146" s="141"/>
      <c r="O146" s="141"/>
      <c r="P146" s="141"/>
      <c r="Q146" s="141"/>
      <c r="R146" s="141"/>
      <c r="S146" s="141"/>
      <c r="T146" s="141"/>
      <c r="U146" s="141"/>
      <c r="V146" s="141"/>
      <c r="W146" s="141"/>
      <c r="X146" s="141"/>
      <c r="Y146" s="141"/>
      <c r="Z146" s="141"/>
    </row>
    <row r="147" spans="1:26" ht="14.25" customHeight="1" x14ac:dyDescent="0.3">
      <c r="A147" s="141"/>
      <c r="B147" s="141"/>
      <c r="C147" s="141"/>
      <c r="D147" s="141"/>
      <c r="E147" s="141"/>
      <c r="F147" s="141"/>
      <c r="G147" s="141"/>
      <c r="H147" s="141"/>
      <c r="I147" s="141"/>
      <c r="J147" s="141"/>
      <c r="K147" s="141"/>
      <c r="L147" s="141"/>
      <c r="M147" s="141"/>
      <c r="N147" s="141"/>
      <c r="O147" s="141"/>
      <c r="P147" s="141"/>
      <c r="Q147" s="141"/>
      <c r="R147" s="141"/>
      <c r="S147" s="141"/>
      <c r="T147" s="141"/>
      <c r="U147" s="141"/>
      <c r="V147" s="141"/>
      <c r="W147" s="141"/>
      <c r="X147" s="141"/>
      <c r="Y147" s="141"/>
      <c r="Z147" s="141"/>
    </row>
    <row r="148" spans="1:26" ht="14.25" customHeight="1" x14ac:dyDescent="0.3">
      <c r="A148" s="141"/>
      <c r="B148" s="141"/>
      <c r="C148" s="141"/>
      <c r="D148" s="141"/>
      <c r="E148" s="141"/>
      <c r="F148" s="141"/>
      <c r="G148" s="141"/>
      <c r="H148" s="141"/>
      <c r="I148" s="141"/>
      <c r="J148" s="141"/>
      <c r="K148" s="141"/>
      <c r="L148" s="141"/>
      <c r="M148" s="141"/>
      <c r="N148" s="141"/>
      <c r="O148" s="141"/>
      <c r="P148" s="141"/>
      <c r="Q148" s="141"/>
      <c r="R148" s="141"/>
      <c r="S148" s="141"/>
      <c r="T148" s="141"/>
      <c r="U148" s="141"/>
      <c r="V148" s="141"/>
      <c r="W148" s="141"/>
      <c r="X148" s="141"/>
      <c r="Y148" s="141"/>
      <c r="Z148" s="141"/>
    </row>
    <row r="149" spans="1:26" ht="14.25" customHeight="1" x14ac:dyDescent="0.3">
      <c r="A149" s="141"/>
      <c r="B149" s="141"/>
      <c r="C149" s="141"/>
      <c r="D149" s="141"/>
      <c r="E149" s="141"/>
      <c r="F149" s="141"/>
      <c r="G149" s="141"/>
      <c r="H149" s="141"/>
      <c r="I149" s="141"/>
      <c r="J149" s="141"/>
      <c r="K149" s="141"/>
      <c r="L149" s="141"/>
      <c r="M149" s="141"/>
      <c r="N149" s="141"/>
      <c r="O149" s="141"/>
      <c r="P149" s="141"/>
      <c r="Q149" s="141"/>
      <c r="R149" s="141"/>
      <c r="S149" s="141"/>
      <c r="T149" s="141"/>
      <c r="U149" s="141"/>
      <c r="V149" s="141"/>
      <c r="W149" s="141"/>
      <c r="X149" s="141"/>
      <c r="Y149" s="141"/>
      <c r="Z149" s="141"/>
    </row>
    <row r="150" spans="1:26" ht="14.25" customHeight="1" x14ac:dyDescent="0.3">
      <c r="A150" s="141"/>
      <c r="B150" s="141"/>
      <c r="C150" s="141"/>
      <c r="D150" s="141"/>
      <c r="E150" s="141"/>
      <c r="F150" s="141"/>
      <c r="G150" s="141"/>
      <c r="H150" s="141"/>
      <c r="I150" s="141"/>
      <c r="J150" s="141"/>
      <c r="K150" s="141"/>
      <c r="L150" s="141"/>
      <c r="M150" s="141"/>
      <c r="N150" s="141"/>
      <c r="O150" s="141"/>
      <c r="P150" s="141"/>
      <c r="Q150" s="141"/>
      <c r="R150" s="141"/>
      <c r="S150" s="141"/>
      <c r="T150" s="141"/>
      <c r="U150" s="141"/>
      <c r="V150" s="141"/>
      <c r="W150" s="141"/>
      <c r="X150" s="141"/>
      <c r="Y150" s="141"/>
      <c r="Z150" s="141"/>
    </row>
    <row r="151" spans="1:26" ht="14.25" customHeight="1" x14ac:dyDescent="0.3">
      <c r="A151" s="141"/>
      <c r="B151" s="141"/>
      <c r="C151" s="141"/>
      <c r="D151" s="141"/>
      <c r="E151" s="141"/>
      <c r="F151" s="141"/>
      <c r="G151" s="141"/>
      <c r="H151" s="141"/>
      <c r="I151" s="141"/>
      <c r="J151" s="141"/>
      <c r="K151" s="141"/>
      <c r="L151" s="141"/>
      <c r="M151" s="141"/>
      <c r="N151" s="141"/>
      <c r="O151" s="141"/>
      <c r="P151" s="141"/>
      <c r="Q151" s="141"/>
      <c r="R151" s="141"/>
      <c r="S151" s="141"/>
      <c r="T151" s="141"/>
      <c r="U151" s="141"/>
      <c r="V151" s="141"/>
      <c r="W151" s="141"/>
      <c r="X151" s="141"/>
      <c r="Y151" s="141"/>
      <c r="Z151" s="141"/>
    </row>
    <row r="152" spans="1:26" ht="14.25" customHeight="1" x14ac:dyDescent="0.3">
      <c r="A152" s="141"/>
      <c r="B152" s="141"/>
      <c r="C152" s="141"/>
      <c r="D152" s="141"/>
      <c r="E152" s="141"/>
      <c r="F152" s="141"/>
      <c r="G152" s="141"/>
      <c r="H152" s="141"/>
      <c r="I152" s="141"/>
      <c r="J152" s="141"/>
      <c r="K152" s="141"/>
      <c r="L152" s="141"/>
      <c r="M152" s="141"/>
      <c r="N152" s="141"/>
      <c r="O152" s="141"/>
      <c r="P152" s="141"/>
      <c r="Q152" s="141"/>
      <c r="R152" s="141"/>
      <c r="S152" s="141"/>
      <c r="T152" s="141"/>
      <c r="U152" s="141"/>
      <c r="V152" s="141"/>
      <c r="W152" s="141"/>
      <c r="X152" s="141"/>
      <c r="Y152" s="141"/>
      <c r="Z152" s="141"/>
    </row>
    <row r="153" spans="1:26" ht="14.25" customHeight="1" x14ac:dyDescent="0.3">
      <c r="A153" s="141"/>
      <c r="B153" s="141"/>
      <c r="C153" s="141"/>
      <c r="D153" s="141"/>
      <c r="E153" s="141"/>
      <c r="F153" s="141"/>
      <c r="G153" s="141"/>
      <c r="H153" s="141"/>
      <c r="I153" s="141"/>
      <c r="J153" s="141"/>
      <c r="K153" s="141"/>
      <c r="L153" s="141"/>
      <c r="M153" s="141"/>
      <c r="N153" s="141"/>
      <c r="O153" s="141"/>
      <c r="P153" s="141"/>
      <c r="Q153" s="141"/>
      <c r="R153" s="141"/>
      <c r="S153" s="141"/>
      <c r="T153" s="141"/>
      <c r="U153" s="141"/>
      <c r="V153" s="141"/>
      <c r="W153" s="141"/>
      <c r="X153" s="141"/>
      <c r="Y153" s="141"/>
      <c r="Z153" s="141"/>
    </row>
    <row r="154" spans="1:26" ht="14.25" customHeight="1" x14ac:dyDescent="0.3">
      <c r="A154" s="141"/>
      <c r="B154" s="141"/>
      <c r="C154" s="141"/>
      <c r="D154" s="141"/>
      <c r="E154" s="141"/>
      <c r="F154" s="141"/>
      <c r="G154" s="141"/>
      <c r="H154" s="141"/>
      <c r="I154" s="141"/>
      <c r="J154" s="141"/>
      <c r="K154" s="141"/>
      <c r="L154" s="141"/>
      <c r="M154" s="141"/>
      <c r="N154" s="141"/>
      <c r="O154" s="141"/>
      <c r="P154" s="141"/>
      <c r="Q154" s="141"/>
      <c r="R154" s="141"/>
      <c r="S154" s="141"/>
      <c r="T154" s="141"/>
      <c r="U154" s="141"/>
      <c r="V154" s="141"/>
      <c r="W154" s="141"/>
      <c r="X154" s="141"/>
      <c r="Y154" s="141"/>
      <c r="Z154" s="141"/>
    </row>
    <row r="155" spans="1:26" ht="14.25" customHeight="1" x14ac:dyDescent="0.3">
      <c r="A155" s="141"/>
      <c r="B155" s="141"/>
      <c r="C155" s="141"/>
      <c r="D155" s="141"/>
      <c r="E155" s="141"/>
      <c r="F155" s="141"/>
      <c r="G155" s="141"/>
      <c r="H155" s="141"/>
      <c r="I155" s="141"/>
      <c r="J155" s="141"/>
      <c r="K155" s="141"/>
      <c r="L155" s="141"/>
      <c r="M155" s="141"/>
      <c r="N155" s="141"/>
      <c r="O155" s="141"/>
      <c r="P155" s="141"/>
      <c r="Q155" s="141"/>
      <c r="R155" s="141"/>
      <c r="S155" s="141"/>
      <c r="T155" s="141"/>
      <c r="U155" s="141"/>
      <c r="V155" s="141"/>
      <c r="W155" s="141"/>
      <c r="X155" s="141"/>
      <c r="Y155" s="141"/>
      <c r="Z155" s="141"/>
    </row>
    <row r="156" spans="1:26" ht="14.25" customHeight="1" x14ac:dyDescent="0.3">
      <c r="A156" s="141"/>
      <c r="B156" s="141"/>
      <c r="C156" s="141"/>
      <c r="D156" s="141"/>
      <c r="E156" s="141"/>
      <c r="F156" s="141"/>
      <c r="G156" s="141"/>
      <c r="H156" s="141"/>
      <c r="I156" s="141"/>
      <c r="J156" s="141"/>
      <c r="K156" s="141"/>
      <c r="L156" s="141"/>
      <c r="M156" s="141"/>
      <c r="N156" s="141"/>
      <c r="O156" s="141"/>
      <c r="P156" s="141"/>
      <c r="Q156" s="141"/>
      <c r="R156" s="141"/>
      <c r="S156" s="141"/>
      <c r="T156" s="141"/>
      <c r="U156" s="141"/>
      <c r="V156" s="141"/>
      <c r="W156" s="141"/>
      <c r="X156" s="141"/>
      <c r="Y156" s="141"/>
      <c r="Z156" s="141"/>
    </row>
    <row r="157" spans="1:26" ht="14.25" customHeight="1" x14ac:dyDescent="0.3">
      <c r="A157" s="141"/>
      <c r="B157" s="141"/>
      <c r="C157" s="141"/>
      <c r="D157" s="141"/>
      <c r="E157" s="141"/>
      <c r="F157" s="141"/>
      <c r="G157" s="141"/>
      <c r="H157" s="141"/>
      <c r="I157" s="141"/>
      <c r="J157" s="141"/>
      <c r="K157" s="141"/>
      <c r="L157" s="141"/>
      <c r="M157" s="141"/>
      <c r="N157" s="141"/>
      <c r="O157" s="141"/>
      <c r="P157" s="141"/>
      <c r="Q157" s="141"/>
      <c r="R157" s="141"/>
      <c r="S157" s="141"/>
      <c r="T157" s="141"/>
      <c r="U157" s="141"/>
      <c r="V157" s="141"/>
      <c r="W157" s="141"/>
      <c r="X157" s="141"/>
      <c r="Y157" s="141"/>
      <c r="Z157" s="141"/>
    </row>
    <row r="158" spans="1:26" ht="14.25" customHeight="1" x14ac:dyDescent="0.3">
      <c r="A158" s="141"/>
      <c r="B158" s="141"/>
      <c r="C158" s="141"/>
      <c r="D158" s="141"/>
      <c r="E158" s="141"/>
      <c r="F158" s="141"/>
      <c r="G158" s="141"/>
      <c r="H158" s="141"/>
      <c r="I158" s="141"/>
      <c r="J158" s="141"/>
      <c r="K158" s="141"/>
      <c r="L158" s="141"/>
      <c r="M158" s="141"/>
      <c r="N158" s="141"/>
      <c r="O158" s="141"/>
      <c r="P158" s="141"/>
      <c r="Q158" s="141"/>
      <c r="R158" s="141"/>
      <c r="S158" s="141"/>
      <c r="T158" s="141"/>
      <c r="U158" s="141"/>
      <c r="V158" s="141"/>
      <c r="W158" s="141"/>
      <c r="X158" s="141"/>
      <c r="Y158" s="141"/>
      <c r="Z158" s="141"/>
    </row>
    <row r="159" spans="1:26" ht="14.25" customHeight="1" x14ac:dyDescent="0.3">
      <c r="A159" s="141"/>
      <c r="B159" s="141"/>
      <c r="C159" s="141"/>
      <c r="D159" s="141"/>
      <c r="E159" s="141"/>
      <c r="F159" s="141"/>
      <c r="G159" s="141"/>
      <c r="H159" s="141"/>
      <c r="I159" s="141"/>
      <c r="J159" s="141"/>
      <c r="K159" s="141"/>
      <c r="L159" s="141"/>
      <c r="M159" s="141"/>
      <c r="N159" s="141"/>
      <c r="O159" s="141"/>
      <c r="P159" s="141"/>
      <c r="Q159" s="141"/>
      <c r="R159" s="141"/>
      <c r="S159" s="141"/>
      <c r="T159" s="141"/>
      <c r="U159" s="141"/>
      <c r="V159" s="141"/>
      <c r="W159" s="141"/>
      <c r="X159" s="141"/>
      <c r="Y159" s="141"/>
      <c r="Z159" s="141"/>
    </row>
    <row r="160" spans="1:26" ht="14.25" customHeight="1" x14ac:dyDescent="0.3">
      <c r="A160" s="141"/>
      <c r="B160" s="141"/>
      <c r="C160" s="141"/>
      <c r="D160" s="141"/>
      <c r="E160" s="141"/>
      <c r="F160" s="141"/>
      <c r="G160" s="141"/>
      <c r="H160" s="141"/>
      <c r="I160" s="141"/>
      <c r="J160" s="141"/>
      <c r="K160" s="141"/>
      <c r="L160" s="141"/>
      <c r="M160" s="141"/>
      <c r="N160" s="141"/>
      <c r="O160" s="141"/>
      <c r="P160" s="141"/>
      <c r="Q160" s="141"/>
      <c r="R160" s="141"/>
      <c r="S160" s="141"/>
      <c r="T160" s="141"/>
      <c r="U160" s="141"/>
      <c r="V160" s="141"/>
      <c r="W160" s="141"/>
      <c r="X160" s="141"/>
      <c r="Y160" s="141"/>
      <c r="Z160" s="141"/>
    </row>
    <row r="161" spans="1:26" ht="14.25" customHeight="1" x14ac:dyDescent="0.3">
      <c r="A161" s="141"/>
      <c r="B161" s="141"/>
      <c r="C161" s="141"/>
      <c r="D161" s="141"/>
      <c r="E161" s="141"/>
      <c r="F161" s="141"/>
      <c r="G161" s="141"/>
      <c r="H161" s="141"/>
      <c r="I161" s="141"/>
      <c r="J161" s="141"/>
      <c r="K161" s="141"/>
      <c r="L161" s="141"/>
      <c r="M161" s="141"/>
      <c r="N161" s="141"/>
      <c r="O161" s="141"/>
      <c r="P161" s="141"/>
      <c r="Q161" s="141"/>
      <c r="R161" s="141"/>
      <c r="S161" s="141"/>
      <c r="T161" s="141"/>
      <c r="U161" s="141"/>
      <c r="V161" s="141"/>
      <c r="W161" s="141"/>
      <c r="X161" s="141"/>
      <c r="Y161" s="141"/>
      <c r="Z161" s="141"/>
    </row>
    <row r="162" spans="1:26" ht="14.25" customHeight="1" x14ac:dyDescent="0.3">
      <c r="A162" s="141"/>
      <c r="B162" s="141"/>
      <c r="C162" s="141"/>
      <c r="D162" s="141"/>
      <c r="E162" s="141"/>
      <c r="F162" s="141"/>
      <c r="G162" s="141"/>
      <c r="H162" s="141"/>
      <c r="I162" s="141"/>
      <c r="J162" s="141"/>
      <c r="K162" s="141"/>
      <c r="L162" s="141"/>
      <c r="M162" s="141"/>
      <c r="N162" s="141"/>
      <c r="O162" s="141"/>
      <c r="P162" s="141"/>
      <c r="Q162" s="141"/>
      <c r="R162" s="141"/>
      <c r="S162" s="141"/>
      <c r="T162" s="141"/>
      <c r="U162" s="141"/>
      <c r="V162" s="141"/>
      <c r="W162" s="141"/>
      <c r="X162" s="141"/>
      <c r="Y162" s="141"/>
      <c r="Z162" s="141"/>
    </row>
    <row r="163" spans="1:26" ht="14.25" customHeight="1" x14ac:dyDescent="0.3">
      <c r="A163" s="141"/>
      <c r="B163" s="141"/>
      <c r="C163" s="141"/>
      <c r="D163" s="141"/>
      <c r="E163" s="141"/>
      <c r="F163" s="141"/>
      <c r="G163" s="141"/>
      <c r="H163" s="141"/>
      <c r="I163" s="141"/>
      <c r="J163" s="141"/>
      <c r="K163" s="141"/>
      <c r="L163" s="141"/>
      <c r="M163" s="141"/>
      <c r="N163" s="141"/>
      <c r="O163" s="141"/>
      <c r="P163" s="141"/>
      <c r="Q163" s="141"/>
      <c r="R163" s="141"/>
      <c r="S163" s="141"/>
      <c r="T163" s="141"/>
      <c r="U163" s="141"/>
      <c r="V163" s="141"/>
      <c r="W163" s="141"/>
      <c r="X163" s="141"/>
      <c r="Y163" s="141"/>
      <c r="Z163" s="141"/>
    </row>
    <row r="164" spans="1:26" ht="14.25" customHeight="1" x14ac:dyDescent="0.3">
      <c r="A164" s="141"/>
      <c r="B164" s="141"/>
      <c r="C164" s="141"/>
      <c r="D164" s="141"/>
      <c r="E164" s="141"/>
      <c r="F164" s="141"/>
      <c r="G164" s="141"/>
      <c r="H164" s="141"/>
      <c r="I164" s="141"/>
      <c r="J164" s="141"/>
      <c r="K164" s="141"/>
      <c r="L164" s="141"/>
      <c r="M164" s="141"/>
      <c r="N164" s="141"/>
      <c r="O164" s="141"/>
      <c r="P164" s="141"/>
      <c r="Q164" s="141"/>
      <c r="R164" s="141"/>
      <c r="S164" s="141"/>
      <c r="T164" s="141"/>
      <c r="U164" s="141"/>
      <c r="V164" s="141"/>
      <c r="W164" s="141"/>
      <c r="X164" s="141"/>
      <c r="Y164" s="141"/>
      <c r="Z164" s="141"/>
    </row>
    <row r="165" spans="1:26" ht="14.25" customHeight="1" x14ac:dyDescent="0.3">
      <c r="A165" s="141"/>
      <c r="B165" s="141"/>
      <c r="C165" s="141"/>
      <c r="D165" s="141"/>
      <c r="E165" s="141"/>
      <c r="F165" s="141"/>
      <c r="G165" s="141"/>
      <c r="H165" s="141"/>
      <c r="I165" s="141"/>
      <c r="J165" s="141"/>
      <c r="K165" s="141"/>
      <c r="L165" s="141"/>
      <c r="M165" s="141"/>
      <c r="N165" s="141"/>
      <c r="O165" s="141"/>
      <c r="P165" s="141"/>
      <c r="Q165" s="141"/>
      <c r="R165" s="141"/>
      <c r="S165" s="141"/>
      <c r="T165" s="141"/>
      <c r="U165" s="141"/>
      <c r="V165" s="141"/>
      <c r="W165" s="141"/>
      <c r="X165" s="141"/>
      <c r="Y165" s="141"/>
      <c r="Z165" s="141"/>
    </row>
    <row r="166" spans="1:26" ht="14.25" customHeight="1" x14ac:dyDescent="0.3">
      <c r="A166" s="141"/>
      <c r="B166" s="141"/>
      <c r="C166" s="141"/>
      <c r="D166" s="141"/>
      <c r="E166" s="141"/>
      <c r="F166" s="141"/>
      <c r="G166" s="141"/>
      <c r="H166" s="141"/>
      <c r="I166" s="141"/>
      <c r="J166" s="141"/>
      <c r="K166" s="141"/>
      <c r="L166" s="141"/>
      <c r="M166" s="141"/>
      <c r="N166" s="141"/>
      <c r="O166" s="141"/>
      <c r="P166" s="141"/>
      <c r="Q166" s="141"/>
      <c r="R166" s="141"/>
      <c r="S166" s="141"/>
      <c r="T166" s="141"/>
      <c r="U166" s="141"/>
      <c r="V166" s="141"/>
      <c r="W166" s="141"/>
      <c r="X166" s="141"/>
      <c r="Y166" s="141"/>
      <c r="Z166" s="141"/>
    </row>
    <row r="167" spans="1:26" ht="14.25" customHeight="1" x14ac:dyDescent="0.3">
      <c r="A167" s="141"/>
      <c r="B167" s="141"/>
      <c r="C167" s="141"/>
      <c r="D167" s="141"/>
      <c r="E167" s="141"/>
      <c r="F167" s="141"/>
      <c r="G167" s="141"/>
      <c r="H167" s="141"/>
      <c r="I167" s="141"/>
      <c r="J167" s="141"/>
      <c r="K167" s="141"/>
      <c r="L167" s="141"/>
      <c r="M167" s="141"/>
      <c r="N167" s="141"/>
      <c r="O167" s="141"/>
      <c r="P167" s="141"/>
      <c r="Q167" s="141"/>
      <c r="R167" s="141"/>
      <c r="S167" s="141"/>
      <c r="T167" s="141"/>
      <c r="U167" s="141"/>
      <c r="V167" s="141"/>
      <c r="W167" s="141"/>
      <c r="X167" s="141"/>
      <c r="Y167" s="141"/>
      <c r="Z167" s="141"/>
    </row>
    <row r="168" spans="1:26" ht="14.25" customHeight="1" x14ac:dyDescent="0.3">
      <c r="A168" s="141"/>
      <c r="B168" s="141"/>
      <c r="C168" s="141"/>
      <c r="D168" s="141"/>
      <c r="E168" s="141"/>
      <c r="F168" s="141"/>
      <c r="G168" s="141"/>
      <c r="H168" s="141"/>
      <c r="I168" s="141"/>
      <c r="J168" s="141"/>
      <c r="K168" s="141"/>
      <c r="L168" s="141"/>
      <c r="M168" s="141"/>
      <c r="N168" s="141"/>
      <c r="O168" s="141"/>
      <c r="P168" s="141"/>
      <c r="Q168" s="141"/>
      <c r="R168" s="141"/>
      <c r="S168" s="141"/>
      <c r="T168" s="141"/>
      <c r="U168" s="141"/>
      <c r="V168" s="141"/>
      <c r="W168" s="141"/>
      <c r="X168" s="141"/>
      <c r="Y168" s="141"/>
      <c r="Z168" s="141"/>
    </row>
    <row r="169" spans="1:26" ht="14.25" customHeight="1" x14ac:dyDescent="0.3">
      <c r="A169" s="141"/>
      <c r="B169" s="141"/>
      <c r="C169" s="141"/>
      <c r="D169" s="141"/>
      <c r="E169" s="141"/>
      <c r="F169" s="141"/>
      <c r="G169" s="141"/>
      <c r="H169" s="141"/>
      <c r="I169" s="141"/>
      <c r="J169" s="141"/>
      <c r="K169" s="141"/>
      <c r="L169" s="141"/>
      <c r="M169" s="141"/>
      <c r="N169" s="141"/>
      <c r="O169" s="141"/>
      <c r="P169" s="141"/>
      <c r="Q169" s="141"/>
      <c r="R169" s="141"/>
      <c r="S169" s="141"/>
      <c r="T169" s="141"/>
      <c r="U169" s="141"/>
      <c r="V169" s="141"/>
      <c r="W169" s="141"/>
      <c r="X169" s="141"/>
      <c r="Y169" s="141"/>
      <c r="Z169" s="141"/>
    </row>
    <row r="170" spans="1:26" ht="14.25" customHeight="1" x14ac:dyDescent="0.3">
      <c r="A170" s="141"/>
      <c r="B170" s="141"/>
      <c r="C170" s="141"/>
      <c r="D170" s="141"/>
      <c r="E170" s="141"/>
      <c r="F170" s="141"/>
      <c r="G170" s="141"/>
      <c r="H170" s="141"/>
      <c r="I170" s="141"/>
      <c r="J170" s="141"/>
      <c r="K170" s="141"/>
      <c r="L170" s="141"/>
      <c r="M170" s="141"/>
      <c r="N170" s="141"/>
      <c r="O170" s="141"/>
      <c r="P170" s="141"/>
      <c r="Q170" s="141"/>
      <c r="R170" s="141"/>
      <c r="S170" s="141"/>
      <c r="T170" s="141"/>
      <c r="U170" s="141"/>
      <c r="V170" s="141"/>
      <c r="W170" s="141"/>
      <c r="X170" s="141"/>
      <c r="Y170" s="141"/>
      <c r="Z170" s="141"/>
    </row>
    <row r="171" spans="1:26" ht="14.25" customHeight="1" x14ac:dyDescent="0.3">
      <c r="A171" s="141"/>
      <c r="B171" s="141"/>
      <c r="C171" s="141"/>
      <c r="D171" s="141"/>
      <c r="E171" s="141"/>
      <c r="F171" s="141"/>
      <c r="G171" s="141"/>
      <c r="H171" s="141"/>
      <c r="I171" s="141"/>
      <c r="J171" s="141"/>
      <c r="K171" s="141"/>
      <c r="L171" s="141"/>
      <c r="M171" s="141"/>
      <c r="N171" s="141"/>
      <c r="O171" s="141"/>
      <c r="P171" s="141"/>
      <c r="Q171" s="141"/>
      <c r="R171" s="141"/>
      <c r="S171" s="141"/>
      <c r="T171" s="141"/>
      <c r="U171" s="141"/>
      <c r="V171" s="141"/>
      <c r="W171" s="141"/>
      <c r="X171" s="141"/>
      <c r="Y171" s="141"/>
      <c r="Z171" s="141"/>
    </row>
    <row r="172" spans="1:26" ht="14.25" customHeight="1" x14ac:dyDescent="0.3">
      <c r="A172" s="141"/>
      <c r="B172" s="141"/>
      <c r="C172" s="141"/>
      <c r="D172" s="141"/>
      <c r="E172" s="141"/>
      <c r="F172" s="141"/>
      <c r="G172" s="141"/>
      <c r="H172" s="141"/>
      <c r="I172" s="141"/>
      <c r="J172" s="141"/>
      <c r="K172" s="141"/>
      <c r="L172" s="141"/>
      <c r="M172" s="141"/>
      <c r="N172" s="141"/>
      <c r="O172" s="141"/>
      <c r="P172" s="141"/>
      <c r="Q172" s="141"/>
      <c r="R172" s="141"/>
      <c r="S172" s="141"/>
      <c r="T172" s="141"/>
      <c r="U172" s="141"/>
      <c r="V172" s="141"/>
      <c r="W172" s="141"/>
      <c r="X172" s="141"/>
      <c r="Y172" s="141"/>
      <c r="Z172" s="141"/>
    </row>
    <row r="173" spans="1:26" ht="14.25" customHeight="1" x14ac:dyDescent="0.3">
      <c r="A173" s="141"/>
      <c r="B173" s="141"/>
      <c r="C173" s="141"/>
      <c r="D173" s="141"/>
      <c r="E173" s="141"/>
      <c r="F173" s="141"/>
      <c r="G173" s="141"/>
      <c r="H173" s="141"/>
      <c r="I173" s="141"/>
      <c r="J173" s="141"/>
      <c r="K173" s="141"/>
      <c r="L173" s="141"/>
      <c r="M173" s="141"/>
      <c r="N173" s="141"/>
      <c r="O173" s="141"/>
      <c r="P173" s="141"/>
      <c r="Q173" s="141"/>
      <c r="R173" s="141"/>
      <c r="S173" s="141"/>
      <c r="T173" s="141"/>
      <c r="U173" s="141"/>
      <c r="V173" s="141"/>
      <c r="W173" s="141"/>
      <c r="X173" s="141"/>
      <c r="Y173" s="141"/>
      <c r="Z173" s="141"/>
    </row>
    <row r="174" spans="1:26" ht="14.25" customHeight="1" x14ac:dyDescent="0.3">
      <c r="A174" s="141"/>
      <c r="B174" s="141"/>
      <c r="C174" s="141"/>
      <c r="D174" s="141"/>
      <c r="E174" s="141"/>
      <c r="F174" s="141"/>
      <c r="G174" s="141"/>
      <c r="H174" s="141"/>
      <c r="I174" s="141"/>
      <c r="J174" s="141"/>
      <c r="K174" s="141"/>
      <c r="L174" s="141"/>
      <c r="M174" s="141"/>
      <c r="N174" s="141"/>
      <c r="O174" s="141"/>
      <c r="P174" s="141"/>
      <c r="Q174" s="141"/>
      <c r="R174" s="141"/>
      <c r="S174" s="141"/>
      <c r="T174" s="141"/>
      <c r="U174" s="141"/>
      <c r="V174" s="141"/>
      <c r="W174" s="141"/>
      <c r="X174" s="141"/>
      <c r="Y174" s="141"/>
      <c r="Z174" s="141"/>
    </row>
    <row r="175" spans="1:26" ht="14.25" customHeight="1" x14ac:dyDescent="0.3">
      <c r="A175" s="141"/>
      <c r="B175" s="141"/>
      <c r="C175" s="141"/>
      <c r="D175" s="141"/>
      <c r="E175" s="141"/>
      <c r="F175" s="141"/>
      <c r="G175" s="141"/>
      <c r="H175" s="141"/>
      <c r="I175" s="141"/>
      <c r="J175" s="141"/>
      <c r="K175" s="141"/>
      <c r="L175" s="141"/>
      <c r="M175" s="141"/>
      <c r="N175" s="141"/>
      <c r="O175" s="141"/>
      <c r="P175" s="141"/>
      <c r="Q175" s="141"/>
      <c r="R175" s="141"/>
      <c r="S175" s="141"/>
      <c r="T175" s="141"/>
      <c r="U175" s="141"/>
      <c r="V175" s="141"/>
      <c r="W175" s="141"/>
      <c r="X175" s="141"/>
      <c r="Y175" s="141"/>
      <c r="Z175" s="141"/>
    </row>
    <row r="176" spans="1:26" ht="14.25" customHeight="1" x14ac:dyDescent="0.3">
      <c r="A176" s="141"/>
      <c r="B176" s="141"/>
      <c r="C176" s="141"/>
      <c r="D176" s="141"/>
      <c r="E176" s="141"/>
      <c r="F176" s="141"/>
      <c r="G176" s="141"/>
      <c r="H176" s="141"/>
      <c r="I176" s="141"/>
      <c r="J176" s="141"/>
      <c r="K176" s="141"/>
      <c r="L176" s="141"/>
      <c r="M176" s="141"/>
      <c r="N176" s="141"/>
      <c r="O176" s="141"/>
      <c r="P176" s="141"/>
      <c r="Q176" s="141"/>
      <c r="R176" s="141"/>
      <c r="S176" s="141"/>
      <c r="T176" s="141"/>
      <c r="U176" s="141"/>
      <c r="V176" s="141"/>
      <c r="W176" s="141"/>
      <c r="X176" s="141"/>
      <c r="Y176" s="141"/>
      <c r="Z176" s="141"/>
    </row>
    <row r="177" spans="1:26" ht="14.25" customHeight="1" x14ac:dyDescent="0.3">
      <c r="A177" s="141"/>
      <c r="B177" s="141"/>
      <c r="C177" s="141"/>
      <c r="D177" s="141"/>
      <c r="E177" s="141"/>
      <c r="F177" s="141"/>
      <c r="G177" s="141"/>
      <c r="H177" s="141"/>
      <c r="I177" s="141"/>
      <c r="J177" s="141"/>
      <c r="K177" s="141"/>
      <c r="L177" s="141"/>
      <c r="M177" s="141"/>
      <c r="N177" s="141"/>
      <c r="O177" s="141"/>
      <c r="P177" s="141"/>
      <c r="Q177" s="141"/>
      <c r="R177" s="141"/>
      <c r="S177" s="141"/>
      <c r="T177" s="141"/>
      <c r="U177" s="141"/>
      <c r="V177" s="141"/>
      <c r="W177" s="141"/>
      <c r="X177" s="141"/>
      <c r="Y177" s="141"/>
      <c r="Z177" s="141"/>
    </row>
    <row r="178" spans="1:26" ht="14.25" customHeight="1" x14ac:dyDescent="0.3">
      <c r="A178" s="141"/>
      <c r="B178" s="141"/>
      <c r="C178" s="141"/>
      <c r="D178" s="141"/>
      <c r="E178" s="141"/>
      <c r="F178" s="141"/>
      <c r="G178" s="141"/>
      <c r="H178" s="141"/>
      <c r="I178" s="141"/>
      <c r="J178" s="141"/>
      <c r="K178" s="141"/>
      <c r="L178" s="141"/>
      <c r="M178" s="141"/>
      <c r="N178" s="141"/>
      <c r="O178" s="141"/>
      <c r="P178" s="141"/>
      <c r="Q178" s="141"/>
      <c r="R178" s="141"/>
      <c r="S178" s="141"/>
      <c r="T178" s="141"/>
      <c r="U178" s="141"/>
      <c r="V178" s="141"/>
      <c r="W178" s="141"/>
      <c r="X178" s="141"/>
      <c r="Y178" s="141"/>
      <c r="Z178" s="141"/>
    </row>
    <row r="179" spans="1:26" ht="14.25" customHeight="1" x14ac:dyDescent="0.3">
      <c r="A179" s="141"/>
      <c r="B179" s="141"/>
      <c r="C179" s="141"/>
      <c r="D179" s="141"/>
      <c r="E179" s="141"/>
      <c r="F179" s="141"/>
      <c r="G179" s="141"/>
      <c r="H179" s="141"/>
      <c r="I179" s="141"/>
      <c r="J179" s="141"/>
      <c r="K179" s="141"/>
      <c r="L179" s="141"/>
      <c r="M179" s="141"/>
      <c r="N179" s="141"/>
      <c r="O179" s="141"/>
      <c r="P179" s="141"/>
      <c r="Q179" s="141"/>
      <c r="R179" s="141"/>
      <c r="S179" s="141"/>
      <c r="T179" s="141"/>
      <c r="U179" s="141"/>
      <c r="V179" s="141"/>
      <c r="W179" s="141"/>
      <c r="X179" s="141"/>
      <c r="Y179" s="141"/>
      <c r="Z179" s="141"/>
    </row>
    <row r="180" spans="1:26" ht="14.25" customHeight="1" x14ac:dyDescent="0.3">
      <c r="A180" s="141"/>
      <c r="B180" s="141"/>
      <c r="C180" s="141"/>
      <c r="D180" s="141"/>
      <c r="E180" s="141"/>
      <c r="F180" s="141"/>
      <c r="G180" s="141"/>
      <c r="H180" s="141"/>
      <c r="I180" s="141"/>
      <c r="J180" s="141"/>
      <c r="K180" s="141"/>
      <c r="L180" s="141"/>
      <c r="M180" s="141"/>
      <c r="N180" s="141"/>
      <c r="O180" s="141"/>
      <c r="P180" s="141"/>
      <c r="Q180" s="141"/>
      <c r="R180" s="141"/>
      <c r="S180" s="141"/>
      <c r="T180" s="141"/>
      <c r="U180" s="141"/>
      <c r="V180" s="141"/>
      <c r="W180" s="141"/>
      <c r="X180" s="141"/>
      <c r="Y180" s="141"/>
      <c r="Z180" s="141"/>
    </row>
    <row r="181" spans="1:26" ht="14.25" customHeight="1" x14ac:dyDescent="0.3">
      <c r="A181" s="141"/>
      <c r="B181" s="141"/>
      <c r="C181" s="141"/>
      <c r="D181" s="141"/>
      <c r="E181" s="141"/>
      <c r="F181" s="141"/>
      <c r="G181" s="141"/>
      <c r="H181" s="141"/>
      <c r="I181" s="141"/>
      <c r="J181" s="141"/>
      <c r="K181" s="141"/>
      <c r="L181" s="141"/>
      <c r="M181" s="141"/>
      <c r="N181" s="141"/>
      <c r="O181" s="141"/>
      <c r="P181" s="141"/>
      <c r="Q181" s="141"/>
      <c r="R181" s="141"/>
      <c r="S181" s="141"/>
      <c r="T181" s="141"/>
      <c r="U181" s="141"/>
      <c r="V181" s="141"/>
      <c r="W181" s="141"/>
      <c r="X181" s="141"/>
      <c r="Y181" s="141"/>
      <c r="Z181" s="141"/>
    </row>
    <row r="182" spans="1:26" ht="14.25" customHeight="1" x14ac:dyDescent="0.3">
      <c r="A182" s="141"/>
      <c r="B182" s="141"/>
      <c r="C182" s="141"/>
      <c r="D182" s="141"/>
      <c r="E182" s="141"/>
      <c r="F182" s="141"/>
      <c r="G182" s="141"/>
      <c r="H182" s="141"/>
      <c r="I182" s="141"/>
      <c r="J182" s="141"/>
      <c r="K182" s="141"/>
      <c r="L182" s="141"/>
      <c r="M182" s="141"/>
      <c r="N182" s="141"/>
      <c r="O182" s="141"/>
      <c r="P182" s="141"/>
      <c r="Q182" s="141"/>
      <c r="R182" s="141"/>
      <c r="S182" s="141"/>
      <c r="T182" s="141"/>
      <c r="U182" s="141"/>
      <c r="V182" s="141"/>
      <c r="W182" s="141"/>
      <c r="X182" s="141"/>
      <c r="Y182" s="141"/>
      <c r="Z182" s="141"/>
    </row>
    <row r="183" spans="1:26" ht="14.25" customHeight="1" x14ac:dyDescent="0.3">
      <c r="A183" s="141"/>
      <c r="B183" s="141"/>
      <c r="C183" s="141"/>
      <c r="D183" s="141"/>
      <c r="E183" s="141"/>
      <c r="F183" s="141"/>
      <c r="G183" s="141"/>
      <c r="H183" s="141"/>
      <c r="I183" s="141"/>
      <c r="J183" s="141"/>
      <c r="K183" s="141"/>
      <c r="L183" s="141"/>
      <c r="M183" s="141"/>
      <c r="N183" s="141"/>
      <c r="O183" s="141"/>
      <c r="P183" s="141"/>
      <c r="Q183" s="141"/>
      <c r="R183" s="141"/>
      <c r="S183" s="141"/>
      <c r="T183" s="141"/>
      <c r="U183" s="141"/>
      <c r="V183" s="141"/>
      <c r="W183" s="141"/>
      <c r="X183" s="141"/>
      <c r="Y183" s="141"/>
      <c r="Z183" s="141"/>
    </row>
    <row r="184" spans="1:26" ht="14.25" customHeight="1" x14ac:dyDescent="0.3">
      <c r="A184" s="141"/>
      <c r="B184" s="141"/>
      <c r="C184" s="141"/>
      <c r="D184" s="141"/>
      <c r="E184" s="141"/>
      <c r="F184" s="141"/>
      <c r="G184" s="141"/>
      <c r="H184" s="141"/>
      <c r="I184" s="141"/>
      <c r="J184" s="141"/>
      <c r="K184" s="141"/>
      <c r="L184" s="141"/>
      <c r="M184" s="141"/>
      <c r="N184" s="141"/>
      <c r="O184" s="141"/>
      <c r="P184" s="141"/>
      <c r="Q184" s="141"/>
      <c r="R184" s="141"/>
      <c r="S184" s="141"/>
      <c r="T184" s="141"/>
      <c r="U184" s="141"/>
      <c r="V184" s="141"/>
      <c r="W184" s="141"/>
      <c r="X184" s="141"/>
      <c r="Y184" s="141"/>
      <c r="Z184" s="141"/>
    </row>
    <row r="185" spans="1:26" ht="14.25" customHeight="1" x14ac:dyDescent="0.3">
      <c r="A185" s="141"/>
      <c r="B185" s="141"/>
      <c r="C185" s="141"/>
      <c r="D185" s="141"/>
      <c r="E185" s="141"/>
      <c r="F185" s="141"/>
      <c r="G185" s="141"/>
      <c r="H185" s="141"/>
      <c r="I185" s="141"/>
      <c r="J185" s="141"/>
      <c r="K185" s="141"/>
      <c r="L185" s="141"/>
      <c r="M185" s="141"/>
      <c r="N185" s="141"/>
      <c r="O185" s="141"/>
      <c r="P185" s="141"/>
      <c r="Q185" s="141"/>
      <c r="R185" s="141"/>
      <c r="S185" s="141"/>
      <c r="T185" s="141"/>
      <c r="U185" s="141"/>
      <c r="V185" s="141"/>
      <c r="W185" s="141"/>
      <c r="X185" s="141"/>
      <c r="Y185" s="141"/>
      <c r="Z185" s="141"/>
    </row>
    <row r="186" spans="1:26" ht="14.25" customHeight="1" x14ac:dyDescent="0.3">
      <c r="A186" s="141"/>
      <c r="B186" s="141"/>
      <c r="C186" s="141"/>
      <c r="D186" s="141"/>
      <c r="E186" s="141"/>
      <c r="F186" s="141"/>
      <c r="G186" s="141"/>
      <c r="H186" s="141"/>
      <c r="I186" s="141"/>
      <c r="J186" s="141"/>
      <c r="K186" s="141"/>
      <c r="L186" s="141"/>
      <c r="M186" s="141"/>
      <c r="N186" s="141"/>
      <c r="O186" s="141"/>
      <c r="P186" s="141"/>
      <c r="Q186" s="141"/>
      <c r="R186" s="141"/>
      <c r="S186" s="141"/>
      <c r="T186" s="141"/>
      <c r="U186" s="141"/>
      <c r="V186" s="141"/>
      <c r="W186" s="141"/>
      <c r="X186" s="141"/>
      <c r="Y186" s="141"/>
      <c r="Z186" s="141"/>
    </row>
    <row r="187" spans="1:26" ht="14.25" customHeight="1" x14ac:dyDescent="0.3">
      <c r="A187" s="141"/>
      <c r="B187" s="141"/>
      <c r="C187" s="141"/>
      <c r="D187" s="141"/>
      <c r="E187" s="141"/>
      <c r="F187" s="141"/>
      <c r="G187" s="141"/>
      <c r="H187" s="141"/>
      <c r="I187" s="141"/>
      <c r="J187" s="141"/>
      <c r="K187" s="141"/>
      <c r="L187" s="141"/>
      <c r="M187" s="141"/>
      <c r="N187" s="141"/>
      <c r="O187" s="141"/>
      <c r="P187" s="141"/>
      <c r="Q187" s="141"/>
      <c r="R187" s="141"/>
      <c r="S187" s="141"/>
      <c r="T187" s="141"/>
      <c r="U187" s="141"/>
      <c r="V187" s="141"/>
      <c r="W187" s="141"/>
      <c r="X187" s="141"/>
      <c r="Y187" s="141"/>
      <c r="Z187" s="141"/>
    </row>
    <row r="188" spans="1:26" ht="14.25" customHeight="1" x14ac:dyDescent="0.3">
      <c r="A188" s="141"/>
      <c r="B188" s="141"/>
      <c r="C188" s="141"/>
      <c r="D188" s="141"/>
      <c r="E188" s="141"/>
      <c r="F188" s="141"/>
      <c r="G188" s="141"/>
      <c r="H188" s="141"/>
      <c r="I188" s="141"/>
      <c r="J188" s="141"/>
      <c r="K188" s="141"/>
      <c r="L188" s="141"/>
      <c r="M188" s="141"/>
      <c r="N188" s="141"/>
      <c r="O188" s="141"/>
      <c r="P188" s="141"/>
      <c r="Q188" s="141"/>
      <c r="R188" s="141"/>
      <c r="S188" s="141"/>
      <c r="T188" s="141"/>
      <c r="U188" s="141"/>
      <c r="V188" s="141"/>
      <c r="W188" s="141"/>
      <c r="X188" s="141"/>
      <c r="Y188" s="141"/>
      <c r="Z188" s="141"/>
    </row>
    <row r="189" spans="1:26" ht="14.25" customHeight="1" x14ac:dyDescent="0.3">
      <c r="A189" s="141"/>
      <c r="B189" s="141"/>
      <c r="C189" s="141"/>
      <c r="D189" s="141"/>
      <c r="E189" s="141"/>
      <c r="F189" s="141"/>
      <c r="G189" s="141"/>
      <c r="H189" s="141"/>
      <c r="I189" s="141"/>
      <c r="J189" s="141"/>
      <c r="K189" s="141"/>
      <c r="L189" s="141"/>
      <c r="M189" s="141"/>
      <c r="N189" s="141"/>
      <c r="O189" s="141"/>
      <c r="P189" s="141"/>
      <c r="Q189" s="141"/>
      <c r="R189" s="141"/>
      <c r="S189" s="141"/>
      <c r="T189" s="141"/>
      <c r="U189" s="141"/>
      <c r="V189" s="141"/>
      <c r="W189" s="141"/>
      <c r="X189" s="141"/>
      <c r="Y189" s="141"/>
      <c r="Z189" s="141"/>
    </row>
    <row r="190" spans="1:26" ht="14.25" customHeight="1" x14ac:dyDescent="0.3">
      <c r="A190" s="141"/>
      <c r="B190" s="141"/>
      <c r="C190" s="141"/>
      <c r="D190" s="141"/>
      <c r="E190" s="141"/>
      <c r="F190" s="141"/>
      <c r="G190" s="141"/>
      <c r="H190" s="141"/>
      <c r="I190" s="141"/>
      <c r="J190" s="141"/>
      <c r="K190" s="141"/>
      <c r="L190" s="141"/>
      <c r="M190" s="141"/>
      <c r="N190" s="141"/>
      <c r="O190" s="141"/>
      <c r="P190" s="141"/>
      <c r="Q190" s="141"/>
      <c r="R190" s="141"/>
      <c r="S190" s="141"/>
      <c r="T190" s="141"/>
      <c r="U190" s="141"/>
      <c r="V190" s="141"/>
      <c r="W190" s="141"/>
      <c r="X190" s="141"/>
      <c r="Y190" s="141"/>
      <c r="Z190" s="141"/>
    </row>
    <row r="191" spans="1:26" ht="14.25" customHeight="1" x14ac:dyDescent="0.3">
      <c r="A191" s="141"/>
      <c r="B191" s="141"/>
      <c r="C191" s="141"/>
      <c r="D191" s="141"/>
      <c r="E191" s="141"/>
      <c r="F191" s="141"/>
      <c r="G191" s="141"/>
      <c r="H191" s="141"/>
      <c r="I191" s="141"/>
      <c r="J191" s="141"/>
      <c r="K191" s="141"/>
      <c r="L191" s="141"/>
      <c r="M191" s="141"/>
      <c r="N191" s="141"/>
      <c r="O191" s="141"/>
      <c r="P191" s="141"/>
      <c r="Q191" s="141"/>
      <c r="R191" s="141"/>
      <c r="S191" s="141"/>
      <c r="T191" s="141"/>
      <c r="U191" s="141"/>
      <c r="V191" s="141"/>
      <c r="W191" s="141"/>
      <c r="X191" s="141"/>
      <c r="Y191" s="141"/>
      <c r="Z191" s="141"/>
    </row>
    <row r="192" spans="1:26" ht="14.25" customHeight="1" x14ac:dyDescent="0.3">
      <c r="A192" s="141"/>
      <c r="B192" s="141"/>
      <c r="C192" s="141"/>
      <c r="D192" s="141"/>
      <c r="E192" s="141"/>
      <c r="F192" s="141"/>
      <c r="G192" s="141"/>
      <c r="H192" s="141"/>
      <c r="I192" s="141"/>
      <c r="J192" s="141"/>
      <c r="K192" s="141"/>
      <c r="L192" s="141"/>
      <c r="M192" s="141"/>
      <c r="N192" s="141"/>
      <c r="O192" s="141"/>
      <c r="P192" s="141"/>
      <c r="Q192" s="141"/>
      <c r="R192" s="141"/>
      <c r="S192" s="141"/>
      <c r="T192" s="141"/>
      <c r="U192" s="141"/>
      <c r="V192" s="141"/>
      <c r="W192" s="141"/>
      <c r="X192" s="141"/>
      <c r="Y192" s="141"/>
      <c r="Z192" s="141"/>
    </row>
    <row r="193" spans="1:26" ht="14.25" customHeight="1" x14ac:dyDescent="0.3">
      <c r="A193" s="141"/>
      <c r="B193" s="141"/>
      <c r="C193" s="141"/>
      <c r="D193" s="141"/>
      <c r="E193" s="141"/>
      <c r="F193" s="141"/>
      <c r="G193" s="141"/>
      <c r="H193" s="141"/>
      <c r="I193" s="141"/>
      <c r="J193" s="141"/>
      <c r="K193" s="141"/>
      <c r="L193" s="141"/>
      <c r="M193" s="141"/>
      <c r="N193" s="141"/>
      <c r="O193" s="141"/>
      <c r="P193" s="141"/>
      <c r="Q193" s="141"/>
      <c r="R193" s="141"/>
      <c r="S193" s="141"/>
      <c r="T193" s="141"/>
      <c r="U193" s="141"/>
      <c r="V193" s="141"/>
      <c r="W193" s="141"/>
      <c r="X193" s="141"/>
      <c r="Y193" s="141"/>
      <c r="Z193" s="141"/>
    </row>
    <row r="194" spans="1:26" ht="14.25" customHeight="1" x14ac:dyDescent="0.3">
      <c r="A194" s="141"/>
      <c r="B194" s="141"/>
      <c r="C194" s="141"/>
      <c r="D194" s="141"/>
      <c r="E194" s="141"/>
      <c r="F194" s="141"/>
      <c r="G194" s="141"/>
      <c r="H194" s="141"/>
      <c r="I194" s="141"/>
      <c r="J194" s="141"/>
      <c r="K194" s="141"/>
      <c r="L194" s="141"/>
      <c r="M194" s="141"/>
      <c r="N194" s="141"/>
      <c r="O194" s="141"/>
      <c r="P194" s="141"/>
      <c r="Q194" s="141"/>
      <c r="R194" s="141"/>
      <c r="S194" s="141"/>
      <c r="T194" s="141"/>
      <c r="U194" s="141"/>
      <c r="V194" s="141"/>
      <c r="W194" s="141"/>
      <c r="X194" s="141"/>
      <c r="Y194" s="141"/>
      <c r="Z194" s="141"/>
    </row>
    <row r="195" spans="1:26" ht="14.25" customHeight="1" x14ac:dyDescent="0.3">
      <c r="A195" s="141"/>
      <c r="B195" s="141"/>
      <c r="C195" s="141"/>
      <c r="D195" s="141"/>
      <c r="E195" s="141"/>
      <c r="F195" s="141"/>
      <c r="G195" s="141"/>
      <c r="H195" s="141"/>
      <c r="I195" s="141"/>
      <c r="J195" s="141"/>
      <c r="K195" s="141"/>
      <c r="L195" s="141"/>
      <c r="M195" s="141"/>
      <c r="N195" s="141"/>
      <c r="O195" s="141"/>
      <c r="P195" s="141"/>
      <c r="Q195" s="141"/>
      <c r="R195" s="141"/>
      <c r="S195" s="141"/>
      <c r="T195" s="141"/>
      <c r="U195" s="141"/>
      <c r="V195" s="141"/>
      <c r="W195" s="141"/>
      <c r="X195" s="141"/>
      <c r="Y195" s="141"/>
      <c r="Z195" s="141"/>
    </row>
    <row r="196" spans="1:26" ht="14.25" customHeight="1" x14ac:dyDescent="0.3">
      <c r="A196" s="141"/>
      <c r="B196" s="141"/>
      <c r="C196" s="141"/>
      <c r="D196" s="141"/>
      <c r="E196" s="141"/>
      <c r="F196" s="141"/>
      <c r="G196" s="141"/>
      <c r="H196" s="141"/>
      <c r="I196" s="141"/>
      <c r="J196" s="141"/>
      <c r="K196" s="141"/>
      <c r="L196" s="141"/>
      <c r="M196" s="141"/>
      <c r="N196" s="141"/>
      <c r="O196" s="141"/>
      <c r="P196" s="141"/>
      <c r="Q196" s="141"/>
      <c r="R196" s="141"/>
      <c r="S196" s="141"/>
      <c r="T196" s="141"/>
      <c r="U196" s="141"/>
      <c r="V196" s="141"/>
      <c r="W196" s="141"/>
      <c r="X196" s="141"/>
      <c r="Y196" s="141"/>
      <c r="Z196" s="141"/>
    </row>
    <row r="197" spans="1:26" ht="14.25" customHeight="1" x14ac:dyDescent="0.3">
      <c r="A197" s="141"/>
      <c r="B197" s="141"/>
      <c r="C197" s="141"/>
      <c r="D197" s="141"/>
      <c r="E197" s="141"/>
      <c r="F197" s="141"/>
      <c r="G197" s="141"/>
      <c r="H197" s="141"/>
      <c r="I197" s="141"/>
      <c r="J197" s="141"/>
      <c r="K197" s="141"/>
      <c r="L197" s="141"/>
      <c r="M197" s="141"/>
      <c r="N197" s="141"/>
      <c r="O197" s="141"/>
      <c r="P197" s="141"/>
      <c r="Q197" s="141"/>
      <c r="R197" s="141"/>
      <c r="S197" s="141"/>
      <c r="T197" s="141"/>
      <c r="U197" s="141"/>
      <c r="V197" s="141"/>
      <c r="W197" s="141"/>
      <c r="X197" s="141"/>
      <c r="Y197" s="141"/>
      <c r="Z197" s="141"/>
    </row>
    <row r="198" spans="1:26" ht="14.25" customHeight="1" x14ac:dyDescent="0.3">
      <c r="A198" s="141"/>
      <c r="B198" s="141"/>
      <c r="C198" s="141"/>
      <c r="D198" s="141"/>
      <c r="E198" s="141"/>
      <c r="F198" s="141"/>
      <c r="G198" s="141"/>
      <c r="H198" s="141"/>
      <c r="I198" s="141"/>
      <c r="J198" s="141"/>
      <c r="K198" s="141"/>
      <c r="L198" s="141"/>
      <c r="M198" s="141"/>
      <c r="N198" s="141"/>
      <c r="O198" s="141"/>
      <c r="P198" s="141"/>
      <c r="Q198" s="141"/>
      <c r="R198" s="141"/>
      <c r="S198" s="141"/>
      <c r="T198" s="141"/>
      <c r="U198" s="141"/>
      <c r="V198" s="141"/>
      <c r="W198" s="141"/>
      <c r="X198" s="141"/>
      <c r="Y198" s="141"/>
      <c r="Z198" s="141"/>
    </row>
    <row r="199" spans="1:26" ht="14.25" customHeight="1" x14ac:dyDescent="0.3">
      <c r="A199" s="141"/>
      <c r="B199" s="141"/>
      <c r="C199" s="141"/>
      <c r="D199" s="141"/>
      <c r="E199" s="141"/>
      <c r="F199" s="141"/>
      <c r="G199" s="141"/>
      <c r="H199" s="141"/>
      <c r="I199" s="141"/>
      <c r="J199" s="141"/>
      <c r="K199" s="141"/>
      <c r="L199" s="141"/>
      <c r="M199" s="141"/>
      <c r="N199" s="141"/>
      <c r="O199" s="141"/>
      <c r="P199" s="141"/>
      <c r="Q199" s="141"/>
      <c r="R199" s="141"/>
      <c r="S199" s="141"/>
      <c r="T199" s="141"/>
      <c r="U199" s="141"/>
      <c r="V199" s="141"/>
      <c r="W199" s="141"/>
      <c r="X199" s="141"/>
      <c r="Y199" s="141"/>
      <c r="Z199" s="141"/>
    </row>
    <row r="200" spans="1:26" ht="14.25" customHeight="1" x14ac:dyDescent="0.3">
      <c r="A200" s="141"/>
      <c r="B200" s="141"/>
      <c r="C200" s="141"/>
      <c r="D200" s="141"/>
      <c r="E200" s="141"/>
      <c r="F200" s="141"/>
      <c r="G200" s="141"/>
      <c r="H200" s="141"/>
      <c r="I200" s="141"/>
      <c r="J200" s="141"/>
      <c r="K200" s="141"/>
      <c r="L200" s="141"/>
      <c r="M200" s="141"/>
      <c r="N200" s="141"/>
      <c r="O200" s="141"/>
      <c r="P200" s="141"/>
      <c r="Q200" s="141"/>
      <c r="R200" s="141"/>
      <c r="S200" s="141"/>
      <c r="T200" s="141"/>
      <c r="U200" s="141"/>
      <c r="V200" s="141"/>
      <c r="W200" s="141"/>
      <c r="X200" s="141"/>
      <c r="Y200" s="141"/>
      <c r="Z200" s="141"/>
    </row>
    <row r="201" spans="1:26" ht="14.25" customHeight="1" x14ac:dyDescent="0.3">
      <c r="A201" s="141"/>
      <c r="B201" s="141"/>
      <c r="C201" s="141"/>
      <c r="D201" s="141"/>
      <c r="E201" s="141"/>
      <c r="F201" s="141"/>
      <c r="G201" s="141"/>
      <c r="H201" s="141"/>
      <c r="I201" s="141"/>
      <c r="J201" s="141"/>
      <c r="K201" s="141"/>
      <c r="L201" s="141"/>
      <c r="M201" s="141"/>
      <c r="N201" s="141"/>
      <c r="O201" s="141"/>
      <c r="P201" s="141"/>
      <c r="Q201" s="141"/>
      <c r="R201" s="141"/>
      <c r="S201" s="141"/>
      <c r="T201" s="141"/>
      <c r="U201" s="141"/>
      <c r="V201" s="141"/>
      <c r="W201" s="141"/>
      <c r="X201" s="141"/>
      <c r="Y201" s="141"/>
      <c r="Z201" s="141"/>
    </row>
    <row r="202" spans="1:26" ht="14.25" customHeight="1" x14ac:dyDescent="0.3">
      <c r="A202" s="141"/>
      <c r="B202" s="141"/>
      <c r="C202" s="141"/>
      <c r="D202" s="141"/>
      <c r="E202" s="141"/>
      <c r="F202" s="141"/>
      <c r="G202" s="141"/>
      <c r="H202" s="141"/>
      <c r="I202" s="141"/>
      <c r="J202" s="141"/>
      <c r="K202" s="141"/>
      <c r="L202" s="141"/>
      <c r="M202" s="141"/>
      <c r="N202" s="141"/>
      <c r="O202" s="141"/>
      <c r="P202" s="141"/>
      <c r="Q202" s="141"/>
      <c r="R202" s="141"/>
      <c r="S202" s="141"/>
      <c r="T202" s="141"/>
      <c r="U202" s="141"/>
      <c r="V202" s="141"/>
      <c r="W202" s="141"/>
      <c r="X202" s="141"/>
      <c r="Y202" s="141"/>
      <c r="Z202" s="141"/>
    </row>
    <row r="203" spans="1:26" ht="14.25" customHeight="1" x14ac:dyDescent="0.3">
      <c r="A203" s="141"/>
      <c r="B203" s="141"/>
      <c r="C203" s="141"/>
      <c r="D203" s="141"/>
      <c r="E203" s="141"/>
      <c r="F203" s="141"/>
      <c r="G203" s="141"/>
      <c r="H203" s="141"/>
      <c r="I203" s="141"/>
      <c r="J203" s="141"/>
      <c r="K203" s="141"/>
      <c r="L203" s="141"/>
      <c r="M203" s="141"/>
      <c r="N203" s="141"/>
      <c r="O203" s="141"/>
      <c r="P203" s="141"/>
      <c r="Q203" s="141"/>
      <c r="R203" s="141"/>
      <c r="S203" s="141"/>
      <c r="T203" s="141"/>
      <c r="U203" s="141"/>
      <c r="V203" s="141"/>
      <c r="W203" s="141"/>
      <c r="X203" s="141"/>
      <c r="Y203" s="141"/>
      <c r="Z203" s="141"/>
    </row>
    <row r="204" spans="1:26" ht="14.25" customHeight="1" x14ac:dyDescent="0.3">
      <c r="A204" s="141"/>
      <c r="B204" s="141"/>
      <c r="C204" s="141"/>
      <c r="D204" s="141"/>
      <c r="E204" s="141"/>
      <c r="F204" s="141"/>
      <c r="G204" s="141"/>
      <c r="H204" s="141"/>
      <c r="I204" s="141"/>
      <c r="J204" s="141"/>
      <c r="K204" s="141"/>
      <c r="L204" s="141"/>
      <c r="M204" s="141"/>
      <c r="N204" s="141"/>
      <c r="O204" s="141"/>
      <c r="P204" s="141"/>
      <c r="Q204" s="141"/>
      <c r="R204" s="141"/>
      <c r="S204" s="141"/>
      <c r="T204" s="141"/>
      <c r="U204" s="141"/>
      <c r="V204" s="141"/>
      <c r="W204" s="141"/>
      <c r="X204" s="141"/>
      <c r="Y204" s="141"/>
      <c r="Z204" s="141"/>
    </row>
    <row r="205" spans="1:26" ht="14.25" customHeight="1" x14ac:dyDescent="0.3">
      <c r="A205" s="141"/>
      <c r="B205" s="141"/>
      <c r="C205" s="141"/>
      <c r="D205" s="141"/>
      <c r="E205" s="141"/>
      <c r="F205" s="141"/>
      <c r="G205" s="141"/>
      <c r="H205" s="141"/>
      <c r="I205" s="141"/>
      <c r="J205" s="141"/>
      <c r="K205" s="141"/>
      <c r="L205" s="141"/>
      <c r="M205" s="141"/>
      <c r="N205" s="141"/>
      <c r="O205" s="141"/>
      <c r="P205" s="141"/>
      <c r="Q205" s="141"/>
      <c r="R205" s="141"/>
      <c r="S205" s="141"/>
      <c r="T205" s="141"/>
      <c r="U205" s="141"/>
      <c r="V205" s="141"/>
      <c r="W205" s="141"/>
      <c r="X205" s="141"/>
      <c r="Y205" s="141"/>
      <c r="Z205" s="141"/>
    </row>
    <row r="206" spans="1:26" ht="14.25" customHeight="1" x14ac:dyDescent="0.3">
      <c r="A206" s="141"/>
      <c r="B206" s="141"/>
      <c r="C206" s="141"/>
      <c r="D206" s="141"/>
      <c r="E206" s="141"/>
      <c r="F206" s="141"/>
      <c r="G206" s="141"/>
      <c r="H206" s="141"/>
      <c r="I206" s="141"/>
      <c r="J206" s="141"/>
      <c r="K206" s="141"/>
      <c r="L206" s="141"/>
      <c r="M206" s="141"/>
      <c r="N206" s="141"/>
      <c r="O206" s="141"/>
      <c r="P206" s="141"/>
      <c r="Q206" s="141"/>
      <c r="R206" s="141"/>
      <c r="S206" s="141"/>
      <c r="T206" s="141"/>
      <c r="U206" s="141"/>
      <c r="V206" s="141"/>
      <c r="W206" s="141"/>
      <c r="X206" s="141"/>
      <c r="Y206" s="141"/>
      <c r="Z206" s="141"/>
    </row>
    <row r="207" spans="1:26" ht="14.25" customHeight="1" x14ac:dyDescent="0.3">
      <c r="A207" s="141"/>
      <c r="B207" s="141"/>
      <c r="C207" s="141"/>
      <c r="D207" s="141"/>
      <c r="E207" s="141"/>
      <c r="F207" s="141"/>
      <c r="G207" s="141"/>
      <c r="H207" s="141"/>
      <c r="I207" s="141"/>
      <c r="J207" s="141"/>
      <c r="K207" s="141"/>
      <c r="L207" s="141"/>
      <c r="M207" s="141"/>
      <c r="N207" s="141"/>
      <c r="O207" s="141"/>
      <c r="P207" s="141"/>
      <c r="Q207" s="141"/>
      <c r="R207" s="141"/>
      <c r="S207" s="141"/>
      <c r="T207" s="141"/>
      <c r="U207" s="141"/>
      <c r="V207" s="141"/>
      <c r="W207" s="141"/>
      <c r="X207" s="141"/>
      <c r="Y207" s="141"/>
      <c r="Z207" s="141"/>
    </row>
    <row r="208" spans="1:26" ht="14.25" customHeight="1" x14ac:dyDescent="0.3">
      <c r="A208" s="141"/>
      <c r="B208" s="141"/>
      <c r="C208" s="141"/>
      <c r="D208" s="141"/>
      <c r="E208" s="141"/>
      <c r="F208" s="141"/>
      <c r="G208" s="141"/>
      <c r="H208" s="141"/>
      <c r="I208" s="141"/>
      <c r="J208" s="141"/>
      <c r="K208" s="141"/>
      <c r="L208" s="141"/>
      <c r="M208" s="141"/>
      <c r="N208" s="141"/>
      <c r="O208" s="141"/>
      <c r="P208" s="141"/>
      <c r="Q208" s="141"/>
      <c r="R208" s="141"/>
      <c r="S208" s="141"/>
      <c r="T208" s="141"/>
      <c r="U208" s="141"/>
      <c r="V208" s="141"/>
      <c r="W208" s="141"/>
      <c r="X208" s="141"/>
      <c r="Y208" s="141"/>
      <c r="Z208" s="141"/>
    </row>
    <row r="209" spans="1:26" ht="14.25" customHeight="1" x14ac:dyDescent="0.3">
      <c r="A209" s="141"/>
      <c r="B209" s="141"/>
      <c r="C209" s="141"/>
      <c r="D209" s="141"/>
      <c r="E209" s="141"/>
      <c r="F209" s="141"/>
      <c r="G209" s="141"/>
      <c r="H209" s="141"/>
      <c r="I209" s="141"/>
      <c r="J209" s="141"/>
      <c r="K209" s="141"/>
      <c r="L209" s="141"/>
      <c r="M209" s="141"/>
      <c r="N209" s="141"/>
      <c r="O209" s="141"/>
      <c r="P209" s="141"/>
      <c r="Q209" s="141"/>
      <c r="R209" s="141"/>
      <c r="S209" s="141"/>
      <c r="T209" s="141"/>
      <c r="U209" s="141"/>
      <c r="V209" s="141"/>
      <c r="W209" s="141"/>
      <c r="X209" s="141"/>
      <c r="Y209" s="141"/>
      <c r="Z209" s="141"/>
    </row>
    <row r="210" spans="1:26" ht="14.25" customHeight="1" x14ac:dyDescent="0.3">
      <c r="A210" s="141"/>
      <c r="B210" s="141"/>
      <c r="C210" s="141"/>
      <c r="D210" s="141"/>
      <c r="E210" s="141"/>
      <c r="F210" s="141"/>
      <c r="G210" s="141"/>
      <c r="H210" s="141"/>
      <c r="I210" s="141"/>
      <c r="J210" s="141"/>
      <c r="K210" s="141"/>
      <c r="L210" s="141"/>
      <c r="M210" s="141"/>
      <c r="N210" s="141"/>
      <c r="O210" s="141"/>
      <c r="P210" s="141"/>
      <c r="Q210" s="141"/>
      <c r="R210" s="141"/>
      <c r="S210" s="141"/>
      <c r="T210" s="141"/>
      <c r="U210" s="141"/>
      <c r="V210" s="141"/>
      <c r="W210" s="141"/>
      <c r="X210" s="141"/>
      <c r="Y210" s="141"/>
      <c r="Z210" s="141"/>
    </row>
    <row r="211" spans="1:26" ht="14.25" customHeight="1" x14ac:dyDescent="0.3">
      <c r="A211" s="141"/>
      <c r="B211" s="141"/>
      <c r="C211" s="141"/>
      <c r="D211" s="141"/>
      <c r="E211" s="141"/>
      <c r="F211" s="141"/>
      <c r="G211" s="141"/>
      <c r="H211" s="141"/>
      <c r="I211" s="141"/>
      <c r="J211" s="141"/>
      <c r="K211" s="141"/>
      <c r="L211" s="141"/>
      <c r="M211" s="141"/>
      <c r="N211" s="141"/>
      <c r="O211" s="141"/>
      <c r="P211" s="141"/>
      <c r="Q211" s="141"/>
      <c r="R211" s="141"/>
      <c r="S211" s="141"/>
      <c r="T211" s="141"/>
      <c r="U211" s="141"/>
      <c r="V211" s="141"/>
      <c r="W211" s="141"/>
      <c r="X211" s="141"/>
      <c r="Y211" s="141"/>
      <c r="Z211" s="141"/>
    </row>
    <row r="212" spans="1:26" ht="14.25" customHeight="1" x14ac:dyDescent="0.3">
      <c r="A212" s="141"/>
      <c r="B212" s="141"/>
      <c r="C212" s="141"/>
      <c r="D212" s="141"/>
      <c r="E212" s="141"/>
      <c r="F212" s="141"/>
      <c r="G212" s="141"/>
      <c r="H212" s="141"/>
      <c r="I212" s="141"/>
      <c r="J212" s="141"/>
      <c r="K212" s="141"/>
      <c r="L212" s="141"/>
      <c r="M212" s="141"/>
      <c r="N212" s="141"/>
      <c r="O212" s="141"/>
      <c r="P212" s="141"/>
      <c r="Q212" s="141"/>
      <c r="R212" s="141"/>
      <c r="S212" s="141"/>
      <c r="T212" s="141"/>
      <c r="U212" s="141"/>
      <c r="V212" s="141"/>
      <c r="W212" s="141"/>
      <c r="X212" s="141"/>
      <c r="Y212" s="141"/>
      <c r="Z212" s="141"/>
    </row>
    <row r="213" spans="1:26" ht="14.25" customHeight="1" x14ac:dyDescent="0.3">
      <c r="A213" s="141"/>
      <c r="B213" s="141"/>
      <c r="C213" s="141"/>
      <c r="D213" s="141"/>
      <c r="E213" s="141"/>
      <c r="F213" s="141"/>
      <c r="G213" s="141"/>
      <c r="H213" s="141"/>
      <c r="I213" s="141"/>
      <c r="J213" s="141"/>
      <c r="K213" s="141"/>
      <c r="L213" s="141"/>
      <c r="M213" s="141"/>
      <c r="N213" s="141"/>
      <c r="O213" s="141"/>
      <c r="P213" s="141"/>
      <c r="Q213" s="141"/>
      <c r="R213" s="141"/>
      <c r="S213" s="141"/>
      <c r="T213" s="141"/>
      <c r="U213" s="141"/>
      <c r="V213" s="141"/>
      <c r="W213" s="141"/>
      <c r="X213" s="141"/>
      <c r="Y213" s="141"/>
      <c r="Z213" s="141"/>
    </row>
    <row r="214" spans="1:26" ht="14.25" customHeight="1" x14ac:dyDescent="0.3">
      <c r="A214" s="141"/>
      <c r="B214" s="141"/>
      <c r="C214" s="141"/>
      <c r="D214" s="141"/>
      <c r="E214" s="141"/>
      <c r="F214" s="141"/>
      <c r="G214" s="141"/>
      <c r="H214" s="141"/>
      <c r="I214" s="141"/>
      <c r="J214" s="141"/>
      <c r="K214" s="141"/>
      <c r="L214" s="141"/>
      <c r="M214" s="141"/>
      <c r="N214" s="141"/>
      <c r="O214" s="141"/>
      <c r="P214" s="141"/>
      <c r="Q214" s="141"/>
      <c r="R214" s="141"/>
      <c r="S214" s="141"/>
      <c r="T214" s="141"/>
      <c r="U214" s="141"/>
      <c r="V214" s="141"/>
      <c r="W214" s="141"/>
      <c r="X214" s="141"/>
      <c r="Y214" s="141"/>
      <c r="Z214" s="141"/>
    </row>
    <row r="215" spans="1:26" ht="14.25" customHeight="1" x14ac:dyDescent="0.3">
      <c r="A215" s="141"/>
      <c r="B215" s="141"/>
      <c r="C215" s="141"/>
      <c r="D215" s="141"/>
      <c r="E215" s="141"/>
      <c r="F215" s="141"/>
      <c r="G215" s="141"/>
      <c r="H215" s="141"/>
      <c r="I215" s="141"/>
      <c r="J215" s="141"/>
      <c r="K215" s="141"/>
      <c r="L215" s="141"/>
      <c r="M215" s="141"/>
      <c r="N215" s="141"/>
      <c r="O215" s="141"/>
      <c r="P215" s="141"/>
      <c r="Q215" s="141"/>
      <c r="R215" s="141"/>
      <c r="S215" s="141"/>
      <c r="T215" s="141"/>
      <c r="U215" s="141"/>
      <c r="V215" s="141"/>
      <c r="W215" s="141"/>
      <c r="X215" s="141"/>
      <c r="Y215" s="141"/>
      <c r="Z215" s="141"/>
    </row>
    <row r="216" spans="1:26" ht="14.25" customHeight="1" x14ac:dyDescent="0.3">
      <c r="A216" s="141"/>
      <c r="B216" s="141"/>
      <c r="C216" s="141"/>
      <c r="D216" s="141"/>
      <c r="E216" s="141"/>
      <c r="F216" s="141"/>
      <c r="G216" s="141"/>
      <c r="H216" s="141"/>
      <c r="I216" s="141"/>
      <c r="J216" s="141"/>
      <c r="K216" s="141"/>
      <c r="L216" s="141"/>
      <c r="M216" s="141"/>
      <c r="N216" s="141"/>
      <c r="O216" s="141"/>
      <c r="P216" s="141"/>
      <c r="Q216" s="141"/>
      <c r="R216" s="141"/>
      <c r="S216" s="141"/>
      <c r="T216" s="141"/>
      <c r="U216" s="141"/>
      <c r="V216" s="141"/>
      <c r="W216" s="141"/>
      <c r="X216" s="141"/>
      <c r="Y216" s="141"/>
      <c r="Z216" s="141"/>
    </row>
    <row r="217" spans="1:26" ht="14.25" customHeight="1" x14ac:dyDescent="0.3">
      <c r="A217" s="141"/>
      <c r="B217" s="141"/>
      <c r="C217" s="141"/>
      <c r="D217" s="141"/>
      <c r="E217" s="141"/>
      <c r="F217" s="141"/>
      <c r="G217" s="141"/>
      <c r="H217" s="141"/>
      <c r="I217" s="141"/>
      <c r="J217" s="141"/>
      <c r="K217" s="141"/>
      <c r="L217" s="141"/>
      <c r="M217" s="141"/>
      <c r="N217" s="141"/>
      <c r="O217" s="141"/>
      <c r="P217" s="141"/>
      <c r="Q217" s="141"/>
      <c r="R217" s="141"/>
      <c r="S217" s="141"/>
      <c r="T217" s="141"/>
      <c r="U217" s="141"/>
      <c r="V217" s="141"/>
      <c r="W217" s="141"/>
      <c r="X217" s="141"/>
      <c r="Y217" s="141"/>
      <c r="Z217" s="141"/>
    </row>
    <row r="218" spans="1:26" ht="14.25" customHeight="1" x14ac:dyDescent="0.3">
      <c r="A218" s="141"/>
      <c r="B218" s="141"/>
      <c r="C218" s="141"/>
      <c r="D218" s="141"/>
      <c r="E218" s="141"/>
      <c r="F218" s="141"/>
      <c r="G218" s="141"/>
      <c r="H218" s="141"/>
      <c r="I218" s="141"/>
      <c r="J218" s="141"/>
      <c r="K218" s="141"/>
      <c r="L218" s="141"/>
      <c r="M218" s="141"/>
      <c r="N218" s="141"/>
      <c r="O218" s="141"/>
      <c r="P218" s="141"/>
      <c r="Q218" s="141"/>
      <c r="R218" s="141"/>
      <c r="S218" s="141"/>
      <c r="T218" s="141"/>
      <c r="U218" s="141"/>
      <c r="V218" s="141"/>
      <c r="W218" s="141"/>
      <c r="X218" s="141"/>
      <c r="Y218" s="141"/>
      <c r="Z218" s="141"/>
    </row>
    <row r="219" spans="1:26" ht="14.25" customHeight="1" x14ac:dyDescent="0.3">
      <c r="A219" s="141"/>
      <c r="B219" s="141"/>
      <c r="C219" s="141"/>
      <c r="D219" s="141"/>
      <c r="E219" s="141"/>
      <c r="F219" s="141"/>
      <c r="G219" s="141"/>
      <c r="H219" s="141"/>
      <c r="I219" s="141"/>
      <c r="J219" s="141"/>
      <c r="K219" s="141"/>
      <c r="L219" s="141"/>
      <c r="M219" s="141"/>
      <c r="N219" s="141"/>
      <c r="O219" s="141"/>
      <c r="P219" s="141"/>
      <c r="Q219" s="141"/>
      <c r="R219" s="141"/>
      <c r="S219" s="141"/>
      <c r="T219" s="141"/>
      <c r="U219" s="141"/>
      <c r="V219" s="141"/>
      <c r="W219" s="141"/>
      <c r="X219" s="141"/>
      <c r="Y219" s="141"/>
      <c r="Z219" s="141"/>
    </row>
    <row r="220" spans="1:26" ht="14.25" customHeight="1" x14ac:dyDescent="0.3">
      <c r="A220" s="141"/>
      <c r="B220" s="141"/>
      <c r="C220" s="141"/>
      <c r="D220" s="141"/>
      <c r="E220" s="141"/>
      <c r="F220" s="141"/>
      <c r="G220" s="141"/>
      <c r="H220" s="141"/>
      <c r="I220" s="141"/>
      <c r="J220" s="141"/>
      <c r="K220" s="141"/>
      <c r="L220" s="141"/>
      <c r="M220" s="141"/>
      <c r="N220" s="141"/>
      <c r="O220" s="141"/>
      <c r="P220" s="141"/>
      <c r="Q220" s="141"/>
      <c r="R220" s="141"/>
      <c r="S220" s="141"/>
      <c r="T220" s="141"/>
      <c r="U220" s="141"/>
      <c r="V220" s="141"/>
      <c r="W220" s="141"/>
      <c r="X220" s="141"/>
      <c r="Y220" s="141"/>
      <c r="Z220" s="141"/>
    </row>
    <row r="221" spans="1:26" ht="14.25" customHeight="1" x14ac:dyDescent="0.3">
      <c r="A221" s="141"/>
      <c r="B221" s="141"/>
      <c r="C221" s="141"/>
      <c r="D221" s="141"/>
      <c r="E221" s="141"/>
      <c r="F221" s="141"/>
      <c r="G221" s="141"/>
      <c r="H221" s="141"/>
      <c r="I221" s="141"/>
      <c r="J221" s="141"/>
      <c r="K221" s="141"/>
      <c r="L221" s="141"/>
      <c r="M221" s="141"/>
      <c r="N221" s="141"/>
      <c r="O221" s="141"/>
      <c r="P221" s="141"/>
      <c r="Q221" s="141"/>
      <c r="R221" s="141"/>
      <c r="S221" s="141"/>
      <c r="T221" s="141"/>
      <c r="U221" s="141"/>
      <c r="V221" s="141"/>
      <c r="W221" s="141"/>
      <c r="X221" s="141"/>
      <c r="Y221" s="141"/>
      <c r="Z221" s="141"/>
    </row>
    <row r="222" spans="1:26" ht="14.25" customHeight="1" x14ac:dyDescent="0.3">
      <c r="A222" s="141"/>
      <c r="B222" s="141"/>
      <c r="C222" s="141"/>
      <c r="D222" s="141"/>
      <c r="E222" s="141"/>
      <c r="F222" s="141"/>
      <c r="G222" s="141"/>
      <c r="H222" s="141"/>
      <c r="I222" s="141"/>
      <c r="J222" s="141"/>
      <c r="K222" s="141"/>
      <c r="L222" s="141"/>
      <c r="M222" s="141"/>
      <c r="N222" s="141"/>
      <c r="O222" s="141"/>
      <c r="P222" s="141"/>
      <c r="Q222" s="141"/>
      <c r="R222" s="141"/>
      <c r="S222" s="141"/>
      <c r="T222" s="141"/>
      <c r="U222" s="141"/>
      <c r="V222" s="141"/>
      <c r="W222" s="141"/>
      <c r="X222" s="141"/>
      <c r="Y222" s="141"/>
      <c r="Z222" s="141"/>
    </row>
    <row r="223" spans="1:26" ht="14.25" customHeight="1" x14ac:dyDescent="0.3">
      <c r="A223" s="141"/>
      <c r="B223" s="141"/>
      <c r="C223" s="141"/>
      <c r="D223" s="141"/>
      <c r="E223" s="141"/>
      <c r="F223" s="141"/>
      <c r="G223" s="141"/>
      <c r="H223" s="141"/>
      <c r="I223" s="141"/>
      <c r="J223" s="141"/>
      <c r="K223" s="141"/>
      <c r="L223" s="141"/>
      <c r="M223" s="141"/>
      <c r="N223" s="141"/>
      <c r="O223" s="141"/>
      <c r="P223" s="141"/>
      <c r="Q223" s="141"/>
      <c r="R223" s="141"/>
      <c r="S223" s="141"/>
      <c r="T223" s="141"/>
      <c r="U223" s="141"/>
      <c r="V223" s="141"/>
      <c r="W223" s="141"/>
      <c r="X223" s="141"/>
      <c r="Y223" s="141"/>
      <c r="Z223" s="141"/>
    </row>
    <row r="224" spans="1:26" ht="14.25" customHeight="1" x14ac:dyDescent="0.3">
      <c r="A224" s="141"/>
      <c r="B224" s="141"/>
      <c r="C224" s="141"/>
      <c r="D224" s="141"/>
      <c r="E224" s="141"/>
      <c r="F224" s="141"/>
      <c r="G224" s="141"/>
      <c r="H224" s="141"/>
      <c r="I224" s="141"/>
      <c r="J224" s="141"/>
      <c r="K224" s="141"/>
      <c r="L224" s="141"/>
      <c r="M224" s="141"/>
      <c r="N224" s="141"/>
      <c r="O224" s="141"/>
      <c r="P224" s="141"/>
      <c r="Q224" s="141"/>
      <c r="R224" s="141"/>
      <c r="S224" s="141"/>
      <c r="T224" s="141"/>
      <c r="U224" s="141"/>
      <c r="V224" s="141"/>
      <c r="W224" s="141"/>
      <c r="X224" s="141"/>
      <c r="Y224" s="141"/>
      <c r="Z224" s="141"/>
    </row>
    <row r="225" spans="1:26" ht="14.25" customHeight="1" x14ac:dyDescent="0.3">
      <c r="A225" s="141"/>
      <c r="B225" s="141"/>
      <c r="C225" s="141"/>
      <c r="D225" s="141"/>
      <c r="E225" s="141"/>
      <c r="F225" s="141"/>
      <c r="G225" s="141"/>
      <c r="H225" s="141"/>
      <c r="I225" s="141"/>
      <c r="J225" s="141"/>
      <c r="K225" s="141"/>
      <c r="L225" s="141"/>
      <c r="M225" s="141"/>
      <c r="N225" s="141"/>
      <c r="O225" s="141"/>
      <c r="P225" s="141"/>
      <c r="Q225" s="141"/>
      <c r="R225" s="141"/>
      <c r="S225" s="141"/>
      <c r="T225" s="141"/>
      <c r="U225" s="141"/>
      <c r="V225" s="141"/>
      <c r="W225" s="141"/>
      <c r="X225" s="141"/>
      <c r="Y225" s="141"/>
      <c r="Z225" s="141"/>
    </row>
    <row r="226" spans="1:26" ht="14.25" customHeight="1" x14ac:dyDescent="0.3">
      <c r="A226" s="141"/>
      <c r="B226" s="141"/>
      <c r="C226" s="141"/>
      <c r="D226" s="141"/>
      <c r="E226" s="141"/>
      <c r="F226" s="141"/>
      <c r="G226" s="141"/>
      <c r="H226" s="141"/>
      <c r="I226" s="141"/>
      <c r="J226" s="141"/>
      <c r="K226" s="141"/>
      <c r="L226" s="141"/>
      <c r="M226" s="141"/>
      <c r="N226" s="141"/>
      <c r="O226" s="141"/>
      <c r="P226" s="141"/>
      <c r="Q226" s="141"/>
      <c r="R226" s="141"/>
      <c r="S226" s="141"/>
      <c r="T226" s="141"/>
      <c r="U226" s="141"/>
      <c r="V226" s="141"/>
      <c r="W226" s="141"/>
      <c r="X226" s="141"/>
      <c r="Y226" s="141"/>
      <c r="Z226" s="141"/>
    </row>
    <row r="227" spans="1:26" ht="14.25" customHeight="1" x14ac:dyDescent="0.3">
      <c r="A227" s="141"/>
      <c r="B227" s="141"/>
      <c r="C227" s="141"/>
      <c r="D227" s="141"/>
      <c r="E227" s="141"/>
      <c r="F227" s="141"/>
      <c r="G227" s="141"/>
      <c r="H227" s="141"/>
      <c r="I227" s="141"/>
      <c r="J227" s="141"/>
      <c r="K227" s="141"/>
      <c r="L227" s="141"/>
      <c r="M227" s="141"/>
      <c r="N227" s="141"/>
      <c r="O227" s="141"/>
      <c r="P227" s="141"/>
      <c r="Q227" s="141"/>
      <c r="R227" s="141"/>
      <c r="S227" s="141"/>
      <c r="T227" s="141"/>
      <c r="U227" s="141"/>
      <c r="V227" s="141"/>
      <c r="W227" s="141"/>
      <c r="X227" s="141"/>
      <c r="Y227" s="141"/>
      <c r="Z227" s="141"/>
    </row>
    <row r="228" spans="1:26" ht="14.25" customHeight="1" x14ac:dyDescent="0.3">
      <c r="A228" s="141"/>
      <c r="B228" s="141"/>
      <c r="C228" s="141"/>
      <c r="D228" s="141"/>
      <c r="E228" s="141"/>
      <c r="F228" s="141"/>
      <c r="G228" s="141"/>
      <c r="H228" s="141"/>
      <c r="I228" s="141"/>
      <c r="J228" s="141"/>
      <c r="K228" s="141"/>
      <c r="L228" s="141"/>
      <c r="M228" s="141"/>
      <c r="N228" s="141"/>
      <c r="O228" s="141"/>
      <c r="P228" s="141"/>
      <c r="Q228" s="141"/>
      <c r="R228" s="141"/>
      <c r="S228" s="141"/>
      <c r="T228" s="141"/>
      <c r="U228" s="141"/>
      <c r="V228" s="141"/>
      <c r="W228" s="141"/>
      <c r="X228" s="141"/>
      <c r="Y228" s="141"/>
      <c r="Z228" s="141"/>
    </row>
    <row r="229" spans="1:26" ht="14.25" customHeight="1" x14ac:dyDescent="0.3">
      <c r="A229" s="141"/>
      <c r="B229" s="141"/>
      <c r="C229" s="141"/>
      <c r="D229" s="141"/>
      <c r="E229" s="141"/>
      <c r="F229" s="141"/>
      <c r="G229" s="141"/>
      <c r="H229" s="141"/>
      <c r="I229" s="141"/>
      <c r="J229" s="141"/>
      <c r="K229" s="141"/>
      <c r="L229" s="141"/>
      <c r="M229" s="141"/>
      <c r="N229" s="141"/>
      <c r="O229" s="141"/>
      <c r="P229" s="141"/>
      <c r="Q229" s="141"/>
      <c r="R229" s="141"/>
      <c r="S229" s="141"/>
      <c r="T229" s="141"/>
      <c r="U229" s="141"/>
      <c r="V229" s="141"/>
      <c r="W229" s="141"/>
      <c r="X229" s="141"/>
      <c r="Y229" s="141"/>
      <c r="Z229" s="141"/>
    </row>
    <row r="230" spans="1:26" ht="14.25" customHeight="1" x14ac:dyDescent="0.3">
      <c r="A230" s="141"/>
      <c r="B230" s="141"/>
      <c r="C230" s="141"/>
      <c r="D230" s="141"/>
      <c r="E230" s="141"/>
      <c r="F230" s="141"/>
      <c r="G230" s="141"/>
      <c r="H230" s="141"/>
      <c r="I230" s="141"/>
      <c r="J230" s="141"/>
      <c r="K230" s="141"/>
      <c r="L230" s="141"/>
      <c r="M230" s="141"/>
      <c r="N230" s="141"/>
      <c r="O230" s="141"/>
      <c r="P230" s="141"/>
      <c r="Q230" s="141"/>
      <c r="R230" s="141"/>
      <c r="S230" s="141"/>
      <c r="T230" s="141"/>
      <c r="U230" s="141"/>
      <c r="V230" s="141"/>
      <c r="W230" s="141"/>
      <c r="X230" s="141"/>
      <c r="Y230" s="141"/>
      <c r="Z230" s="141"/>
    </row>
    <row r="231" spans="1:26" ht="14.25" customHeight="1" x14ac:dyDescent="0.3">
      <c r="A231" s="141"/>
      <c r="B231" s="141"/>
      <c r="C231" s="141"/>
      <c r="D231" s="141"/>
      <c r="E231" s="141"/>
      <c r="F231" s="141"/>
      <c r="G231" s="141"/>
      <c r="H231" s="141"/>
      <c r="I231" s="141"/>
      <c r="J231" s="141"/>
      <c r="K231" s="141"/>
      <c r="L231" s="141"/>
      <c r="M231" s="141"/>
      <c r="N231" s="141"/>
      <c r="O231" s="141"/>
      <c r="P231" s="141"/>
      <c r="Q231" s="141"/>
      <c r="R231" s="141"/>
      <c r="S231" s="141"/>
      <c r="T231" s="141"/>
      <c r="U231" s="141"/>
      <c r="V231" s="141"/>
      <c r="W231" s="141"/>
      <c r="X231" s="141"/>
      <c r="Y231" s="141"/>
      <c r="Z231" s="141"/>
    </row>
    <row r="232" spans="1:26" ht="14.25" customHeight="1" x14ac:dyDescent="0.3">
      <c r="A232" s="141"/>
      <c r="B232" s="141"/>
      <c r="C232" s="141"/>
      <c r="D232" s="141"/>
      <c r="E232" s="141"/>
      <c r="F232" s="141"/>
      <c r="G232" s="141"/>
      <c r="H232" s="141"/>
      <c r="I232" s="141"/>
      <c r="J232" s="141"/>
      <c r="K232" s="141"/>
      <c r="L232" s="141"/>
      <c r="M232" s="141"/>
      <c r="N232" s="141"/>
      <c r="O232" s="141"/>
      <c r="P232" s="141"/>
      <c r="Q232" s="141"/>
      <c r="R232" s="141"/>
      <c r="S232" s="141"/>
      <c r="T232" s="141"/>
      <c r="U232" s="141"/>
      <c r="V232" s="141"/>
      <c r="W232" s="141"/>
      <c r="X232" s="141"/>
      <c r="Y232" s="141"/>
      <c r="Z232" s="141"/>
    </row>
    <row r="233" spans="1:26" ht="14.25" customHeight="1" x14ac:dyDescent="0.3">
      <c r="A233" s="141"/>
      <c r="B233" s="141"/>
      <c r="C233" s="141"/>
      <c r="D233" s="141"/>
      <c r="E233" s="141"/>
      <c r="F233" s="141"/>
      <c r="G233" s="141"/>
      <c r="H233" s="141"/>
      <c r="I233" s="141"/>
      <c r="J233" s="141"/>
      <c r="K233" s="141"/>
      <c r="L233" s="141"/>
      <c r="M233" s="141"/>
      <c r="N233" s="141"/>
      <c r="O233" s="141"/>
      <c r="P233" s="141"/>
      <c r="Q233" s="141"/>
      <c r="R233" s="141"/>
      <c r="S233" s="141"/>
      <c r="T233" s="141"/>
      <c r="U233" s="141"/>
      <c r="V233" s="141"/>
      <c r="W233" s="141"/>
      <c r="X233" s="141"/>
      <c r="Y233" s="141"/>
      <c r="Z233" s="141"/>
    </row>
    <row r="234" spans="1:26" ht="14.25" customHeight="1" x14ac:dyDescent="0.3">
      <c r="A234" s="141"/>
      <c r="B234" s="141"/>
      <c r="C234" s="141"/>
      <c r="D234" s="141"/>
      <c r="E234" s="141"/>
      <c r="F234" s="141"/>
      <c r="G234" s="141"/>
      <c r="H234" s="141"/>
      <c r="I234" s="141"/>
      <c r="J234" s="141"/>
      <c r="K234" s="141"/>
      <c r="L234" s="141"/>
      <c r="M234" s="141"/>
      <c r="N234" s="141"/>
      <c r="O234" s="141"/>
      <c r="P234" s="141"/>
      <c r="Q234" s="141"/>
      <c r="R234" s="141"/>
      <c r="S234" s="141"/>
      <c r="T234" s="141"/>
      <c r="U234" s="141"/>
      <c r="V234" s="141"/>
      <c r="W234" s="141"/>
      <c r="X234" s="141"/>
      <c r="Y234" s="141"/>
      <c r="Z234" s="141"/>
    </row>
    <row r="235" spans="1:26" ht="14.25" customHeight="1" x14ac:dyDescent="0.3">
      <c r="A235" s="141"/>
      <c r="B235" s="141"/>
      <c r="C235" s="141"/>
      <c r="D235" s="141"/>
      <c r="E235" s="141"/>
      <c r="F235" s="141"/>
      <c r="G235" s="141"/>
      <c r="H235" s="141"/>
      <c r="I235" s="141"/>
      <c r="J235" s="141"/>
      <c r="K235" s="141"/>
      <c r="L235" s="141"/>
      <c r="M235" s="141"/>
      <c r="N235" s="141"/>
      <c r="O235" s="141"/>
      <c r="P235" s="141"/>
      <c r="Q235" s="141"/>
      <c r="R235" s="141"/>
      <c r="S235" s="141"/>
      <c r="T235" s="141"/>
      <c r="U235" s="141"/>
      <c r="V235" s="141"/>
      <c r="W235" s="141"/>
      <c r="X235" s="141"/>
      <c r="Y235" s="141"/>
      <c r="Z235" s="141"/>
    </row>
    <row r="236" spans="1:26" ht="14.25" customHeight="1" x14ac:dyDescent="0.3">
      <c r="A236" s="141"/>
      <c r="B236" s="141"/>
      <c r="C236" s="141"/>
      <c r="D236" s="141"/>
      <c r="E236" s="141"/>
      <c r="F236" s="141"/>
      <c r="G236" s="141"/>
      <c r="H236" s="141"/>
      <c r="I236" s="141"/>
      <c r="J236" s="141"/>
      <c r="K236" s="141"/>
      <c r="L236" s="141"/>
      <c r="M236" s="141"/>
      <c r="N236" s="141"/>
      <c r="O236" s="141"/>
      <c r="P236" s="141"/>
      <c r="Q236" s="141"/>
      <c r="R236" s="141"/>
      <c r="S236" s="141"/>
      <c r="T236" s="141"/>
      <c r="U236" s="141"/>
      <c r="V236" s="141"/>
      <c r="W236" s="141"/>
      <c r="X236" s="141"/>
      <c r="Y236" s="141"/>
      <c r="Z236" s="141"/>
    </row>
    <row r="237" spans="1:26" ht="14.25" customHeight="1" x14ac:dyDescent="0.3">
      <c r="A237" s="141"/>
      <c r="B237" s="141"/>
      <c r="C237" s="141"/>
      <c r="D237" s="141"/>
      <c r="E237" s="141"/>
      <c r="F237" s="141"/>
      <c r="G237" s="141"/>
      <c r="H237" s="141"/>
      <c r="I237" s="141"/>
      <c r="J237" s="141"/>
      <c r="K237" s="141"/>
      <c r="L237" s="141"/>
      <c r="M237" s="141"/>
      <c r="N237" s="141"/>
      <c r="O237" s="141"/>
      <c r="P237" s="141"/>
      <c r="Q237" s="141"/>
      <c r="R237" s="141"/>
      <c r="S237" s="141"/>
      <c r="T237" s="141"/>
      <c r="U237" s="141"/>
      <c r="V237" s="141"/>
      <c r="W237" s="141"/>
      <c r="X237" s="141"/>
      <c r="Y237" s="141"/>
      <c r="Z237" s="141"/>
    </row>
    <row r="238" spans="1:26" ht="14.25" customHeight="1" x14ac:dyDescent="0.3">
      <c r="A238" s="141"/>
      <c r="B238" s="141"/>
      <c r="C238" s="141"/>
      <c r="D238" s="141"/>
      <c r="E238" s="141"/>
      <c r="F238" s="141"/>
      <c r="G238" s="141"/>
      <c r="H238" s="141"/>
      <c r="I238" s="141"/>
      <c r="J238" s="141"/>
      <c r="K238" s="141"/>
      <c r="L238" s="141"/>
      <c r="M238" s="141"/>
      <c r="N238" s="141"/>
      <c r="O238" s="141"/>
      <c r="P238" s="141"/>
      <c r="Q238" s="141"/>
      <c r="R238" s="141"/>
      <c r="S238" s="141"/>
      <c r="T238" s="141"/>
      <c r="U238" s="141"/>
      <c r="V238" s="141"/>
      <c r="W238" s="141"/>
      <c r="X238" s="141"/>
      <c r="Y238" s="141"/>
      <c r="Z238" s="141"/>
    </row>
    <row r="239" spans="1:26" ht="14.25" customHeight="1" x14ac:dyDescent="0.3">
      <c r="A239" s="141"/>
      <c r="B239" s="141"/>
      <c r="C239" s="141"/>
      <c r="D239" s="141"/>
      <c r="E239" s="141"/>
      <c r="F239" s="141"/>
      <c r="G239" s="141"/>
      <c r="H239" s="141"/>
      <c r="I239" s="141"/>
      <c r="J239" s="141"/>
      <c r="K239" s="141"/>
      <c r="L239" s="141"/>
      <c r="M239" s="141"/>
      <c r="N239" s="141"/>
      <c r="O239" s="141"/>
      <c r="P239" s="141"/>
      <c r="Q239" s="141"/>
      <c r="R239" s="141"/>
      <c r="S239" s="141"/>
      <c r="T239" s="141"/>
      <c r="U239" s="141"/>
      <c r="V239" s="141"/>
      <c r="W239" s="141"/>
      <c r="X239" s="141"/>
      <c r="Y239" s="141"/>
      <c r="Z239" s="141"/>
    </row>
    <row r="240" spans="1:26" ht="14.25" customHeight="1" x14ac:dyDescent="0.3">
      <c r="A240" s="141"/>
      <c r="B240" s="141"/>
      <c r="C240" s="141"/>
      <c r="D240" s="141"/>
      <c r="E240" s="141"/>
      <c r="F240" s="141"/>
      <c r="G240" s="141"/>
      <c r="H240" s="141"/>
      <c r="I240" s="141"/>
      <c r="J240" s="141"/>
      <c r="K240" s="141"/>
      <c r="L240" s="141"/>
      <c r="M240" s="141"/>
      <c r="N240" s="141"/>
      <c r="O240" s="141"/>
      <c r="P240" s="141"/>
      <c r="Q240" s="141"/>
      <c r="R240" s="141"/>
      <c r="S240" s="141"/>
      <c r="T240" s="141"/>
      <c r="U240" s="141"/>
      <c r="V240" s="141"/>
      <c r="W240" s="141"/>
      <c r="X240" s="141"/>
      <c r="Y240" s="141"/>
      <c r="Z240" s="141"/>
    </row>
    <row r="241" spans="1:26" ht="14.25" customHeight="1" x14ac:dyDescent="0.3">
      <c r="A241" s="141"/>
      <c r="B241" s="141"/>
      <c r="C241" s="141"/>
      <c r="D241" s="141"/>
      <c r="E241" s="141"/>
      <c r="F241" s="141"/>
      <c r="G241" s="141"/>
      <c r="H241" s="141"/>
      <c r="I241" s="141"/>
      <c r="J241" s="141"/>
      <c r="K241" s="141"/>
      <c r="L241" s="141"/>
      <c r="M241" s="141"/>
      <c r="N241" s="141"/>
      <c r="O241" s="141"/>
      <c r="P241" s="141"/>
      <c r="Q241" s="141"/>
      <c r="R241" s="141"/>
      <c r="S241" s="141"/>
      <c r="T241" s="141"/>
      <c r="U241" s="141"/>
      <c r="V241" s="141"/>
      <c r="W241" s="141"/>
      <c r="X241" s="141"/>
      <c r="Y241" s="141"/>
      <c r="Z241" s="141"/>
    </row>
    <row r="242" spans="1:26" ht="14.25" customHeight="1" x14ac:dyDescent="0.3">
      <c r="A242" s="141"/>
      <c r="B242" s="141"/>
      <c r="C242" s="141"/>
      <c r="D242" s="141"/>
      <c r="E242" s="141"/>
      <c r="F242" s="141"/>
      <c r="G242" s="141"/>
      <c r="H242" s="141"/>
      <c r="I242" s="141"/>
      <c r="J242" s="141"/>
      <c r="K242" s="141"/>
      <c r="L242" s="141"/>
      <c r="M242" s="141"/>
      <c r="N242" s="141"/>
      <c r="O242" s="141"/>
      <c r="P242" s="141"/>
      <c r="Q242" s="141"/>
      <c r="R242" s="141"/>
      <c r="S242" s="141"/>
      <c r="T242" s="141"/>
      <c r="U242" s="141"/>
      <c r="V242" s="141"/>
      <c r="W242" s="141"/>
      <c r="X242" s="141"/>
      <c r="Y242" s="141"/>
      <c r="Z242" s="141"/>
    </row>
    <row r="243" spans="1:26" ht="14.25" customHeight="1" x14ac:dyDescent="0.3">
      <c r="A243" s="141"/>
      <c r="B243" s="141"/>
      <c r="C243" s="141"/>
      <c r="D243" s="141"/>
      <c r="E243" s="141"/>
      <c r="F243" s="141"/>
      <c r="G243" s="141"/>
      <c r="H243" s="141"/>
      <c r="I243" s="141"/>
      <c r="J243" s="141"/>
      <c r="K243" s="141"/>
      <c r="L243" s="141"/>
      <c r="M243" s="141"/>
      <c r="N243" s="141"/>
      <c r="O243" s="141"/>
      <c r="P243" s="141"/>
      <c r="Q243" s="141"/>
      <c r="R243" s="141"/>
      <c r="S243" s="141"/>
      <c r="T243" s="141"/>
      <c r="U243" s="141"/>
      <c r="V243" s="141"/>
      <c r="W243" s="141"/>
      <c r="X243" s="141"/>
      <c r="Y243" s="141"/>
      <c r="Z243" s="141"/>
    </row>
    <row r="244" spans="1:26" ht="14.25" customHeight="1" x14ac:dyDescent="0.3">
      <c r="A244" s="141"/>
      <c r="B244" s="141"/>
      <c r="C244" s="141"/>
      <c r="D244" s="141"/>
      <c r="E244" s="141"/>
      <c r="F244" s="141"/>
      <c r="G244" s="141"/>
      <c r="H244" s="141"/>
      <c r="I244" s="141"/>
      <c r="J244" s="141"/>
      <c r="K244" s="141"/>
      <c r="L244" s="141"/>
      <c r="M244" s="141"/>
      <c r="N244" s="141"/>
      <c r="O244" s="141"/>
      <c r="P244" s="141"/>
      <c r="Q244" s="141"/>
      <c r="R244" s="141"/>
      <c r="S244" s="141"/>
      <c r="T244" s="141"/>
      <c r="U244" s="141"/>
      <c r="V244" s="141"/>
      <c r="W244" s="141"/>
      <c r="X244" s="141"/>
      <c r="Y244" s="141"/>
      <c r="Z244" s="141"/>
    </row>
    <row r="245" spans="1:26" ht="14.25" customHeight="1" x14ac:dyDescent="0.3">
      <c r="A245" s="141"/>
      <c r="B245" s="141"/>
      <c r="C245" s="141"/>
      <c r="D245" s="141"/>
      <c r="E245" s="141"/>
      <c r="F245" s="141"/>
      <c r="G245" s="141"/>
      <c r="H245" s="141"/>
      <c r="I245" s="141"/>
      <c r="J245" s="141"/>
      <c r="K245" s="141"/>
      <c r="L245" s="141"/>
      <c r="M245" s="141"/>
      <c r="N245" s="141"/>
      <c r="O245" s="141"/>
      <c r="P245" s="141"/>
      <c r="Q245" s="141"/>
      <c r="R245" s="141"/>
      <c r="S245" s="141"/>
      <c r="T245" s="141"/>
      <c r="U245" s="141"/>
      <c r="V245" s="141"/>
      <c r="W245" s="141"/>
      <c r="X245" s="141"/>
      <c r="Y245" s="141"/>
      <c r="Z245" s="141"/>
    </row>
    <row r="246" spans="1:26" ht="14.25" customHeight="1" x14ac:dyDescent="0.3">
      <c r="A246" s="141"/>
      <c r="B246" s="141"/>
      <c r="C246" s="141"/>
      <c r="D246" s="141"/>
      <c r="E246" s="141"/>
      <c r="F246" s="141"/>
      <c r="G246" s="141"/>
      <c r="H246" s="141"/>
      <c r="I246" s="141"/>
      <c r="J246" s="141"/>
      <c r="K246" s="141"/>
      <c r="L246" s="141"/>
      <c r="M246" s="141"/>
      <c r="N246" s="141"/>
      <c r="O246" s="141"/>
      <c r="P246" s="141"/>
      <c r="Q246" s="141"/>
      <c r="R246" s="141"/>
      <c r="S246" s="141"/>
      <c r="T246" s="141"/>
      <c r="U246" s="141"/>
      <c r="V246" s="141"/>
      <c r="W246" s="141"/>
      <c r="X246" s="141"/>
      <c r="Y246" s="141"/>
      <c r="Z246" s="141"/>
    </row>
    <row r="247" spans="1:26" ht="14.25" customHeight="1" x14ac:dyDescent="0.3">
      <c r="A247" s="141"/>
      <c r="B247" s="141"/>
      <c r="C247" s="141"/>
      <c r="D247" s="141"/>
      <c r="E247" s="141"/>
      <c r="F247" s="141"/>
      <c r="G247" s="141"/>
      <c r="H247" s="141"/>
      <c r="I247" s="141"/>
      <c r="J247" s="141"/>
      <c r="K247" s="141"/>
      <c r="L247" s="141"/>
      <c r="M247" s="141"/>
      <c r="N247" s="141"/>
      <c r="O247" s="141"/>
      <c r="P247" s="141"/>
      <c r="Q247" s="141"/>
      <c r="R247" s="141"/>
      <c r="S247" s="141"/>
      <c r="T247" s="141"/>
      <c r="U247" s="141"/>
      <c r="V247" s="141"/>
      <c r="W247" s="141"/>
      <c r="X247" s="141"/>
      <c r="Y247" s="141"/>
      <c r="Z247" s="141"/>
    </row>
    <row r="248" spans="1:26" ht="14.25" customHeight="1" x14ac:dyDescent="0.3">
      <c r="A248" s="141"/>
      <c r="B248" s="141"/>
      <c r="C248" s="141"/>
      <c r="D248" s="141"/>
      <c r="E248" s="141"/>
      <c r="F248" s="141"/>
      <c r="G248" s="141"/>
      <c r="H248" s="141"/>
      <c r="I248" s="141"/>
      <c r="J248" s="141"/>
      <c r="K248" s="141"/>
      <c r="L248" s="141"/>
      <c r="M248" s="141"/>
      <c r="N248" s="141"/>
      <c r="O248" s="141"/>
      <c r="P248" s="141"/>
      <c r="Q248" s="141"/>
      <c r="R248" s="141"/>
      <c r="S248" s="141"/>
      <c r="T248" s="141"/>
      <c r="U248" s="141"/>
      <c r="V248" s="141"/>
      <c r="W248" s="141"/>
      <c r="X248" s="141"/>
      <c r="Y248" s="141"/>
      <c r="Z248" s="141"/>
    </row>
    <row r="249" spans="1:26" ht="14.25" customHeight="1" x14ac:dyDescent="0.3">
      <c r="A249" s="141"/>
      <c r="B249" s="141"/>
      <c r="C249" s="141"/>
      <c r="D249" s="141"/>
      <c r="E249" s="141"/>
      <c r="F249" s="141"/>
      <c r="G249" s="141"/>
      <c r="H249" s="141"/>
      <c r="I249" s="141"/>
      <c r="J249" s="141"/>
      <c r="K249" s="141"/>
      <c r="L249" s="141"/>
      <c r="M249" s="141"/>
      <c r="N249" s="141"/>
      <c r="O249" s="141"/>
      <c r="P249" s="141"/>
      <c r="Q249" s="141"/>
      <c r="R249" s="141"/>
      <c r="S249" s="141"/>
      <c r="T249" s="141"/>
      <c r="U249" s="141"/>
      <c r="V249" s="141"/>
      <c r="W249" s="141"/>
      <c r="X249" s="141"/>
      <c r="Y249" s="141"/>
      <c r="Z249" s="141"/>
    </row>
    <row r="250" spans="1:26" ht="14.25" customHeight="1" x14ac:dyDescent="0.3">
      <c r="A250" s="141"/>
      <c r="B250" s="141"/>
      <c r="C250" s="141"/>
      <c r="D250" s="141"/>
      <c r="E250" s="141"/>
      <c r="F250" s="141"/>
      <c r="G250" s="141"/>
      <c r="H250" s="141"/>
      <c r="I250" s="141"/>
      <c r="J250" s="141"/>
      <c r="K250" s="141"/>
      <c r="L250" s="141"/>
      <c r="M250" s="141"/>
      <c r="N250" s="141"/>
      <c r="O250" s="141"/>
      <c r="P250" s="141"/>
      <c r="Q250" s="141"/>
      <c r="R250" s="141"/>
      <c r="S250" s="141"/>
      <c r="T250" s="141"/>
      <c r="U250" s="141"/>
      <c r="V250" s="141"/>
      <c r="W250" s="141"/>
      <c r="X250" s="141"/>
      <c r="Y250" s="141"/>
      <c r="Z250" s="141"/>
    </row>
    <row r="251" spans="1:26" ht="14.25" customHeight="1" x14ac:dyDescent="0.3">
      <c r="A251" s="141"/>
      <c r="B251" s="141"/>
      <c r="C251" s="141"/>
      <c r="D251" s="141"/>
      <c r="E251" s="141"/>
      <c r="F251" s="141"/>
      <c r="G251" s="141"/>
      <c r="H251" s="141"/>
      <c r="I251" s="141"/>
      <c r="J251" s="141"/>
      <c r="K251" s="141"/>
      <c r="L251" s="141"/>
      <c r="M251" s="141"/>
      <c r="N251" s="141"/>
      <c r="O251" s="141"/>
      <c r="P251" s="141"/>
      <c r="Q251" s="141"/>
      <c r="R251" s="141"/>
      <c r="S251" s="141"/>
      <c r="T251" s="141"/>
      <c r="U251" s="141"/>
      <c r="V251" s="141"/>
      <c r="W251" s="141"/>
      <c r="X251" s="141"/>
      <c r="Y251" s="141"/>
      <c r="Z251" s="141"/>
    </row>
    <row r="252" spans="1:26" ht="14.25" customHeight="1" x14ac:dyDescent="0.3">
      <c r="A252" s="141"/>
      <c r="B252" s="141"/>
      <c r="C252" s="141"/>
      <c r="D252" s="141"/>
      <c r="E252" s="141"/>
      <c r="F252" s="141"/>
      <c r="G252" s="141"/>
      <c r="H252" s="141"/>
      <c r="I252" s="141"/>
      <c r="J252" s="141"/>
      <c r="K252" s="141"/>
      <c r="L252" s="141"/>
      <c r="M252" s="141"/>
      <c r="N252" s="141"/>
      <c r="O252" s="141"/>
      <c r="P252" s="141"/>
      <c r="Q252" s="141"/>
      <c r="R252" s="141"/>
      <c r="S252" s="141"/>
      <c r="T252" s="141"/>
      <c r="U252" s="141"/>
      <c r="V252" s="141"/>
      <c r="W252" s="141"/>
      <c r="X252" s="141"/>
      <c r="Y252" s="141"/>
      <c r="Z252" s="141"/>
    </row>
    <row r="253" spans="1:26" ht="14.25" customHeight="1" x14ac:dyDescent="0.3">
      <c r="A253" s="141"/>
      <c r="B253" s="141"/>
      <c r="C253" s="141"/>
      <c r="D253" s="141"/>
      <c r="E253" s="141"/>
      <c r="F253" s="141"/>
      <c r="G253" s="141"/>
      <c r="H253" s="141"/>
      <c r="I253" s="141"/>
      <c r="J253" s="141"/>
      <c r="K253" s="141"/>
      <c r="L253" s="141"/>
      <c r="M253" s="141"/>
      <c r="N253" s="141"/>
      <c r="O253" s="141"/>
      <c r="P253" s="141"/>
      <c r="Q253" s="141"/>
      <c r="R253" s="141"/>
      <c r="S253" s="141"/>
      <c r="T253" s="141"/>
      <c r="U253" s="141"/>
      <c r="V253" s="141"/>
      <c r="W253" s="141"/>
      <c r="X253" s="141"/>
      <c r="Y253" s="141"/>
      <c r="Z253" s="141"/>
    </row>
    <row r="254" spans="1:26" ht="14.25" customHeight="1" x14ac:dyDescent="0.3">
      <c r="A254" s="141"/>
      <c r="B254" s="141"/>
      <c r="C254" s="141"/>
      <c r="D254" s="141"/>
      <c r="E254" s="141"/>
      <c r="F254" s="141"/>
      <c r="G254" s="141"/>
      <c r="H254" s="141"/>
      <c r="I254" s="141"/>
      <c r="J254" s="141"/>
      <c r="K254" s="141"/>
      <c r="L254" s="141"/>
      <c r="M254" s="141"/>
      <c r="N254" s="141"/>
      <c r="O254" s="141"/>
      <c r="P254" s="141"/>
      <c r="Q254" s="141"/>
      <c r="R254" s="141"/>
      <c r="S254" s="141"/>
      <c r="T254" s="141"/>
      <c r="U254" s="141"/>
      <c r="V254" s="141"/>
      <c r="W254" s="141"/>
      <c r="X254" s="141"/>
      <c r="Y254" s="141"/>
      <c r="Z254" s="141"/>
    </row>
    <row r="255" spans="1:26" ht="14.25" customHeight="1" x14ac:dyDescent="0.3">
      <c r="A255" s="141"/>
      <c r="B255" s="141"/>
      <c r="C255" s="141"/>
      <c r="D255" s="141"/>
      <c r="E255" s="141"/>
      <c r="F255" s="141"/>
      <c r="G255" s="141"/>
      <c r="H255" s="141"/>
      <c r="I255" s="141"/>
      <c r="J255" s="141"/>
      <c r="K255" s="141"/>
      <c r="L255" s="141"/>
      <c r="M255" s="141"/>
      <c r="N255" s="141"/>
      <c r="O255" s="141"/>
      <c r="P255" s="141"/>
      <c r="Q255" s="141"/>
      <c r="R255" s="141"/>
      <c r="S255" s="141"/>
      <c r="T255" s="141"/>
      <c r="U255" s="141"/>
      <c r="V255" s="141"/>
      <c r="W255" s="141"/>
      <c r="X255" s="141"/>
      <c r="Y255" s="141"/>
      <c r="Z255" s="141"/>
    </row>
    <row r="256" spans="1:26" ht="14.25" customHeight="1" x14ac:dyDescent="0.3">
      <c r="A256" s="141"/>
      <c r="B256" s="141"/>
      <c r="C256" s="141"/>
      <c r="D256" s="141"/>
      <c r="E256" s="141"/>
      <c r="F256" s="141"/>
      <c r="G256" s="141"/>
      <c r="H256" s="141"/>
      <c r="I256" s="141"/>
      <c r="J256" s="141"/>
      <c r="K256" s="141"/>
      <c r="L256" s="141"/>
      <c r="M256" s="141"/>
      <c r="N256" s="141"/>
      <c r="O256" s="141"/>
      <c r="P256" s="141"/>
      <c r="Q256" s="141"/>
      <c r="R256" s="141"/>
      <c r="S256" s="141"/>
      <c r="T256" s="141"/>
      <c r="U256" s="141"/>
      <c r="V256" s="141"/>
      <c r="W256" s="141"/>
      <c r="X256" s="141"/>
      <c r="Y256" s="141"/>
      <c r="Z256" s="141"/>
    </row>
    <row r="257" spans="1:26" ht="14.25" customHeight="1" x14ac:dyDescent="0.3">
      <c r="A257" s="141"/>
      <c r="B257" s="141"/>
      <c r="C257" s="141"/>
      <c r="D257" s="141"/>
      <c r="E257" s="141"/>
      <c r="F257" s="141"/>
      <c r="G257" s="141"/>
      <c r="H257" s="141"/>
      <c r="I257" s="141"/>
      <c r="J257" s="141"/>
      <c r="K257" s="141"/>
      <c r="L257" s="141"/>
      <c r="M257" s="141"/>
      <c r="N257" s="141"/>
      <c r="O257" s="141"/>
      <c r="P257" s="141"/>
      <c r="Q257" s="141"/>
      <c r="R257" s="141"/>
      <c r="S257" s="141"/>
      <c r="T257" s="141"/>
      <c r="U257" s="141"/>
      <c r="V257" s="141"/>
      <c r="W257" s="141"/>
      <c r="X257" s="141"/>
      <c r="Y257" s="141"/>
      <c r="Z257" s="141"/>
    </row>
    <row r="258" spans="1:26" ht="14.25" customHeight="1" x14ac:dyDescent="0.3">
      <c r="A258" s="141"/>
      <c r="B258" s="141"/>
      <c r="C258" s="141"/>
      <c r="D258" s="141"/>
      <c r="E258" s="141"/>
      <c r="F258" s="141"/>
      <c r="G258" s="141"/>
      <c r="H258" s="141"/>
      <c r="I258" s="141"/>
      <c r="J258" s="141"/>
      <c r="K258" s="141"/>
      <c r="L258" s="141"/>
      <c r="M258" s="141"/>
      <c r="N258" s="141"/>
      <c r="O258" s="141"/>
      <c r="P258" s="141"/>
      <c r="Q258" s="141"/>
      <c r="R258" s="141"/>
      <c r="S258" s="141"/>
      <c r="T258" s="141"/>
      <c r="U258" s="141"/>
      <c r="V258" s="141"/>
      <c r="W258" s="141"/>
      <c r="X258" s="141"/>
      <c r="Y258" s="141"/>
      <c r="Z258" s="141"/>
    </row>
    <row r="259" spans="1:26" ht="14.25" customHeight="1" x14ac:dyDescent="0.3">
      <c r="A259" s="141"/>
      <c r="B259" s="141"/>
      <c r="C259" s="141"/>
      <c r="D259" s="141"/>
      <c r="E259" s="141"/>
      <c r="F259" s="141"/>
      <c r="G259" s="141"/>
      <c r="H259" s="141"/>
      <c r="I259" s="141"/>
      <c r="J259" s="141"/>
      <c r="K259" s="141"/>
      <c r="L259" s="141"/>
      <c r="M259" s="141"/>
      <c r="N259" s="141"/>
      <c r="O259" s="141"/>
      <c r="P259" s="141"/>
      <c r="Q259" s="141"/>
      <c r="R259" s="141"/>
      <c r="S259" s="141"/>
      <c r="T259" s="141"/>
      <c r="U259" s="141"/>
      <c r="V259" s="141"/>
      <c r="W259" s="141"/>
      <c r="X259" s="141"/>
      <c r="Y259" s="141"/>
      <c r="Z259" s="141"/>
    </row>
    <row r="260" spans="1:26" ht="14.25" customHeight="1" x14ac:dyDescent="0.3">
      <c r="A260" s="141"/>
      <c r="B260" s="141"/>
      <c r="C260" s="141"/>
      <c r="D260" s="141"/>
      <c r="E260" s="141"/>
      <c r="F260" s="141"/>
      <c r="G260" s="141"/>
      <c r="H260" s="141"/>
      <c r="I260" s="141"/>
      <c r="J260" s="141"/>
      <c r="K260" s="141"/>
      <c r="L260" s="141"/>
      <c r="M260" s="141"/>
      <c r="N260" s="141"/>
      <c r="O260" s="141"/>
      <c r="P260" s="141"/>
      <c r="Q260" s="141"/>
      <c r="R260" s="141"/>
      <c r="S260" s="141"/>
      <c r="T260" s="141"/>
      <c r="U260" s="141"/>
      <c r="V260" s="141"/>
      <c r="W260" s="141"/>
      <c r="X260" s="141"/>
      <c r="Y260" s="141"/>
      <c r="Z260" s="141"/>
    </row>
    <row r="261" spans="1:26" ht="14.25" customHeight="1" x14ac:dyDescent="0.3">
      <c r="A261" s="141"/>
      <c r="B261" s="141"/>
      <c r="C261" s="141"/>
      <c r="D261" s="141"/>
      <c r="E261" s="141"/>
      <c r="F261" s="141"/>
      <c r="G261" s="141"/>
      <c r="H261" s="141"/>
      <c r="I261" s="141"/>
      <c r="J261" s="141"/>
      <c r="K261" s="141"/>
      <c r="L261" s="141"/>
      <c r="M261" s="141"/>
      <c r="N261" s="141"/>
      <c r="O261" s="141"/>
      <c r="P261" s="141"/>
      <c r="Q261" s="141"/>
      <c r="R261" s="141"/>
      <c r="S261" s="141"/>
      <c r="T261" s="141"/>
      <c r="U261" s="141"/>
      <c r="V261" s="141"/>
      <c r="W261" s="141"/>
      <c r="X261" s="141"/>
      <c r="Y261" s="141"/>
      <c r="Z261" s="141"/>
    </row>
    <row r="262" spans="1:26" ht="14.25" customHeight="1" x14ac:dyDescent="0.3">
      <c r="A262" s="141"/>
      <c r="B262" s="141"/>
      <c r="C262" s="141"/>
      <c r="D262" s="141"/>
      <c r="E262" s="141"/>
      <c r="F262" s="141"/>
      <c r="G262" s="141"/>
      <c r="H262" s="141"/>
      <c r="I262" s="141"/>
      <c r="J262" s="141"/>
      <c r="K262" s="141"/>
      <c r="L262" s="141"/>
      <c r="M262" s="141"/>
      <c r="N262" s="141"/>
      <c r="O262" s="141"/>
      <c r="P262" s="141"/>
      <c r="Q262" s="141"/>
      <c r="R262" s="141"/>
      <c r="S262" s="141"/>
      <c r="T262" s="141"/>
      <c r="U262" s="141"/>
      <c r="V262" s="141"/>
      <c r="W262" s="141"/>
      <c r="X262" s="141"/>
      <c r="Y262" s="141"/>
      <c r="Z262" s="141"/>
    </row>
    <row r="263" spans="1:26" ht="14.25" customHeight="1" x14ac:dyDescent="0.3">
      <c r="A263" s="141"/>
      <c r="B263" s="141"/>
      <c r="C263" s="141"/>
      <c r="D263" s="141"/>
      <c r="E263" s="141"/>
      <c r="F263" s="141"/>
      <c r="G263" s="141"/>
      <c r="H263" s="141"/>
      <c r="I263" s="141"/>
      <c r="J263" s="141"/>
      <c r="K263" s="141"/>
      <c r="L263" s="141"/>
      <c r="M263" s="141"/>
      <c r="N263" s="141"/>
      <c r="O263" s="141"/>
      <c r="P263" s="141"/>
      <c r="Q263" s="141"/>
      <c r="R263" s="141"/>
      <c r="S263" s="141"/>
      <c r="T263" s="141"/>
      <c r="U263" s="141"/>
      <c r="V263" s="141"/>
      <c r="W263" s="141"/>
      <c r="X263" s="141"/>
      <c r="Y263" s="141"/>
      <c r="Z263" s="141"/>
    </row>
    <row r="264" spans="1:26" ht="14.25" customHeight="1" x14ac:dyDescent="0.3">
      <c r="A264" s="141"/>
      <c r="B264" s="141"/>
      <c r="C264" s="141"/>
      <c r="D264" s="141"/>
      <c r="E264" s="141"/>
      <c r="F264" s="141"/>
      <c r="G264" s="141"/>
      <c r="H264" s="141"/>
      <c r="I264" s="141"/>
      <c r="J264" s="141"/>
      <c r="K264" s="141"/>
      <c r="L264" s="141"/>
      <c r="M264" s="141"/>
      <c r="N264" s="141"/>
      <c r="O264" s="141"/>
      <c r="P264" s="141"/>
      <c r="Q264" s="141"/>
      <c r="R264" s="141"/>
      <c r="S264" s="141"/>
      <c r="T264" s="141"/>
      <c r="U264" s="141"/>
      <c r="V264" s="141"/>
      <c r="W264" s="141"/>
      <c r="X264" s="141"/>
      <c r="Y264" s="141"/>
      <c r="Z264" s="141"/>
    </row>
    <row r="265" spans="1:26" ht="14.25" customHeight="1" x14ac:dyDescent="0.3">
      <c r="A265" s="141"/>
      <c r="B265" s="141"/>
      <c r="C265" s="141"/>
      <c r="D265" s="141"/>
      <c r="E265" s="141"/>
      <c r="F265" s="141"/>
      <c r="G265" s="141"/>
      <c r="H265" s="141"/>
      <c r="I265" s="141"/>
      <c r="J265" s="141"/>
      <c r="K265" s="141"/>
      <c r="L265" s="141"/>
      <c r="M265" s="141"/>
      <c r="N265" s="141"/>
      <c r="O265" s="141"/>
      <c r="P265" s="141"/>
      <c r="Q265" s="141"/>
      <c r="R265" s="141"/>
      <c r="S265" s="141"/>
      <c r="T265" s="141"/>
      <c r="U265" s="141"/>
      <c r="V265" s="141"/>
      <c r="W265" s="141"/>
      <c r="X265" s="141"/>
      <c r="Y265" s="141"/>
      <c r="Z265" s="141"/>
    </row>
    <row r="266" spans="1:26" ht="14.25" customHeight="1" x14ac:dyDescent="0.3">
      <c r="A266" s="141"/>
      <c r="B266" s="141"/>
      <c r="C266" s="141"/>
      <c r="D266" s="141"/>
      <c r="E266" s="141"/>
      <c r="F266" s="141"/>
      <c r="G266" s="141"/>
      <c r="H266" s="141"/>
      <c r="I266" s="141"/>
      <c r="J266" s="141"/>
      <c r="K266" s="141"/>
      <c r="L266" s="141"/>
      <c r="M266" s="141"/>
      <c r="N266" s="141"/>
      <c r="O266" s="141"/>
      <c r="P266" s="141"/>
      <c r="Q266" s="141"/>
      <c r="R266" s="141"/>
      <c r="S266" s="141"/>
      <c r="T266" s="141"/>
      <c r="U266" s="141"/>
      <c r="V266" s="141"/>
      <c r="W266" s="141"/>
      <c r="X266" s="141"/>
      <c r="Y266" s="141"/>
      <c r="Z266" s="141"/>
    </row>
    <row r="267" spans="1:26" ht="14.25" customHeight="1" x14ac:dyDescent="0.3">
      <c r="A267" s="141"/>
      <c r="B267" s="141"/>
      <c r="C267" s="141"/>
      <c r="D267" s="141"/>
      <c r="E267" s="141"/>
      <c r="F267" s="141"/>
      <c r="G267" s="141"/>
      <c r="H267" s="141"/>
      <c r="I267" s="141"/>
      <c r="J267" s="141"/>
      <c r="K267" s="141"/>
      <c r="L267" s="141"/>
      <c r="M267" s="141"/>
      <c r="N267" s="141"/>
      <c r="O267" s="141"/>
      <c r="P267" s="141"/>
      <c r="Q267" s="141"/>
      <c r="R267" s="141"/>
      <c r="S267" s="141"/>
      <c r="T267" s="141"/>
      <c r="U267" s="141"/>
      <c r="V267" s="141"/>
      <c r="W267" s="141"/>
      <c r="X267" s="141"/>
      <c r="Y267" s="141"/>
      <c r="Z267" s="141"/>
    </row>
    <row r="268" spans="1:26" ht="14.25" customHeight="1" x14ac:dyDescent="0.3">
      <c r="A268" s="141"/>
      <c r="B268" s="141"/>
      <c r="C268" s="141"/>
      <c r="D268" s="141"/>
      <c r="E268" s="141"/>
      <c r="F268" s="141"/>
      <c r="G268" s="141"/>
      <c r="H268" s="141"/>
      <c r="I268" s="141"/>
      <c r="J268" s="141"/>
      <c r="K268" s="141"/>
      <c r="L268" s="141"/>
      <c r="M268" s="141"/>
      <c r="N268" s="141"/>
      <c r="O268" s="141"/>
      <c r="P268" s="141"/>
      <c r="Q268" s="141"/>
      <c r="R268" s="141"/>
      <c r="S268" s="141"/>
      <c r="T268" s="141"/>
      <c r="U268" s="141"/>
      <c r="V268" s="141"/>
      <c r="W268" s="141"/>
      <c r="X268" s="141"/>
      <c r="Y268" s="141"/>
      <c r="Z268" s="141"/>
    </row>
    <row r="269" spans="1:26" ht="14.25" customHeight="1" x14ac:dyDescent="0.3">
      <c r="A269" s="141"/>
      <c r="B269" s="141"/>
      <c r="C269" s="141"/>
      <c r="D269" s="141"/>
      <c r="E269" s="141"/>
      <c r="F269" s="141"/>
      <c r="G269" s="141"/>
      <c r="H269" s="141"/>
      <c r="I269" s="141"/>
      <c r="J269" s="141"/>
      <c r="K269" s="141"/>
      <c r="L269" s="141"/>
      <c r="M269" s="141"/>
      <c r="N269" s="141"/>
      <c r="O269" s="141"/>
      <c r="P269" s="141"/>
      <c r="Q269" s="141"/>
      <c r="R269" s="141"/>
      <c r="S269" s="141"/>
      <c r="T269" s="141"/>
      <c r="U269" s="141"/>
      <c r="V269" s="141"/>
      <c r="W269" s="141"/>
      <c r="X269" s="141"/>
      <c r="Y269" s="141"/>
      <c r="Z269" s="141"/>
    </row>
    <row r="270" spans="1:26" ht="14.25" customHeight="1" x14ac:dyDescent="0.3">
      <c r="A270" s="141"/>
      <c r="B270" s="141"/>
      <c r="C270" s="141"/>
      <c r="D270" s="141"/>
      <c r="E270" s="141"/>
      <c r="F270" s="141"/>
      <c r="G270" s="141"/>
      <c r="H270" s="141"/>
      <c r="I270" s="141"/>
      <c r="J270" s="141"/>
      <c r="K270" s="141"/>
      <c r="L270" s="141"/>
      <c r="M270" s="141"/>
      <c r="N270" s="141"/>
      <c r="O270" s="141"/>
      <c r="P270" s="141"/>
      <c r="Q270" s="141"/>
      <c r="R270" s="141"/>
      <c r="S270" s="141"/>
      <c r="T270" s="141"/>
      <c r="U270" s="141"/>
      <c r="V270" s="141"/>
      <c r="W270" s="141"/>
      <c r="X270" s="141"/>
      <c r="Y270" s="141"/>
      <c r="Z270" s="141"/>
    </row>
    <row r="271" spans="1:26" ht="14.25" customHeight="1" x14ac:dyDescent="0.3">
      <c r="A271" s="141"/>
      <c r="B271" s="141"/>
      <c r="C271" s="141"/>
      <c r="D271" s="141"/>
      <c r="E271" s="141"/>
      <c r="F271" s="141"/>
      <c r="G271" s="141"/>
      <c r="H271" s="141"/>
      <c r="I271" s="141"/>
      <c r="J271" s="141"/>
      <c r="K271" s="141"/>
      <c r="L271" s="141"/>
      <c r="M271" s="141"/>
      <c r="N271" s="141"/>
      <c r="O271" s="141"/>
      <c r="P271" s="141"/>
      <c r="Q271" s="141"/>
      <c r="R271" s="141"/>
      <c r="S271" s="141"/>
      <c r="T271" s="141"/>
      <c r="U271" s="141"/>
      <c r="V271" s="141"/>
      <c r="W271" s="141"/>
      <c r="X271" s="141"/>
      <c r="Y271" s="141"/>
      <c r="Z271" s="141"/>
    </row>
    <row r="272" spans="1:26" ht="14.25" customHeight="1" x14ac:dyDescent="0.3">
      <c r="A272" s="141"/>
      <c r="B272" s="141"/>
      <c r="C272" s="141"/>
      <c r="D272" s="141"/>
      <c r="E272" s="141"/>
      <c r="F272" s="141"/>
      <c r="G272" s="141"/>
      <c r="H272" s="141"/>
      <c r="I272" s="141"/>
      <c r="J272" s="141"/>
      <c r="K272" s="141"/>
      <c r="L272" s="141"/>
      <c r="M272" s="141"/>
      <c r="N272" s="141"/>
      <c r="O272" s="141"/>
      <c r="P272" s="141"/>
      <c r="Q272" s="141"/>
      <c r="R272" s="141"/>
      <c r="S272" s="141"/>
      <c r="T272" s="141"/>
      <c r="U272" s="141"/>
      <c r="V272" s="141"/>
      <c r="W272" s="141"/>
      <c r="X272" s="141"/>
      <c r="Y272" s="141"/>
      <c r="Z272" s="141"/>
    </row>
    <row r="273" spans="1:26" ht="14.25" customHeight="1" x14ac:dyDescent="0.3">
      <c r="A273" s="141"/>
      <c r="B273" s="141"/>
      <c r="C273" s="141"/>
      <c r="D273" s="141"/>
      <c r="E273" s="141"/>
      <c r="F273" s="141"/>
      <c r="G273" s="141"/>
      <c r="H273" s="141"/>
      <c r="I273" s="141"/>
      <c r="J273" s="141"/>
      <c r="K273" s="141"/>
      <c r="L273" s="141"/>
      <c r="M273" s="141"/>
      <c r="N273" s="141"/>
      <c r="O273" s="141"/>
      <c r="P273" s="141"/>
      <c r="Q273" s="141"/>
      <c r="R273" s="141"/>
      <c r="S273" s="141"/>
      <c r="T273" s="141"/>
      <c r="U273" s="141"/>
      <c r="V273" s="141"/>
      <c r="W273" s="141"/>
      <c r="X273" s="141"/>
      <c r="Y273" s="141"/>
      <c r="Z273" s="141"/>
    </row>
    <row r="274" spans="1:26" ht="14.25" customHeight="1" x14ac:dyDescent="0.3">
      <c r="A274" s="141"/>
      <c r="B274" s="141"/>
      <c r="C274" s="141"/>
      <c r="D274" s="141"/>
      <c r="E274" s="141"/>
      <c r="F274" s="141"/>
      <c r="G274" s="141"/>
      <c r="H274" s="141"/>
      <c r="I274" s="141"/>
      <c r="J274" s="141"/>
      <c r="K274" s="141"/>
      <c r="L274" s="141"/>
      <c r="M274" s="141"/>
      <c r="N274" s="141"/>
      <c r="O274" s="141"/>
      <c r="P274" s="141"/>
      <c r="Q274" s="141"/>
      <c r="R274" s="141"/>
      <c r="S274" s="141"/>
      <c r="T274" s="141"/>
      <c r="U274" s="141"/>
      <c r="V274" s="141"/>
      <c r="W274" s="141"/>
      <c r="X274" s="141"/>
      <c r="Y274" s="141"/>
      <c r="Z274" s="141"/>
    </row>
    <row r="275" spans="1:26" ht="14.25" customHeight="1" x14ac:dyDescent="0.3">
      <c r="A275" s="141"/>
      <c r="B275" s="141"/>
      <c r="C275" s="141"/>
      <c r="D275" s="141"/>
      <c r="E275" s="141"/>
      <c r="F275" s="141"/>
      <c r="G275" s="141"/>
      <c r="H275" s="141"/>
      <c r="I275" s="141"/>
      <c r="J275" s="141"/>
      <c r="K275" s="141"/>
      <c r="L275" s="141"/>
      <c r="M275" s="141"/>
      <c r="N275" s="141"/>
      <c r="O275" s="141"/>
      <c r="P275" s="141"/>
      <c r="Q275" s="141"/>
      <c r="R275" s="141"/>
      <c r="S275" s="141"/>
      <c r="T275" s="141"/>
      <c r="U275" s="141"/>
      <c r="V275" s="141"/>
      <c r="W275" s="141"/>
      <c r="X275" s="141"/>
      <c r="Y275" s="141"/>
      <c r="Z275" s="141"/>
    </row>
    <row r="276" spans="1:26" ht="14.25" customHeight="1" x14ac:dyDescent="0.3">
      <c r="A276" s="141"/>
      <c r="B276" s="141"/>
      <c r="C276" s="141"/>
      <c r="D276" s="141"/>
      <c r="E276" s="141"/>
      <c r="F276" s="141"/>
      <c r="G276" s="141"/>
      <c r="H276" s="141"/>
      <c r="I276" s="141"/>
      <c r="J276" s="141"/>
      <c r="K276" s="141"/>
      <c r="L276" s="141"/>
      <c r="M276" s="141"/>
      <c r="N276" s="141"/>
      <c r="O276" s="141"/>
      <c r="P276" s="141"/>
      <c r="Q276" s="141"/>
      <c r="R276" s="141"/>
      <c r="S276" s="141"/>
      <c r="T276" s="141"/>
      <c r="U276" s="141"/>
      <c r="V276" s="141"/>
      <c r="W276" s="141"/>
      <c r="X276" s="141"/>
      <c r="Y276" s="141"/>
      <c r="Z276" s="141"/>
    </row>
    <row r="277" spans="1:26" ht="14.25" customHeight="1" x14ac:dyDescent="0.3">
      <c r="A277" s="141"/>
      <c r="B277" s="141"/>
      <c r="C277" s="141"/>
      <c r="D277" s="141"/>
      <c r="E277" s="141"/>
      <c r="F277" s="141"/>
      <c r="G277" s="141"/>
      <c r="H277" s="141"/>
      <c r="I277" s="141"/>
      <c r="J277" s="141"/>
      <c r="K277" s="141"/>
      <c r="L277" s="141"/>
      <c r="M277" s="141"/>
      <c r="N277" s="141"/>
      <c r="O277" s="141"/>
      <c r="P277" s="141"/>
      <c r="Q277" s="141"/>
      <c r="R277" s="141"/>
      <c r="S277" s="141"/>
      <c r="T277" s="141"/>
      <c r="U277" s="141"/>
      <c r="V277" s="141"/>
      <c r="W277" s="141"/>
      <c r="X277" s="141"/>
      <c r="Y277" s="141"/>
      <c r="Z277" s="141"/>
    </row>
    <row r="278" spans="1:26" ht="14.25" customHeight="1" x14ac:dyDescent="0.3">
      <c r="A278" s="141"/>
      <c r="B278" s="141"/>
      <c r="C278" s="141"/>
      <c r="D278" s="141"/>
      <c r="E278" s="141"/>
      <c r="F278" s="141"/>
      <c r="G278" s="141"/>
      <c r="H278" s="141"/>
      <c r="I278" s="141"/>
      <c r="J278" s="141"/>
      <c r="K278" s="141"/>
      <c r="L278" s="141"/>
      <c r="M278" s="141"/>
      <c r="N278" s="141"/>
      <c r="O278" s="141"/>
      <c r="P278" s="141"/>
      <c r="Q278" s="141"/>
      <c r="R278" s="141"/>
      <c r="S278" s="141"/>
      <c r="T278" s="141"/>
      <c r="U278" s="141"/>
      <c r="V278" s="141"/>
      <c r="W278" s="141"/>
      <c r="X278" s="141"/>
      <c r="Y278" s="141"/>
      <c r="Z278" s="141"/>
    </row>
    <row r="279" spans="1:26" ht="14.25" customHeight="1" x14ac:dyDescent="0.3">
      <c r="A279" s="141"/>
      <c r="B279" s="141"/>
      <c r="C279" s="141"/>
      <c r="D279" s="141"/>
      <c r="E279" s="141"/>
      <c r="F279" s="141"/>
      <c r="G279" s="141"/>
      <c r="H279" s="141"/>
      <c r="I279" s="141"/>
      <c r="J279" s="141"/>
      <c r="K279" s="141"/>
      <c r="L279" s="141"/>
      <c r="M279" s="141"/>
      <c r="N279" s="141"/>
      <c r="O279" s="141"/>
      <c r="P279" s="141"/>
      <c r="Q279" s="141"/>
      <c r="R279" s="141"/>
      <c r="S279" s="141"/>
      <c r="T279" s="141"/>
      <c r="U279" s="141"/>
      <c r="V279" s="141"/>
      <c r="W279" s="141"/>
      <c r="X279" s="141"/>
      <c r="Y279" s="141"/>
      <c r="Z279" s="141"/>
    </row>
    <row r="280" spans="1:26" ht="14.25" customHeight="1" x14ac:dyDescent="0.3">
      <c r="A280" s="141"/>
      <c r="B280" s="141"/>
      <c r="C280" s="141"/>
      <c r="D280" s="141"/>
      <c r="E280" s="141"/>
      <c r="F280" s="141"/>
      <c r="G280" s="141"/>
      <c r="H280" s="141"/>
      <c r="I280" s="141"/>
      <c r="J280" s="141"/>
      <c r="K280" s="141"/>
      <c r="L280" s="141"/>
      <c r="M280" s="141"/>
      <c r="N280" s="141"/>
      <c r="O280" s="141"/>
      <c r="P280" s="141"/>
      <c r="Q280" s="141"/>
      <c r="R280" s="141"/>
      <c r="S280" s="141"/>
      <c r="T280" s="141"/>
      <c r="U280" s="141"/>
      <c r="V280" s="141"/>
      <c r="W280" s="141"/>
      <c r="X280" s="141"/>
      <c r="Y280" s="141"/>
      <c r="Z280" s="141"/>
    </row>
    <row r="281" spans="1:26" ht="14.25" customHeight="1" x14ac:dyDescent="0.3">
      <c r="A281" s="141"/>
      <c r="B281" s="141"/>
      <c r="C281" s="141"/>
      <c r="D281" s="141"/>
      <c r="E281" s="141"/>
      <c r="F281" s="141"/>
      <c r="G281" s="141"/>
      <c r="H281" s="141"/>
      <c r="I281" s="141"/>
      <c r="J281" s="141"/>
      <c r="K281" s="141"/>
      <c r="L281" s="141"/>
      <c r="M281" s="141"/>
      <c r="N281" s="141"/>
      <c r="O281" s="141"/>
      <c r="P281" s="141"/>
      <c r="Q281" s="141"/>
      <c r="R281" s="141"/>
      <c r="S281" s="141"/>
      <c r="T281" s="141"/>
      <c r="U281" s="141"/>
      <c r="V281" s="141"/>
      <c r="W281" s="141"/>
      <c r="X281" s="141"/>
      <c r="Y281" s="141"/>
      <c r="Z281" s="141"/>
    </row>
    <row r="282" spans="1:26" ht="14.25" customHeight="1" x14ac:dyDescent="0.3">
      <c r="A282" s="141"/>
      <c r="B282" s="141"/>
      <c r="C282" s="141"/>
      <c r="D282" s="141"/>
      <c r="E282" s="141"/>
      <c r="F282" s="141"/>
      <c r="G282" s="141"/>
      <c r="H282" s="141"/>
      <c r="I282" s="141"/>
      <c r="J282" s="141"/>
      <c r="K282" s="141"/>
      <c r="L282" s="141"/>
      <c r="M282" s="141"/>
      <c r="N282" s="141"/>
      <c r="O282" s="141"/>
      <c r="P282" s="141"/>
      <c r="Q282" s="141"/>
      <c r="R282" s="141"/>
      <c r="S282" s="141"/>
      <c r="T282" s="141"/>
      <c r="U282" s="141"/>
      <c r="V282" s="141"/>
      <c r="W282" s="141"/>
      <c r="X282" s="141"/>
      <c r="Y282" s="141"/>
      <c r="Z282" s="141"/>
    </row>
    <row r="283" spans="1:26" ht="14.25" customHeight="1" x14ac:dyDescent="0.3">
      <c r="A283" s="141"/>
      <c r="B283" s="141"/>
      <c r="C283" s="141"/>
      <c r="D283" s="141"/>
      <c r="E283" s="141"/>
      <c r="F283" s="141"/>
      <c r="G283" s="141"/>
      <c r="H283" s="141"/>
      <c r="I283" s="141"/>
      <c r="J283" s="141"/>
      <c r="K283" s="141"/>
      <c r="L283" s="141"/>
      <c r="M283" s="141"/>
      <c r="N283" s="141"/>
      <c r="O283" s="141"/>
      <c r="P283" s="141"/>
      <c r="Q283" s="141"/>
      <c r="R283" s="141"/>
      <c r="S283" s="141"/>
      <c r="T283" s="141"/>
      <c r="U283" s="141"/>
      <c r="V283" s="141"/>
      <c r="W283" s="141"/>
      <c r="X283" s="141"/>
      <c r="Y283" s="141"/>
      <c r="Z283" s="141"/>
    </row>
    <row r="284" spans="1:26" ht="14.25" customHeight="1" x14ac:dyDescent="0.3">
      <c r="A284" s="141"/>
      <c r="B284" s="141"/>
      <c r="C284" s="141"/>
      <c r="D284" s="141"/>
      <c r="E284" s="141"/>
      <c r="F284" s="141"/>
      <c r="G284" s="141"/>
      <c r="H284" s="141"/>
      <c r="I284" s="141"/>
      <c r="J284" s="141"/>
      <c r="K284" s="141"/>
      <c r="L284" s="141"/>
      <c r="M284" s="141"/>
      <c r="N284" s="141"/>
      <c r="O284" s="141"/>
      <c r="P284" s="141"/>
      <c r="Q284" s="141"/>
      <c r="R284" s="141"/>
      <c r="S284" s="141"/>
      <c r="T284" s="141"/>
      <c r="U284" s="141"/>
      <c r="V284" s="141"/>
      <c r="W284" s="141"/>
      <c r="X284" s="141"/>
      <c r="Y284" s="141"/>
      <c r="Z284" s="141"/>
    </row>
    <row r="285" spans="1:26" ht="14.25" customHeight="1" x14ac:dyDescent="0.3">
      <c r="A285" s="141"/>
      <c r="B285" s="141"/>
      <c r="C285" s="141"/>
      <c r="D285" s="141"/>
      <c r="E285" s="141"/>
      <c r="F285" s="141"/>
      <c r="G285" s="141"/>
      <c r="H285" s="141"/>
      <c r="I285" s="141"/>
      <c r="J285" s="141"/>
      <c r="K285" s="141"/>
      <c r="L285" s="141"/>
      <c r="M285" s="141"/>
      <c r="N285" s="141"/>
      <c r="O285" s="141"/>
      <c r="P285" s="141"/>
      <c r="Q285" s="141"/>
      <c r="R285" s="141"/>
      <c r="S285" s="141"/>
      <c r="T285" s="141"/>
      <c r="U285" s="141"/>
      <c r="V285" s="141"/>
      <c r="W285" s="141"/>
      <c r="X285" s="141"/>
      <c r="Y285" s="141"/>
      <c r="Z285" s="141"/>
    </row>
    <row r="286" spans="1:26" ht="14.25" customHeight="1" x14ac:dyDescent="0.3">
      <c r="A286" s="141"/>
      <c r="B286" s="141"/>
      <c r="C286" s="141"/>
      <c r="D286" s="141"/>
      <c r="E286" s="141"/>
      <c r="F286" s="141"/>
      <c r="G286" s="141"/>
      <c r="H286" s="141"/>
      <c r="I286" s="141"/>
      <c r="J286" s="141"/>
      <c r="K286" s="141"/>
      <c r="L286" s="141"/>
      <c r="M286" s="141"/>
      <c r="N286" s="141"/>
      <c r="O286" s="141"/>
      <c r="P286" s="141"/>
      <c r="Q286" s="141"/>
      <c r="R286" s="141"/>
      <c r="S286" s="141"/>
      <c r="T286" s="141"/>
      <c r="U286" s="141"/>
      <c r="V286" s="141"/>
      <c r="W286" s="141"/>
      <c r="X286" s="141"/>
      <c r="Y286" s="141"/>
      <c r="Z286" s="141"/>
    </row>
    <row r="287" spans="1:26" ht="14.25" customHeight="1" x14ac:dyDescent="0.3">
      <c r="A287" s="141"/>
      <c r="B287" s="141"/>
      <c r="C287" s="141"/>
      <c r="D287" s="141"/>
      <c r="E287" s="141"/>
      <c r="F287" s="141"/>
      <c r="G287" s="141"/>
      <c r="H287" s="141"/>
      <c r="I287" s="141"/>
      <c r="J287" s="141"/>
      <c r="K287" s="141"/>
      <c r="L287" s="141"/>
      <c r="M287" s="141"/>
      <c r="N287" s="141"/>
      <c r="O287" s="141"/>
      <c r="P287" s="141"/>
      <c r="Q287" s="141"/>
      <c r="R287" s="141"/>
      <c r="S287" s="141"/>
      <c r="T287" s="141"/>
      <c r="U287" s="141"/>
      <c r="V287" s="141"/>
      <c r="W287" s="141"/>
      <c r="X287" s="141"/>
      <c r="Y287" s="141"/>
      <c r="Z287" s="141"/>
    </row>
    <row r="288" spans="1:26" ht="14.25" customHeight="1" x14ac:dyDescent="0.3">
      <c r="A288" s="141"/>
      <c r="B288" s="141"/>
      <c r="C288" s="141"/>
      <c r="D288" s="141"/>
      <c r="E288" s="141"/>
      <c r="F288" s="141"/>
      <c r="G288" s="141"/>
      <c r="H288" s="141"/>
      <c r="I288" s="141"/>
      <c r="J288" s="141"/>
      <c r="K288" s="141"/>
      <c r="L288" s="141"/>
      <c r="M288" s="141"/>
      <c r="N288" s="141"/>
      <c r="O288" s="141"/>
      <c r="P288" s="141"/>
      <c r="Q288" s="141"/>
      <c r="R288" s="141"/>
      <c r="S288" s="141"/>
      <c r="T288" s="141"/>
      <c r="U288" s="141"/>
      <c r="V288" s="141"/>
      <c r="W288" s="141"/>
      <c r="X288" s="141"/>
      <c r="Y288" s="141"/>
      <c r="Z288" s="141"/>
    </row>
    <row r="289" spans="1:26" ht="14.25" customHeight="1" x14ac:dyDescent="0.3">
      <c r="A289" s="141"/>
      <c r="B289" s="141"/>
      <c r="C289" s="141"/>
      <c r="D289" s="141"/>
      <c r="E289" s="141"/>
      <c r="F289" s="141"/>
      <c r="G289" s="141"/>
      <c r="H289" s="141"/>
      <c r="I289" s="141"/>
      <c r="J289" s="141"/>
      <c r="K289" s="141"/>
      <c r="L289" s="141"/>
      <c r="M289" s="141"/>
      <c r="N289" s="141"/>
      <c r="O289" s="141"/>
      <c r="P289" s="141"/>
      <c r="Q289" s="141"/>
      <c r="R289" s="141"/>
      <c r="S289" s="141"/>
      <c r="T289" s="141"/>
      <c r="U289" s="141"/>
      <c r="V289" s="141"/>
      <c r="W289" s="141"/>
      <c r="X289" s="141"/>
      <c r="Y289" s="141"/>
      <c r="Z289" s="141"/>
    </row>
    <row r="290" spans="1:26" ht="14.25" customHeight="1" x14ac:dyDescent="0.3">
      <c r="A290" s="141"/>
      <c r="B290" s="141"/>
      <c r="C290" s="141"/>
      <c r="D290" s="141"/>
      <c r="E290" s="141"/>
      <c r="F290" s="141"/>
      <c r="G290" s="141"/>
      <c r="H290" s="141"/>
      <c r="I290" s="141"/>
      <c r="J290" s="141"/>
      <c r="K290" s="141"/>
      <c r="L290" s="141"/>
      <c r="M290" s="141"/>
      <c r="N290" s="141"/>
      <c r="O290" s="141"/>
      <c r="P290" s="141"/>
      <c r="Q290" s="141"/>
      <c r="R290" s="141"/>
      <c r="S290" s="141"/>
      <c r="T290" s="141"/>
      <c r="U290" s="141"/>
      <c r="V290" s="141"/>
      <c r="W290" s="141"/>
      <c r="X290" s="141"/>
      <c r="Y290" s="141"/>
      <c r="Z290" s="141"/>
    </row>
    <row r="291" spans="1:26" ht="14.25" customHeight="1" x14ac:dyDescent="0.3">
      <c r="A291" s="141"/>
      <c r="B291" s="141"/>
      <c r="C291" s="141"/>
      <c r="D291" s="141"/>
      <c r="E291" s="141"/>
      <c r="F291" s="141"/>
      <c r="G291" s="141"/>
      <c r="H291" s="141"/>
      <c r="I291" s="141"/>
      <c r="J291" s="141"/>
      <c r="K291" s="141"/>
      <c r="L291" s="141"/>
      <c r="M291" s="141"/>
      <c r="N291" s="141"/>
      <c r="O291" s="141"/>
      <c r="P291" s="141"/>
      <c r="Q291" s="141"/>
      <c r="R291" s="141"/>
      <c r="S291" s="141"/>
      <c r="T291" s="141"/>
      <c r="U291" s="141"/>
      <c r="V291" s="141"/>
      <c r="W291" s="141"/>
      <c r="X291" s="141"/>
      <c r="Y291" s="141"/>
      <c r="Z291" s="141"/>
    </row>
    <row r="292" spans="1:26" ht="14.25" customHeight="1" x14ac:dyDescent="0.3">
      <c r="A292" s="141"/>
      <c r="B292" s="141"/>
      <c r="C292" s="141"/>
      <c r="D292" s="141"/>
      <c r="E292" s="141"/>
      <c r="F292" s="141"/>
      <c r="G292" s="141"/>
      <c r="H292" s="141"/>
      <c r="I292" s="141"/>
      <c r="J292" s="141"/>
      <c r="K292" s="141"/>
      <c r="L292" s="141"/>
      <c r="M292" s="141"/>
      <c r="N292" s="141"/>
      <c r="O292" s="141"/>
      <c r="P292" s="141"/>
      <c r="Q292" s="141"/>
      <c r="R292" s="141"/>
      <c r="S292" s="141"/>
      <c r="T292" s="141"/>
      <c r="U292" s="141"/>
      <c r="V292" s="141"/>
      <c r="W292" s="141"/>
      <c r="X292" s="141"/>
      <c r="Y292" s="141"/>
      <c r="Z292" s="141"/>
    </row>
    <row r="293" spans="1:26" ht="14.25" customHeight="1" x14ac:dyDescent="0.3">
      <c r="A293" s="141"/>
      <c r="B293" s="141"/>
      <c r="C293" s="141"/>
      <c r="D293" s="141"/>
      <c r="E293" s="141"/>
      <c r="F293" s="141"/>
      <c r="G293" s="141"/>
      <c r="H293" s="141"/>
      <c r="I293" s="141"/>
      <c r="J293" s="141"/>
      <c r="K293" s="141"/>
      <c r="L293" s="141"/>
      <c r="M293" s="141"/>
      <c r="N293" s="141"/>
      <c r="O293" s="141"/>
      <c r="P293" s="141"/>
      <c r="Q293" s="141"/>
      <c r="R293" s="141"/>
      <c r="S293" s="141"/>
      <c r="T293" s="141"/>
      <c r="U293" s="141"/>
      <c r="V293" s="141"/>
      <c r="W293" s="141"/>
      <c r="X293" s="141"/>
      <c r="Y293" s="141"/>
      <c r="Z293" s="141"/>
    </row>
    <row r="294" spans="1:26" ht="14.25" customHeight="1" x14ac:dyDescent="0.3">
      <c r="A294" s="141"/>
      <c r="B294" s="141"/>
      <c r="C294" s="141"/>
      <c r="D294" s="141"/>
      <c r="E294" s="141"/>
      <c r="F294" s="141"/>
      <c r="G294" s="141"/>
      <c r="H294" s="141"/>
      <c r="I294" s="141"/>
      <c r="J294" s="141"/>
      <c r="K294" s="141"/>
      <c r="L294" s="141"/>
      <c r="M294" s="141"/>
      <c r="N294" s="141"/>
      <c r="O294" s="141"/>
      <c r="P294" s="141"/>
      <c r="Q294" s="141"/>
      <c r="R294" s="141"/>
      <c r="S294" s="141"/>
      <c r="T294" s="141"/>
      <c r="U294" s="141"/>
      <c r="V294" s="141"/>
      <c r="W294" s="141"/>
      <c r="X294" s="141"/>
      <c r="Y294" s="141"/>
      <c r="Z294" s="141"/>
    </row>
    <row r="295" spans="1:26" ht="14.25" customHeight="1" x14ac:dyDescent="0.3">
      <c r="A295" s="141"/>
      <c r="B295" s="141"/>
      <c r="C295" s="141"/>
      <c r="D295" s="141"/>
      <c r="E295" s="141"/>
      <c r="F295" s="141"/>
      <c r="G295" s="141"/>
      <c r="H295" s="141"/>
      <c r="I295" s="141"/>
      <c r="J295" s="141"/>
      <c r="K295" s="141"/>
      <c r="L295" s="141"/>
      <c r="M295" s="141"/>
      <c r="N295" s="141"/>
      <c r="O295" s="141"/>
      <c r="P295" s="141"/>
      <c r="Q295" s="141"/>
      <c r="R295" s="141"/>
      <c r="S295" s="141"/>
      <c r="T295" s="141"/>
      <c r="U295" s="141"/>
      <c r="V295" s="141"/>
      <c r="W295" s="141"/>
      <c r="X295" s="141"/>
      <c r="Y295" s="141"/>
      <c r="Z295" s="141"/>
    </row>
    <row r="296" spans="1:26" ht="14.25" customHeight="1" x14ac:dyDescent="0.3">
      <c r="A296" s="141"/>
      <c r="B296" s="141"/>
      <c r="C296" s="141"/>
      <c r="D296" s="141"/>
      <c r="E296" s="141"/>
      <c r="F296" s="141"/>
      <c r="G296" s="141"/>
      <c r="H296" s="141"/>
      <c r="I296" s="141"/>
      <c r="J296" s="141"/>
      <c r="K296" s="141"/>
      <c r="L296" s="141"/>
      <c r="M296" s="141"/>
      <c r="N296" s="141"/>
      <c r="O296" s="141"/>
      <c r="P296" s="141"/>
      <c r="Q296" s="141"/>
      <c r="R296" s="141"/>
      <c r="S296" s="141"/>
      <c r="T296" s="141"/>
      <c r="U296" s="141"/>
      <c r="V296" s="141"/>
      <c r="W296" s="141"/>
      <c r="X296" s="141"/>
      <c r="Y296" s="141"/>
      <c r="Z296" s="141"/>
    </row>
    <row r="297" spans="1:26" ht="14.25" customHeight="1" x14ac:dyDescent="0.3">
      <c r="A297" s="141"/>
      <c r="B297" s="141"/>
      <c r="C297" s="141"/>
      <c r="D297" s="141"/>
      <c r="E297" s="141"/>
      <c r="F297" s="141"/>
      <c r="G297" s="141"/>
      <c r="H297" s="141"/>
      <c r="I297" s="141"/>
      <c r="J297" s="141"/>
      <c r="K297" s="141"/>
      <c r="L297" s="141"/>
      <c r="M297" s="141"/>
      <c r="N297" s="141"/>
      <c r="O297" s="141"/>
      <c r="P297" s="141"/>
      <c r="Q297" s="141"/>
      <c r="R297" s="141"/>
      <c r="S297" s="141"/>
      <c r="T297" s="141"/>
      <c r="U297" s="141"/>
      <c r="V297" s="141"/>
      <c r="W297" s="141"/>
      <c r="X297" s="141"/>
      <c r="Y297" s="141"/>
      <c r="Z297" s="141"/>
    </row>
    <row r="298" spans="1:26" ht="14.25" customHeight="1" x14ac:dyDescent="0.3">
      <c r="A298" s="141"/>
      <c r="B298" s="141"/>
      <c r="C298" s="141"/>
      <c r="D298" s="141"/>
      <c r="E298" s="141"/>
      <c r="F298" s="141"/>
      <c r="G298" s="141"/>
      <c r="H298" s="141"/>
      <c r="I298" s="141"/>
      <c r="J298" s="141"/>
      <c r="K298" s="141"/>
      <c r="L298" s="141"/>
      <c r="M298" s="141"/>
      <c r="N298" s="141"/>
      <c r="O298" s="141"/>
      <c r="P298" s="141"/>
      <c r="Q298" s="141"/>
      <c r="R298" s="141"/>
      <c r="S298" s="141"/>
      <c r="T298" s="141"/>
      <c r="U298" s="141"/>
      <c r="V298" s="141"/>
      <c r="W298" s="141"/>
      <c r="X298" s="141"/>
      <c r="Y298" s="141"/>
      <c r="Z298" s="141"/>
    </row>
    <row r="299" spans="1:26" ht="14.25" customHeight="1" x14ac:dyDescent="0.3">
      <c r="A299" s="141"/>
      <c r="B299" s="141"/>
      <c r="C299" s="141"/>
      <c r="D299" s="141"/>
      <c r="E299" s="141"/>
      <c r="F299" s="141"/>
      <c r="G299" s="141"/>
      <c r="H299" s="141"/>
      <c r="I299" s="141"/>
      <c r="J299" s="141"/>
      <c r="K299" s="141"/>
      <c r="L299" s="141"/>
      <c r="M299" s="141"/>
      <c r="N299" s="141"/>
      <c r="O299" s="141"/>
      <c r="P299" s="141"/>
      <c r="Q299" s="141"/>
      <c r="R299" s="141"/>
      <c r="S299" s="141"/>
      <c r="T299" s="141"/>
      <c r="U299" s="141"/>
      <c r="V299" s="141"/>
      <c r="W299" s="141"/>
      <c r="X299" s="141"/>
      <c r="Y299" s="141"/>
      <c r="Z299" s="141"/>
    </row>
    <row r="300" spans="1:26" ht="14.25" customHeight="1" x14ac:dyDescent="0.3">
      <c r="A300" s="141"/>
      <c r="B300" s="141"/>
      <c r="C300" s="141"/>
      <c r="D300" s="141"/>
      <c r="E300" s="141"/>
      <c r="F300" s="141"/>
      <c r="G300" s="141"/>
      <c r="H300" s="141"/>
      <c r="I300" s="141"/>
      <c r="J300" s="141"/>
      <c r="K300" s="141"/>
      <c r="L300" s="141"/>
      <c r="M300" s="141"/>
      <c r="N300" s="141"/>
      <c r="O300" s="141"/>
      <c r="P300" s="141"/>
      <c r="Q300" s="141"/>
      <c r="R300" s="141"/>
      <c r="S300" s="141"/>
      <c r="T300" s="141"/>
      <c r="U300" s="141"/>
      <c r="V300" s="141"/>
      <c r="W300" s="141"/>
      <c r="X300" s="141"/>
      <c r="Y300" s="141"/>
      <c r="Z300" s="141"/>
    </row>
    <row r="301" spans="1:26" ht="14.25" customHeight="1" x14ac:dyDescent="0.3">
      <c r="A301" s="141"/>
      <c r="B301" s="141"/>
      <c r="C301" s="141"/>
      <c r="D301" s="141"/>
      <c r="E301" s="141"/>
      <c r="F301" s="141"/>
      <c r="G301" s="141"/>
      <c r="H301" s="141"/>
      <c r="I301" s="141"/>
      <c r="J301" s="141"/>
      <c r="K301" s="141"/>
      <c r="L301" s="141"/>
      <c r="M301" s="141"/>
      <c r="N301" s="141"/>
      <c r="O301" s="141"/>
      <c r="P301" s="141"/>
      <c r="Q301" s="141"/>
      <c r="R301" s="141"/>
      <c r="S301" s="141"/>
      <c r="T301" s="141"/>
      <c r="U301" s="141"/>
      <c r="V301" s="141"/>
      <c r="W301" s="141"/>
      <c r="X301" s="141"/>
      <c r="Y301" s="141"/>
      <c r="Z301" s="141"/>
    </row>
    <row r="302" spans="1:26" ht="14.25" customHeight="1" x14ac:dyDescent="0.3">
      <c r="A302" s="141"/>
      <c r="B302" s="141"/>
      <c r="C302" s="141"/>
      <c r="D302" s="141"/>
      <c r="E302" s="141"/>
      <c r="F302" s="141"/>
      <c r="G302" s="141"/>
      <c r="H302" s="141"/>
      <c r="I302" s="141"/>
      <c r="J302" s="141"/>
      <c r="K302" s="141"/>
      <c r="L302" s="141"/>
      <c r="M302" s="141"/>
      <c r="N302" s="141"/>
      <c r="O302" s="141"/>
      <c r="P302" s="141"/>
      <c r="Q302" s="141"/>
      <c r="R302" s="141"/>
      <c r="S302" s="141"/>
      <c r="T302" s="141"/>
      <c r="U302" s="141"/>
      <c r="V302" s="141"/>
      <c r="W302" s="141"/>
      <c r="X302" s="141"/>
      <c r="Y302" s="141"/>
      <c r="Z302" s="141"/>
    </row>
    <row r="303" spans="1:26" ht="14.25" customHeight="1" x14ac:dyDescent="0.3">
      <c r="A303" s="141"/>
      <c r="B303" s="141"/>
      <c r="C303" s="141"/>
      <c r="D303" s="141"/>
      <c r="E303" s="141"/>
      <c r="F303" s="141"/>
      <c r="G303" s="141"/>
      <c r="H303" s="141"/>
      <c r="I303" s="141"/>
      <c r="J303" s="141"/>
      <c r="K303" s="141"/>
      <c r="L303" s="141"/>
      <c r="M303" s="141"/>
      <c r="N303" s="141"/>
      <c r="O303" s="141"/>
      <c r="P303" s="141"/>
      <c r="Q303" s="141"/>
      <c r="R303" s="141"/>
      <c r="S303" s="141"/>
      <c r="T303" s="141"/>
      <c r="U303" s="141"/>
      <c r="V303" s="141"/>
      <c r="W303" s="141"/>
      <c r="X303" s="141"/>
      <c r="Y303" s="141"/>
      <c r="Z303" s="141"/>
    </row>
    <row r="304" spans="1:26" ht="14.25" customHeight="1" x14ac:dyDescent="0.3">
      <c r="A304" s="141"/>
      <c r="B304" s="141"/>
      <c r="C304" s="141"/>
      <c r="D304" s="141"/>
      <c r="E304" s="141"/>
      <c r="F304" s="141"/>
      <c r="G304" s="141"/>
      <c r="H304" s="141"/>
      <c r="I304" s="141"/>
      <c r="J304" s="141"/>
      <c r="K304" s="141"/>
      <c r="L304" s="141"/>
      <c r="M304" s="141"/>
      <c r="N304" s="141"/>
      <c r="O304" s="141"/>
      <c r="P304" s="141"/>
      <c r="Q304" s="141"/>
      <c r="R304" s="141"/>
      <c r="S304" s="141"/>
      <c r="T304" s="141"/>
      <c r="U304" s="141"/>
      <c r="V304" s="141"/>
      <c r="W304" s="141"/>
      <c r="X304" s="141"/>
      <c r="Y304" s="141"/>
      <c r="Z304" s="141"/>
    </row>
    <row r="305" spans="1:26" ht="14.25" customHeight="1" x14ac:dyDescent="0.3">
      <c r="A305" s="141"/>
      <c r="B305" s="141"/>
      <c r="C305" s="141"/>
      <c r="D305" s="141"/>
      <c r="E305" s="141"/>
      <c r="F305" s="141"/>
      <c r="G305" s="141"/>
      <c r="H305" s="141"/>
      <c r="I305" s="141"/>
      <c r="J305" s="141"/>
      <c r="K305" s="141"/>
      <c r="L305" s="141"/>
      <c r="M305" s="141"/>
      <c r="N305" s="141"/>
      <c r="O305" s="141"/>
      <c r="P305" s="141"/>
      <c r="Q305" s="141"/>
      <c r="R305" s="141"/>
      <c r="S305" s="141"/>
      <c r="T305" s="141"/>
      <c r="U305" s="141"/>
      <c r="V305" s="141"/>
      <c r="W305" s="141"/>
      <c r="X305" s="141"/>
      <c r="Y305" s="141"/>
      <c r="Z305" s="141"/>
    </row>
    <row r="306" spans="1:26" ht="14.25" customHeight="1" x14ac:dyDescent="0.3">
      <c r="A306" s="141"/>
      <c r="B306" s="141"/>
      <c r="C306" s="141"/>
      <c r="D306" s="141"/>
      <c r="E306" s="141"/>
      <c r="F306" s="141"/>
      <c r="G306" s="141"/>
      <c r="H306" s="141"/>
      <c r="I306" s="141"/>
      <c r="J306" s="141"/>
      <c r="K306" s="141"/>
      <c r="L306" s="141"/>
      <c r="M306" s="141"/>
      <c r="N306" s="141"/>
      <c r="O306" s="141"/>
      <c r="P306" s="141"/>
      <c r="Q306" s="141"/>
      <c r="R306" s="141"/>
      <c r="S306" s="141"/>
      <c r="T306" s="141"/>
      <c r="U306" s="141"/>
      <c r="V306" s="141"/>
      <c r="W306" s="141"/>
      <c r="X306" s="141"/>
      <c r="Y306" s="141"/>
      <c r="Z306" s="141"/>
    </row>
    <row r="307" spans="1:26" ht="14.25" customHeight="1" x14ac:dyDescent="0.3">
      <c r="A307" s="141"/>
      <c r="B307" s="141"/>
      <c r="C307" s="141"/>
      <c r="D307" s="141"/>
      <c r="E307" s="141"/>
      <c r="F307" s="141"/>
      <c r="G307" s="141"/>
      <c r="H307" s="141"/>
      <c r="I307" s="141"/>
      <c r="J307" s="141"/>
      <c r="K307" s="141"/>
      <c r="L307" s="141"/>
      <c r="M307" s="141"/>
      <c r="N307" s="141"/>
      <c r="O307" s="141"/>
      <c r="P307" s="141"/>
      <c r="Q307" s="141"/>
      <c r="R307" s="141"/>
      <c r="S307" s="141"/>
      <c r="T307" s="141"/>
      <c r="U307" s="141"/>
      <c r="V307" s="141"/>
      <c r="W307" s="141"/>
      <c r="X307" s="141"/>
      <c r="Y307" s="141"/>
      <c r="Z307" s="141"/>
    </row>
    <row r="308" spans="1:26" ht="14.25" customHeight="1" x14ac:dyDescent="0.3">
      <c r="A308" s="141"/>
      <c r="B308" s="141"/>
      <c r="C308" s="141"/>
      <c r="D308" s="141"/>
      <c r="E308" s="141"/>
      <c r="F308" s="141"/>
      <c r="G308" s="141"/>
      <c r="H308" s="141"/>
      <c r="I308" s="141"/>
      <c r="J308" s="141"/>
      <c r="K308" s="141"/>
      <c r="L308" s="141"/>
      <c r="M308" s="141"/>
      <c r="N308" s="141"/>
      <c r="O308" s="141"/>
      <c r="P308" s="141"/>
      <c r="Q308" s="141"/>
      <c r="R308" s="141"/>
      <c r="S308" s="141"/>
      <c r="T308" s="141"/>
      <c r="U308" s="141"/>
      <c r="V308" s="141"/>
      <c r="W308" s="141"/>
      <c r="X308" s="141"/>
      <c r="Y308" s="141"/>
      <c r="Z308" s="141"/>
    </row>
    <row r="309" spans="1:26" ht="14.25" customHeight="1" x14ac:dyDescent="0.3">
      <c r="A309" s="141"/>
      <c r="B309" s="141"/>
      <c r="C309" s="141"/>
      <c r="D309" s="141"/>
      <c r="E309" s="141"/>
      <c r="F309" s="141"/>
      <c r="G309" s="141"/>
      <c r="H309" s="141"/>
      <c r="I309" s="141"/>
      <c r="J309" s="141"/>
      <c r="K309" s="141"/>
      <c r="L309" s="141"/>
      <c r="M309" s="141"/>
      <c r="N309" s="141"/>
      <c r="O309" s="141"/>
      <c r="P309" s="141"/>
      <c r="Q309" s="141"/>
      <c r="R309" s="141"/>
      <c r="S309" s="141"/>
      <c r="T309" s="141"/>
      <c r="U309" s="141"/>
      <c r="V309" s="141"/>
      <c r="W309" s="141"/>
      <c r="X309" s="141"/>
      <c r="Y309" s="141"/>
      <c r="Z309" s="141"/>
    </row>
    <row r="310" spans="1:26" ht="14.25" customHeight="1" x14ac:dyDescent="0.3">
      <c r="A310" s="141"/>
      <c r="B310" s="141"/>
      <c r="C310" s="141"/>
      <c r="D310" s="141"/>
      <c r="E310" s="141"/>
      <c r="F310" s="141"/>
      <c r="G310" s="141"/>
      <c r="H310" s="141"/>
      <c r="I310" s="141"/>
      <c r="J310" s="141"/>
      <c r="K310" s="141"/>
      <c r="L310" s="141"/>
      <c r="M310" s="141"/>
      <c r="N310" s="141"/>
      <c r="O310" s="141"/>
      <c r="P310" s="141"/>
      <c r="Q310" s="141"/>
      <c r="R310" s="141"/>
      <c r="S310" s="141"/>
      <c r="T310" s="141"/>
      <c r="U310" s="141"/>
      <c r="V310" s="141"/>
      <c r="W310" s="141"/>
      <c r="X310" s="141"/>
      <c r="Y310" s="141"/>
      <c r="Z310" s="141"/>
    </row>
    <row r="311" spans="1:26" ht="14.25" customHeight="1" x14ac:dyDescent="0.3">
      <c r="A311" s="141"/>
      <c r="B311" s="141"/>
      <c r="C311" s="141"/>
      <c r="D311" s="141"/>
      <c r="E311" s="141"/>
      <c r="F311" s="141"/>
      <c r="G311" s="141"/>
      <c r="H311" s="141"/>
      <c r="I311" s="141"/>
      <c r="J311" s="141"/>
      <c r="K311" s="141"/>
      <c r="L311" s="141"/>
      <c r="M311" s="141"/>
      <c r="N311" s="141"/>
      <c r="O311" s="141"/>
      <c r="P311" s="141"/>
      <c r="Q311" s="141"/>
      <c r="R311" s="141"/>
      <c r="S311" s="141"/>
      <c r="T311" s="141"/>
      <c r="U311" s="141"/>
      <c r="V311" s="141"/>
      <c r="W311" s="141"/>
      <c r="X311" s="141"/>
      <c r="Y311" s="141"/>
      <c r="Z311" s="141"/>
    </row>
    <row r="312" spans="1:26" ht="14.25" customHeight="1" x14ac:dyDescent="0.3">
      <c r="A312" s="141"/>
      <c r="B312" s="141"/>
      <c r="C312" s="141"/>
      <c r="D312" s="141"/>
      <c r="E312" s="141"/>
      <c r="F312" s="141"/>
      <c r="G312" s="141"/>
      <c r="H312" s="141"/>
      <c r="I312" s="141"/>
      <c r="J312" s="141"/>
      <c r="K312" s="141"/>
      <c r="L312" s="141"/>
      <c r="M312" s="141"/>
      <c r="N312" s="141"/>
      <c r="O312" s="141"/>
      <c r="P312" s="141"/>
      <c r="Q312" s="141"/>
      <c r="R312" s="141"/>
      <c r="S312" s="141"/>
      <c r="T312" s="141"/>
      <c r="U312" s="141"/>
      <c r="V312" s="141"/>
      <c r="W312" s="141"/>
      <c r="X312" s="141"/>
      <c r="Y312" s="141"/>
      <c r="Z312" s="141"/>
    </row>
    <row r="313" spans="1:26" ht="14.25" customHeight="1" x14ac:dyDescent="0.3">
      <c r="A313" s="141"/>
      <c r="B313" s="141"/>
      <c r="C313" s="141"/>
      <c r="D313" s="141"/>
      <c r="E313" s="141"/>
      <c r="F313" s="141"/>
      <c r="G313" s="141"/>
      <c r="H313" s="141"/>
      <c r="I313" s="141"/>
      <c r="J313" s="141"/>
      <c r="K313" s="141"/>
      <c r="L313" s="141"/>
      <c r="M313" s="141"/>
      <c r="N313" s="141"/>
      <c r="O313" s="141"/>
      <c r="P313" s="141"/>
      <c r="Q313" s="141"/>
      <c r="R313" s="141"/>
      <c r="S313" s="141"/>
      <c r="T313" s="141"/>
      <c r="U313" s="141"/>
      <c r="V313" s="141"/>
      <c r="W313" s="141"/>
      <c r="X313" s="141"/>
      <c r="Y313" s="141"/>
      <c r="Z313" s="141"/>
    </row>
    <row r="314" spans="1:26" ht="14.25" customHeight="1" x14ac:dyDescent="0.3">
      <c r="A314" s="141"/>
      <c r="B314" s="141"/>
      <c r="C314" s="141"/>
      <c r="D314" s="141"/>
      <c r="E314" s="141"/>
      <c r="F314" s="141"/>
      <c r="G314" s="141"/>
      <c r="H314" s="141"/>
      <c r="I314" s="141"/>
      <c r="J314" s="141"/>
      <c r="K314" s="141"/>
      <c r="L314" s="141"/>
      <c r="M314" s="141"/>
      <c r="N314" s="141"/>
      <c r="O314" s="141"/>
      <c r="P314" s="141"/>
      <c r="Q314" s="141"/>
      <c r="R314" s="141"/>
      <c r="S314" s="141"/>
      <c r="T314" s="141"/>
      <c r="U314" s="141"/>
      <c r="V314" s="141"/>
      <c r="W314" s="141"/>
      <c r="X314" s="141"/>
      <c r="Y314" s="141"/>
      <c r="Z314" s="141"/>
    </row>
    <row r="315" spans="1:26" ht="14.25" customHeight="1" x14ac:dyDescent="0.3">
      <c r="A315" s="141"/>
      <c r="B315" s="141"/>
      <c r="C315" s="141"/>
      <c r="D315" s="141"/>
      <c r="E315" s="141"/>
      <c r="F315" s="141"/>
      <c r="G315" s="141"/>
      <c r="H315" s="141"/>
      <c r="I315" s="141"/>
      <c r="J315" s="141"/>
      <c r="K315" s="141"/>
      <c r="L315" s="141"/>
      <c r="M315" s="141"/>
      <c r="N315" s="141"/>
      <c r="O315" s="141"/>
      <c r="P315" s="141"/>
      <c r="Q315" s="141"/>
      <c r="R315" s="141"/>
      <c r="S315" s="141"/>
      <c r="T315" s="141"/>
      <c r="U315" s="141"/>
      <c r="V315" s="141"/>
      <c r="W315" s="141"/>
      <c r="X315" s="141"/>
      <c r="Y315" s="141"/>
      <c r="Z315" s="141"/>
    </row>
    <row r="316" spans="1:26" ht="14.25" customHeight="1" x14ac:dyDescent="0.3">
      <c r="A316" s="141"/>
      <c r="B316" s="141"/>
      <c r="C316" s="141"/>
      <c r="D316" s="141"/>
      <c r="E316" s="141"/>
      <c r="F316" s="141"/>
      <c r="G316" s="141"/>
      <c r="H316" s="141"/>
      <c r="I316" s="141"/>
      <c r="J316" s="141"/>
      <c r="K316" s="141"/>
      <c r="L316" s="141"/>
      <c r="M316" s="141"/>
      <c r="N316" s="141"/>
      <c r="O316" s="141"/>
      <c r="P316" s="141"/>
      <c r="Q316" s="141"/>
      <c r="R316" s="141"/>
      <c r="S316" s="141"/>
      <c r="T316" s="141"/>
      <c r="U316" s="141"/>
      <c r="V316" s="141"/>
      <c r="W316" s="141"/>
      <c r="X316" s="141"/>
      <c r="Y316" s="141"/>
      <c r="Z316" s="141"/>
    </row>
    <row r="317" spans="1:26" ht="14.25" customHeight="1" x14ac:dyDescent="0.3">
      <c r="A317" s="141"/>
      <c r="B317" s="141"/>
      <c r="C317" s="141"/>
      <c r="D317" s="141"/>
      <c r="E317" s="141"/>
      <c r="F317" s="141"/>
      <c r="G317" s="141"/>
      <c r="H317" s="141"/>
      <c r="I317" s="141"/>
      <c r="J317" s="141"/>
      <c r="K317" s="141"/>
      <c r="L317" s="141"/>
      <c r="M317" s="141"/>
      <c r="N317" s="141"/>
      <c r="O317" s="141"/>
      <c r="P317" s="141"/>
      <c r="Q317" s="141"/>
      <c r="R317" s="141"/>
      <c r="S317" s="141"/>
      <c r="T317" s="141"/>
      <c r="U317" s="141"/>
      <c r="V317" s="141"/>
      <c r="W317" s="141"/>
      <c r="X317" s="141"/>
      <c r="Y317" s="141"/>
      <c r="Z317" s="141"/>
    </row>
    <row r="318" spans="1:26" ht="14.25" customHeight="1" x14ac:dyDescent="0.3">
      <c r="A318" s="141"/>
      <c r="B318" s="141"/>
      <c r="C318" s="141"/>
      <c r="D318" s="141"/>
      <c r="E318" s="141"/>
      <c r="F318" s="141"/>
      <c r="G318" s="141"/>
      <c r="H318" s="141"/>
      <c r="I318" s="141"/>
      <c r="J318" s="141"/>
      <c r="K318" s="141"/>
      <c r="L318" s="141"/>
      <c r="M318" s="141"/>
      <c r="N318" s="141"/>
      <c r="O318" s="141"/>
      <c r="P318" s="141"/>
      <c r="Q318" s="141"/>
      <c r="R318" s="141"/>
      <c r="S318" s="141"/>
      <c r="T318" s="141"/>
      <c r="U318" s="141"/>
      <c r="V318" s="141"/>
      <c r="W318" s="141"/>
      <c r="X318" s="141"/>
      <c r="Y318" s="141"/>
      <c r="Z318" s="141"/>
    </row>
    <row r="319" spans="1:26" ht="14.25" customHeight="1" x14ac:dyDescent="0.3">
      <c r="A319" s="141"/>
      <c r="B319" s="141"/>
      <c r="C319" s="141"/>
      <c r="D319" s="141"/>
      <c r="E319" s="141"/>
      <c r="F319" s="141"/>
      <c r="G319" s="141"/>
      <c r="H319" s="141"/>
      <c r="I319" s="141"/>
      <c r="J319" s="141"/>
      <c r="K319" s="141"/>
      <c r="L319" s="141"/>
      <c r="M319" s="141"/>
      <c r="N319" s="141"/>
      <c r="O319" s="141"/>
      <c r="P319" s="141"/>
      <c r="Q319" s="141"/>
      <c r="R319" s="141"/>
      <c r="S319" s="141"/>
      <c r="T319" s="141"/>
      <c r="U319" s="141"/>
      <c r="V319" s="141"/>
      <c r="W319" s="141"/>
      <c r="X319" s="141"/>
      <c r="Y319" s="141"/>
      <c r="Z319" s="141"/>
    </row>
    <row r="320" spans="1:26" ht="14.25" customHeight="1" x14ac:dyDescent="0.3">
      <c r="A320" s="141"/>
      <c r="B320" s="141"/>
      <c r="C320" s="141"/>
      <c r="D320" s="141"/>
      <c r="E320" s="141"/>
      <c r="F320" s="141"/>
      <c r="G320" s="141"/>
      <c r="H320" s="141"/>
      <c r="I320" s="141"/>
      <c r="J320" s="141"/>
      <c r="K320" s="141"/>
      <c r="L320" s="141"/>
      <c r="M320" s="141"/>
      <c r="N320" s="141"/>
      <c r="O320" s="141"/>
      <c r="P320" s="141"/>
      <c r="Q320" s="141"/>
      <c r="R320" s="141"/>
      <c r="S320" s="141"/>
      <c r="T320" s="141"/>
      <c r="U320" s="141"/>
      <c r="V320" s="141"/>
      <c r="W320" s="141"/>
      <c r="X320" s="141"/>
      <c r="Y320" s="141"/>
      <c r="Z320" s="141"/>
    </row>
    <row r="321" spans="1:26" ht="14.25" customHeight="1" x14ac:dyDescent="0.3">
      <c r="A321" s="141"/>
      <c r="B321" s="141"/>
      <c r="C321" s="141"/>
      <c r="D321" s="141"/>
      <c r="E321" s="141"/>
      <c r="F321" s="141"/>
      <c r="G321" s="141"/>
      <c r="H321" s="141"/>
      <c r="I321" s="141"/>
      <c r="J321" s="141"/>
      <c r="K321" s="141"/>
      <c r="L321" s="141"/>
      <c r="M321" s="141"/>
      <c r="N321" s="141"/>
      <c r="O321" s="141"/>
      <c r="P321" s="141"/>
      <c r="Q321" s="141"/>
      <c r="R321" s="141"/>
      <c r="S321" s="141"/>
      <c r="T321" s="141"/>
      <c r="U321" s="141"/>
      <c r="V321" s="141"/>
      <c r="W321" s="141"/>
      <c r="X321" s="141"/>
      <c r="Y321" s="141"/>
      <c r="Z321" s="141"/>
    </row>
    <row r="322" spans="1:26" ht="14.25" customHeight="1" x14ac:dyDescent="0.3">
      <c r="A322" s="141"/>
      <c r="B322" s="141"/>
      <c r="C322" s="141"/>
      <c r="D322" s="141"/>
      <c r="E322" s="141"/>
      <c r="F322" s="141"/>
      <c r="G322" s="141"/>
      <c r="H322" s="141"/>
      <c r="I322" s="141"/>
      <c r="J322" s="141"/>
      <c r="K322" s="141"/>
      <c r="L322" s="141"/>
      <c r="M322" s="141"/>
      <c r="N322" s="141"/>
      <c r="O322" s="141"/>
      <c r="P322" s="141"/>
      <c r="Q322" s="141"/>
      <c r="R322" s="141"/>
      <c r="S322" s="141"/>
      <c r="T322" s="141"/>
      <c r="U322" s="141"/>
      <c r="V322" s="141"/>
      <c r="W322" s="141"/>
      <c r="X322" s="141"/>
      <c r="Y322" s="141"/>
      <c r="Z322" s="141"/>
    </row>
    <row r="323" spans="1:26" ht="14.25" customHeight="1" x14ac:dyDescent="0.3">
      <c r="A323" s="141"/>
      <c r="B323" s="141"/>
      <c r="C323" s="141"/>
      <c r="D323" s="141"/>
      <c r="E323" s="141"/>
      <c r="F323" s="141"/>
      <c r="G323" s="141"/>
      <c r="H323" s="141"/>
      <c r="I323" s="141"/>
      <c r="J323" s="141"/>
      <c r="K323" s="141"/>
      <c r="L323" s="141"/>
      <c r="M323" s="141"/>
      <c r="N323" s="141"/>
      <c r="O323" s="141"/>
      <c r="P323" s="141"/>
      <c r="Q323" s="141"/>
      <c r="R323" s="141"/>
      <c r="S323" s="141"/>
      <c r="T323" s="141"/>
      <c r="U323" s="141"/>
      <c r="V323" s="141"/>
      <c r="W323" s="141"/>
      <c r="X323" s="141"/>
      <c r="Y323" s="141"/>
      <c r="Z323" s="141"/>
    </row>
    <row r="324" spans="1:26" ht="14.25" customHeight="1" x14ac:dyDescent="0.3">
      <c r="A324" s="141"/>
      <c r="B324" s="141"/>
      <c r="C324" s="141"/>
      <c r="D324" s="141"/>
      <c r="E324" s="141"/>
      <c r="F324" s="141"/>
      <c r="G324" s="141"/>
      <c r="H324" s="141"/>
      <c r="I324" s="141"/>
      <c r="J324" s="141"/>
      <c r="K324" s="141"/>
      <c r="L324" s="141"/>
      <c r="M324" s="141"/>
      <c r="N324" s="141"/>
      <c r="O324" s="141"/>
      <c r="P324" s="141"/>
      <c r="Q324" s="141"/>
      <c r="R324" s="141"/>
      <c r="S324" s="141"/>
      <c r="T324" s="141"/>
      <c r="U324" s="141"/>
      <c r="V324" s="141"/>
      <c r="W324" s="141"/>
      <c r="X324" s="141"/>
      <c r="Y324" s="141"/>
      <c r="Z324" s="141"/>
    </row>
    <row r="325" spans="1:26" ht="14.25" customHeight="1" x14ac:dyDescent="0.3">
      <c r="A325" s="141"/>
      <c r="B325" s="141"/>
      <c r="C325" s="141"/>
      <c r="D325" s="141"/>
      <c r="E325" s="141"/>
      <c r="F325" s="141"/>
      <c r="G325" s="141"/>
      <c r="H325" s="141"/>
      <c r="I325" s="141"/>
      <c r="J325" s="141"/>
      <c r="K325" s="141"/>
      <c r="L325" s="141"/>
      <c r="M325" s="141"/>
      <c r="N325" s="141"/>
      <c r="O325" s="141"/>
      <c r="P325" s="141"/>
      <c r="Q325" s="141"/>
      <c r="R325" s="141"/>
      <c r="S325" s="141"/>
      <c r="T325" s="141"/>
      <c r="U325" s="141"/>
      <c r="V325" s="141"/>
      <c r="W325" s="141"/>
      <c r="X325" s="141"/>
      <c r="Y325" s="141"/>
      <c r="Z325" s="141"/>
    </row>
    <row r="326" spans="1:26" ht="14.25" customHeight="1" x14ac:dyDescent="0.3">
      <c r="A326" s="141"/>
      <c r="B326" s="141"/>
      <c r="C326" s="141"/>
      <c r="D326" s="141"/>
      <c r="E326" s="141"/>
      <c r="F326" s="141"/>
      <c r="G326" s="141"/>
      <c r="H326" s="141"/>
      <c r="I326" s="141"/>
      <c r="J326" s="141"/>
      <c r="K326" s="141"/>
      <c r="L326" s="141"/>
      <c r="M326" s="141"/>
      <c r="N326" s="141"/>
      <c r="O326" s="141"/>
      <c r="P326" s="141"/>
      <c r="Q326" s="141"/>
      <c r="R326" s="141"/>
      <c r="S326" s="141"/>
      <c r="T326" s="141"/>
      <c r="U326" s="141"/>
      <c r="V326" s="141"/>
      <c r="W326" s="141"/>
      <c r="X326" s="141"/>
      <c r="Y326" s="141"/>
      <c r="Z326" s="141"/>
    </row>
    <row r="327" spans="1:26" ht="14.25" customHeight="1" x14ac:dyDescent="0.3">
      <c r="A327" s="141"/>
      <c r="B327" s="141"/>
      <c r="C327" s="141"/>
      <c r="D327" s="141"/>
      <c r="E327" s="141"/>
      <c r="F327" s="141"/>
      <c r="G327" s="141"/>
      <c r="H327" s="141"/>
      <c r="I327" s="141"/>
      <c r="J327" s="141"/>
      <c r="K327" s="141"/>
      <c r="L327" s="141"/>
      <c r="M327" s="141"/>
      <c r="N327" s="141"/>
      <c r="O327" s="141"/>
      <c r="P327" s="141"/>
      <c r="Q327" s="141"/>
      <c r="R327" s="141"/>
      <c r="S327" s="141"/>
      <c r="T327" s="141"/>
      <c r="U327" s="141"/>
      <c r="V327" s="141"/>
      <c r="W327" s="141"/>
      <c r="X327" s="141"/>
      <c r="Y327" s="141"/>
      <c r="Z327" s="141"/>
    </row>
    <row r="328" spans="1:26" ht="14.25" customHeight="1" x14ac:dyDescent="0.3">
      <c r="A328" s="141"/>
      <c r="B328" s="141"/>
      <c r="C328" s="141"/>
      <c r="D328" s="141"/>
      <c r="E328" s="141"/>
      <c r="F328" s="141"/>
      <c r="G328" s="141"/>
      <c r="H328" s="141"/>
      <c r="I328" s="141"/>
      <c r="J328" s="141"/>
      <c r="K328" s="141"/>
      <c r="L328" s="141"/>
      <c r="M328" s="141"/>
      <c r="N328" s="141"/>
      <c r="O328" s="141"/>
      <c r="P328" s="141"/>
      <c r="Q328" s="141"/>
      <c r="R328" s="141"/>
      <c r="S328" s="141"/>
      <c r="T328" s="141"/>
      <c r="U328" s="141"/>
      <c r="V328" s="141"/>
      <c r="W328" s="141"/>
      <c r="X328" s="141"/>
      <c r="Y328" s="141"/>
      <c r="Z328" s="141"/>
    </row>
    <row r="329" spans="1:26" ht="14.25" customHeight="1" x14ac:dyDescent="0.3">
      <c r="A329" s="141"/>
      <c r="B329" s="141"/>
      <c r="C329" s="141"/>
      <c r="D329" s="141"/>
      <c r="E329" s="141"/>
      <c r="F329" s="141"/>
      <c r="G329" s="141"/>
      <c r="H329" s="141"/>
      <c r="I329" s="141"/>
      <c r="J329" s="141"/>
      <c r="K329" s="141"/>
      <c r="L329" s="141"/>
      <c r="M329" s="141"/>
      <c r="N329" s="141"/>
      <c r="O329" s="141"/>
      <c r="P329" s="141"/>
      <c r="Q329" s="141"/>
      <c r="R329" s="141"/>
      <c r="S329" s="141"/>
      <c r="T329" s="141"/>
      <c r="U329" s="141"/>
      <c r="V329" s="141"/>
      <c r="W329" s="141"/>
      <c r="X329" s="141"/>
      <c r="Y329" s="141"/>
      <c r="Z329" s="141"/>
    </row>
    <row r="330" spans="1:26" ht="14.25" customHeight="1" x14ac:dyDescent="0.3">
      <c r="A330" s="141"/>
      <c r="B330" s="141"/>
      <c r="C330" s="141"/>
      <c r="D330" s="141"/>
      <c r="E330" s="141"/>
      <c r="F330" s="141"/>
      <c r="G330" s="141"/>
      <c r="H330" s="141"/>
      <c r="I330" s="141"/>
      <c r="J330" s="141"/>
      <c r="K330" s="141"/>
      <c r="L330" s="141"/>
      <c r="M330" s="141"/>
      <c r="N330" s="141"/>
      <c r="O330" s="141"/>
      <c r="P330" s="141"/>
      <c r="Q330" s="141"/>
      <c r="R330" s="141"/>
      <c r="S330" s="141"/>
      <c r="T330" s="141"/>
      <c r="U330" s="141"/>
      <c r="V330" s="141"/>
      <c r="W330" s="141"/>
      <c r="X330" s="141"/>
      <c r="Y330" s="141"/>
      <c r="Z330" s="141"/>
    </row>
    <row r="331" spans="1:26" ht="14.25" customHeight="1" x14ac:dyDescent="0.3">
      <c r="A331" s="141"/>
      <c r="B331" s="141"/>
      <c r="C331" s="141"/>
      <c r="D331" s="141"/>
      <c r="E331" s="141"/>
      <c r="F331" s="141"/>
      <c r="G331" s="141"/>
      <c r="H331" s="141"/>
      <c r="I331" s="141"/>
      <c r="J331" s="141"/>
      <c r="K331" s="141"/>
      <c r="L331" s="141"/>
      <c r="M331" s="141"/>
      <c r="N331" s="141"/>
      <c r="O331" s="141"/>
      <c r="P331" s="141"/>
      <c r="Q331" s="141"/>
      <c r="R331" s="141"/>
      <c r="S331" s="141"/>
      <c r="T331" s="141"/>
      <c r="U331" s="141"/>
      <c r="V331" s="141"/>
      <c r="W331" s="141"/>
      <c r="X331" s="141"/>
      <c r="Y331" s="141"/>
      <c r="Z331" s="141"/>
    </row>
    <row r="332" spans="1:26" ht="14.25" customHeight="1" x14ac:dyDescent="0.3">
      <c r="A332" s="141"/>
      <c r="B332" s="141"/>
      <c r="C332" s="141"/>
      <c r="D332" s="141"/>
      <c r="E332" s="141"/>
      <c r="F332" s="141"/>
      <c r="G332" s="141"/>
      <c r="H332" s="141"/>
      <c r="I332" s="141"/>
      <c r="J332" s="141"/>
      <c r="K332" s="141"/>
      <c r="L332" s="141"/>
      <c r="M332" s="141"/>
      <c r="N332" s="141"/>
      <c r="O332" s="141"/>
      <c r="P332" s="141"/>
      <c r="Q332" s="141"/>
      <c r="R332" s="141"/>
      <c r="S332" s="141"/>
      <c r="T332" s="141"/>
      <c r="U332" s="141"/>
      <c r="V332" s="141"/>
      <c r="W332" s="141"/>
      <c r="X332" s="141"/>
      <c r="Y332" s="141"/>
      <c r="Z332" s="141"/>
    </row>
    <row r="333" spans="1:26" ht="14.25" customHeight="1" x14ac:dyDescent="0.3">
      <c r="A333" s="141"/>
      <c r="B333" s="141"/>
      <c r="C333" s="141"/>
      <c r="D333" s="141"/>
      <c r="E333" s="141"/>
      <c r="F333" s="141"/>
      <c r="G333" s="141"/>
      <c r="H333" s="141"/>
      <c r="I333" s="141"/>
      <c r="J333" s="141"/>
      <c r="K333" s="141"/>
      <c r="L333" s="141"/>
      <c r="M333" s="141"/>
      <c r="N333" s="141"/>
      <c r="O333" s="141"/>
      <c r="P333" s="141"/>
      <c r="Q333" s="141"/>
      <c r="R333" s="141"/>
      <c r="S333" s="141"/>
      <c r="T333" s="141"/>
      <c r="U333" s="141"/>
      <c r="V333" s="141"/>
      <c r="W333" s="141"/>
      <c r="X333" s="141"/>
      <c r="Y333" s="141"/>
      <c r="Z333" s="141"/>
    </row>
    <row r="334" spans="1:26" ht="14.25" customHeight="1" x14ac:dyDescent="0.3">
      <c r="A334" s="141"/>
      <c r="B334" s="141"/>
      <c r="C334" s="141"/>
      <c r="D334" s="141"/>
      <c r="E334" s="141"/>
      <c r="F334" s="141"/>
      <c r="G334" s="141"/>
      <c r="H334" s="141"/>
      <c r="I334" s="141"/>
      <c r="J334" s="141"/>
      <c r="K334" s="141"/>
      <c r="L334" s="141"/>
      <c r="M334" s="141"/>
      <c r="N334" s="141"/>
      <c r="O334" s="141"/>
      <c r="P334" s="141"/>
      <c r="Q334" s="141"/>
      <c r="R334" s="141"/>
      <c r="S334" s="141"/>
      <c r="T334" s="141"/>
      <c r="U334" s="141"/>
      <c r="V334" s="141"/>
      <c r="W334" s="141"/>
      <c r="X334" s="141"/>
      <c r="Y334" s="141"/>
      <c r="Z334" s="141"/>
    </row>
    <row r="335" spans="1:26" ht="14.25" customHeight="1" x14ac:dyDescent="0.3">
      <c r="A335" s="141"/>
      <c r="B335" s="141"/>
      <c r="C335" s="141"/>
      <c r="D335" s="141"/>
      <c r="E335" s="141"/>
      <c r="F335" s="141"/>
      <c r="G335" s="141"/>
      <c r="H335" s="141"/>
      <c r="I335" s="141"/>
      <c r="J335" s="141"/>
      <c r="K335" s="141"/>
      <c r="L335" s="141"/>
      <c r="M335" s="141"/>
      <c r="N335" s="141"/>
      <c r="O335" s="141"/>
      <c r="P335" s="141"/>
      <c r="Q335" s="141"/>
      <c r="R335" s="141"/>
      <c r="S335" s="141"/>
      <c r="T335" s="141"/>
      <c r="U335" s="141"/>
      <c r="V335" s="141"/>
      <c r="W335" s="141"/>
      <c r="X335" s="141"/>
      <c r="Y335" s="141"/>
      <c r="Z335" s="141"/>
    </row>
    <row r="336" spans="1:26" ht="14.25" customHeight="1" x14ac:dyDescent="0.3">
      <c r="A336" s="141"/>
      <c r="B336" s="141"/>
      <c r="C336" s="141"/>
      <c r="D336" s="141"/>
      <c r="E336" s="141"/>
      <c r="F336" s="141"/>
      <c r="G336" s="141"/>
      <c r="H336" s="141"/>
      <c r="I336" s="141"/>
      <c r="J336" s="141"/>
      <c r="K336" s="141"/>
      <c r="L336" s="141"/>
      <c r="M336" s="141"/>
      <c r="N336" s="141"/>
      <c r="O336" s="141"/>
      <c r="P336" s="141"/>
      <c r="Q336" s="141"/>
      <c r="R336" s="141"/>
      <c r="S336" s="141"/>
      <c r="T336" s="141"/>
      <c r="U336" s="141"/>
      <c r="V336" s="141"/>
      <c r="W336" s="141"/>
      <c r="X336" s="141"/>
      <c r="Y336" s="141"/>
      <c r="Z336" s="141"/>
    </row>
    <row r="337" spans="1:26" ht="14.25" customHeight="1" x14ac:dyDescent="0.3">
      <c r="A337" s="141"/>
      <c r="B337" s="141"/>
      <c r="C337" s="141"/>
      <c r="D337" s="141"/>
      <c r="E337" s="141"/>
      <c r="F337" s="141"/>
      <c r="G337" s="141"/>
      <c r="H337" s="141"/>
      <c r="I337" s="141"/>
      <c r="J337" s="141"/>
      <c r="K337" s="141"/>
      <c r="L337" s="141"/>
      <c r="M337" s="141"/>
      <c r="N337" s="141"/>
      <c r="O337" s="141"/>
      <c r="P337" s="141"/>
      <c r="Q337" s="141"/>
      <c r="R337" s="141"/>
      <c r="S337" s="141"/>
      <c r="T337" s="141"/>
      <c r="U337" s="141"/>
      <c r="V337" s="141"/>
      <c r="W337" s="141"/>
      <c r="X337" s="141"/>
      <c r="Y337" s="141"/>
      <c r="Z337" s="141"/>
    </row>
    <row r="338" spans="1:26" ht="14.25" customHeight="1" x14ac:dyDescent="0.3">
      <c r="A338" s="141"/>
      <c r="B338" s="141"/>
      <c r="C338" s="141"/>
      <c r="D338" s="141"/>
      <c r="E338" s="141"/>
      <c r="F338" s="141"/>
      <c r="G338" s="141"/>
      <c r="H338" s="141"/>
      <c r="I338" s="141"/>
      <c r="J338" s="141"/>
      <c r="K338" s="141"/>
      <c r="L338" s="141"/>
      <c r="M338" s="141"/>
      <c r="N338" s="141"/>
      <c r="O338" s="141"/>
      <c r="P338" s="141"/>
      <c r="Q338" s="141"/>
      <c r="R338" s="141"/>
      <c r="S338" s="141"/>
      <c r="T338" s="141"/>
      <c r="U338" s="141"/>
      <c r="V338" s="141"/>
      <c r="W338" s="141"/>
      <c r="X338" s="141"/>
      <c r="Y338" s="141"/>
      <c r="Z338" s="141"/>
    </row>
    <row r="339" spans="1:26" ht="14.25" customHeight="1" x14ac:dyDescent="0.3">
      <c r="A339" s="141"/>
      <c r="B339" s="141"/>
      <c r="C339" s="141"/>
      <c r="D339" s="141"/>
      <c r="E339" s="141"/>
      <c r="F339" s="141"/>
      <c r="G339" s="141"/>
      <c r="H339" s="141"/>
      <c r="I339" s="141"/>
      <c r="J339" s="141"/>
      <c r="K339" s="141"/>
      <c r="L339" s="141"/>
      <c r="M339" s="141"/>
      <c r="N339" s="141"/>
      <c r="O339" s="141"/>
      <c r="P339" s="141"/>
      <c r="Q339" s="141"/>
      <c r="R339" s="141"/>
      <c r="S339" s="141"/>
      <c r="T339" s="141"/>
      <c r="U339" s="141"/>
      <c r="V339" s="141"/>
      <c r="W339" s="141"/>
      <c r="X339" s="141"/>
      <c r="Y339" s="141"/>
      <c r="Z339" s="141"/>
    </row>
    <row r="340" spans="1:26" ht="14.25" customHeight="1" x14ac:dyDescent="0.3">
      <c r="A340" s="141"/>
      <c r="B340" s="141"/>
      <c r="C340" s="141"/>
      <c r="D340" s="141"/>
      <c r="E340" s="141"/>
      <c r="F340" s="141"/>
      <c r="G340" s="141"/>
      <c r="H340" s="141"/>
      <c r="I340" s="141"/>
      <c r="J340" s="141"/>
      <c r="K340" s="141"/>
      <c r="L340" s="141"/>
      <c r="M340" s="141"/>
      <c r="N340" s="141"/>
      <c r="O340" s="141"/>
      <c r="P340" s="141"/>
      <c r="Q340" s="141"/>
      <c r="R340" s="141"/>
      <c r="S340" s="141"/>
      <c r="T340" s="141"/>
      <c r="U340" s="141"/>
      <c r="V340" s="141"/>
      <c r="W340" s="141"/>
      <c r="X340" s="141"/>
      <c r="Y340" s="141"/>
      <c r="Z340" s="141"/>
    </row>
    <row r="341" spans="1:26" ht="14.25" customHeight="1" x14ac:dyDescent="0.3">
      <c r="A341" s="141"/>
      <c r="B341" s="141"/>
      <c r="C341" s="141"/>
      <c r="D341" s="141"/>
      <c r="E341" s="141"/>
      <c r="F341" s="141"/>
      <c r="G341" s="141"/>
      <c r="H341" s="141"/>
      <c r="I341" s="141"/>
      <c r="J341" s="141"/>
      <c r="K341" s="141"/>
      <c r="L341" s="141"/>
      <c r="M341" s="141"/>
      <c r="N341" s="141"/>
      <c r="O341" s="141"/>
      <c r="P341" s="141"/>
      <c r="Q341" s="141"/>
      <c r="R341" s="141"/>
      <c r="S341" s="141"/>
      <c r="T341" s="141"/>
      <c r="U341" s="141"/>
      <c r="V341" s="141"/>
      <c r="W341" s="141"/>
      <c r="X341" s="141"/>
      <c r="Y341" s="141"/>
      <c r="Z341" s="141"/>
    </row>
    <row r="342" spans="1:26" ht="14.25" customHeight="1" x14ac:dyDescent="0.3">
      <c r="A342" s="141"/>
      <c r="B342" s="141"/>
      <c r="C342" s="141"/>
      <c r="D342" s="141"/>
      <c r="E342" s="141"/>
      <c r="F342" s="141"/>
      <c r="G342" s="141"/>
      <c r="H342" s="141"/>
      <c r="I342" s="141"/>
      <c r="J342" s="141"/>
      <c r="K342" s="141"/>
      <c r="L342" s="141"/>
      <c r="M342" s="141"/>
      <c r="N342" s="141"/>
      <c r="O342" s="141"/>
      <c r="P342" s="141"/>
      <c r="Q342" s="141"/>
      <c r="R342" s="141"/>
      <c r="S342" s="141"/>
      <c r="T342" s="141"/>
      <c r="U342" s="141"/>
      <c r="V342" s="141"/>
      <c r="W342" s="141"/>
      <c r="X342" s="141"/>
      <c r="Y342" s="141"/>
      <c r="Z342" s="141"/>
    </row>
    <row r="343" spans="1:26" ht="14.25" customHeight="1" x14ac:dyDescent="0.3">
      <c r="A343" s="141"/>
      <c r="B343" s="141"/>
      <c r="C343" s="141"/>
      <c r="D343" s="141"/>
      <c r="E343" s="141"/>
      <c r="F343" s="141"/>
      <c r="G343" s="141"/>
      <c r="H343" s="141"/>
      <c r="I343" s="141"/>
      <c r="J343" s="141"/>
      <c r="K343" s="141"/>
      <c r="L343" s="141"/>
      <c r="M343" s="141"/>
      <c r="N343" s="141"/>
      <c r="O343" s="141"/>
      <c r="P343" s="141"/>
      <c r="Q343" s="141"/>
      <c r="R343" s="141"/>
      <c r="S343" s="141"/>
      <c r="T343" s="141"/>
      <c r="U343" s="141"/>
      <c r="V343" s="141"/>
      <c r="W343" s="141"/>
      <c r="X343" s="141"/>
      <c r="Y343" s="141"/>
      <c r="Z343" s="141"/>
    </row>
    <row r="344" spans="1:26" ht="14.25" customHeight="1" x14ac:dyDescent="0.3">
      <c r="A344" s="141"/>
      <c r="B344" s="141"/>
      <c r="C344" s="141"/>
      <c r="D344" s="141"/>
      <c r="E344" s="141"/>
      <c r="F344" s="141"/>
      <c r="G344" s="141"/>
      <c r="H344" s="141"/>
      <c r="I344" s="141"/>
      <c r="J344" s="141"/>
      <c r="K344" s="141"/>
      <c r="L344" s="141"/>
      <c r="M344" s="141"/>
      <c r="N344" s="141"/>
      <c r="O344" s="141"/>
      <c r="P344" s="141"/>
      <c r="Q344" s="141"/>
      <c r="R344" s="141"/>
      <c r="S344" s="141"/>
      <c r="T344" s="141"/>
      <c r="U344" s="141"/>
      <c r="V344" s="141"/>
      <c r="W344" s="141"/>
      <c r="X344" s="141"/>
      <c r="Y344" s="141"/>
      <c r="Z344" s="141"/>
    </row>
    <row r="345" spans="1:26" ht="14.25" customHeight="1" x14ac:dyDescent="0.3">
      <c r="A345" s="141"/>
      <c r="B345" s="141"/>
      <c r="C345" s="141"/>
      <c r="D345" s="141"/>
      <c r="E345" s="141"/>
      <c r="F345" s="141"/>
      <c r="G345" s="141"/>
      <c r="H345" s="141"/>
      <c r="I345" s="141"/>
      <c r="J345" s="141"/>
      <c r="K345" s="141"/>
      <c r="L345" s="141"/>
      <c r="M345" s="141"/>
      <c r="N345" s="141"/>
      <c r="O345" s="141"/>
      <c r="P345" s="141"/>
      <c r="Q345" s="141"/>
      <c r="R345" s="141"/>
      <c r="S345" s="141"/>
      <c r="T345" s="141"/>
      <c r="U345" s="141"/>
      <c r="V345" s="141"/>
      <c r="W345" s="141"/>
      <c r="X345" s="141"/>
      <c r="Y345" s="141"/>
      <c r="Z345" s="141"/>
    </row>
    <row r="346" spans="1:26" ht="14.25" customHeight="1" x14ac:dyDescent="0.3">
      <c r="A346" s="141"/>
      <c r="B346" s="141"/>
      <c r="C346" s="141"/>
      <c r="D346" s="141"/>
      <c r="E346" s="141"/>
      <c r="F346" s="141"/>
      <c r="G346" s="141"/>
      <c r="H346" s="141"/>
      <c r="I346" s="141"/>
      <c r="J346" s="141"/>
      <c r="K346" s="141"/>
      <c r="L346" s="141"/>
      <c r="M346" s="141"/>
      <c r="N346" s="141"/>
      <c r="O346" s="141"/>
      <c r="P346" s="141"/>
      <c r="Q346" s="141"/>
      <c r="R346" s="141"/>
      <c r="S346" s="141"/>
      <c r="T346" s="141"/>
      <c r="U346" s="141"/>
      <c r="V346" s="141"/>
      <c r="W346" s="141"/>
      <c r="X346" s="141"/>
      <c r="Y346" s="141"/>
      <c r="Z346" s="141"/>
    </row>
    <row r="347" spans="1:26" ht="14.25" customHeight="1" x14ac:dyDescent="0.3">
      <c r="A347" s="141"/>
      <c r="B347" s="141"/>
      <c r="C347" s="141"/>
      <c r="D347" s="141"/>
      <c r="E347" s="141"/>
      <c r="F347" s="141"/>
      <c r="G347" s="141"/>
      <c r="H347" s="141"/>
      <c r="I347" s="141"/>
      <c r="J347" s="141"/>
      <c r="K347" s="141"/>
      <c r="L347" s="141"/>
      <c r="M347" s="141"/>
      <c r="N347" s="141"/>
      <c r="O347" s="141"/>
      <c r="P347" s="141"/>
      <c r="Q347" s="141"/>
      <c r="R347" s="141"/>
      <c r="S347" s="141"/>
      <c r="T347" s="141"/>
      <c r="U347" s="141"/>
      <c r="V347" s="141"/>
      <c r="W347" s="141"/>
      <c r="X347" s="141"/>
      <c r="Y347" s="141"/>
      <c r="Z347" s="141"/>
    </row>
    <row r="348" spans="1:26" ht="14.25" customHeight="1" x14ac:dyDescent="0.3">
      <c r="A348" s="141"/>
      <c r="B348" s="141"/>
      <c r="C348" s="141"/>
      <c r="D348" s="141"/>
      <c r="E348" s="141"/>
      <c r="F348" s="141"/>
      <c r="G348" s="141"/>
      <c r="H348" s="141"/>
      <c r="I348" s="141"/>
      <c r="J348" s="141"/>
      <c r="K348" s="141"/>
      <c r="L348" s="141"/>
      <c r="M348" s="141"/>
      <c r="N348" s="141"/>
      <c r="O348" s="141"/>
      <c r="P348" s="141"/>
      <c r="Q348" s="141"/>
      <c r="R348" s="141"/>
      <c r="S348" s="141"/>
      <c r="T348" s="141"/>
      <c r="U348" s="141"/>
      <c r="V348" s="141"/>
      <c r="W348" s="141"/>
      <c r="X348" s="141"/>
      <c r="Y348" s="141"/>
      <c r="Z348" s="141"/>
    </row>
    <row r="349" spans="1:26" ht="14.25" customHeight="1" x14ac:dyDescent="0.3">
      <c r="A349" s="141"/>
      <c r="B349" s="141"/>
      <c r="C349" s="141"/>
      <c r="D349" s="141"/>
      <c r="E349" s="141"/>
      <c r="F349" s="141"/>
      <c r="G349" s="141"/>
      <c r="H349" s="141"/>
      <c r="I349" s="141"/>
      <c r="J349" s="141"/>
      <c r="K349" s="141"/>
      <c r="L349" s="141"/>
      <c r="M349" s="141"/>
      <c r="N349" s="141"/>
      <c r="O349" s="141"/>
      <c r="P349" s="141"/>
      <c r="Q349" s="141"/>
      <c r="R349" s="141"/>
      <c r="S349" s="141"/>
      <c r="T349" s="141"/>
      <c r="U349" s="141"/>
      <c r="V349" s="141"/>
      <c r="W349" s="141"/>
      <c r="X349" s="141"/>
      <c r="Y349" s="141"/>
      <c r="Z349" s="141"/>
    </row>
    <row r="350" spans="1:26" ht="14.25" customHeight="1" x14ac:dyDescent="0.3">
      <c r="A350" s="141"/>
      <c r="B350" s="141"/>
      <c r="C350" s="141"/>
      <c r="D350" s="141"/>
      <c r="E350" s="141"/>
      <c r="F350" s="141"/>
      <c r="G350" s="141"/>
      <c r="H350" s="141"/>
      <c r="I350" s="141"/>
      <c r="J350" s="141"/>
      <c r="K350" s="141"/>
      <c r="L350" s="141"/>
      <c r="M350" s="141"/>
      <c r="N350" s="141"/>
      <c r="O350" s="141"/>
      <c r="P350" s="141"/>
      <c r="Q350" s="141"/>
      <c r="R350" s="141"/>
      <c r="S350" s="141"/>
      <c r="T350" s="141"/>
      <c r="U350" s="141"/>
      <c r="V350" s="141"/>
      <c r="W350" s="141"/>
      <c r="X350" s="141"/>
      <c r="Y350" s="141"/>
      <c r="Z350" s="141"/>
    </row>
    <row r="351" spans="1:26" ht="14.25" customHeight="1" x14ac:dyDescent="0.3">
      <c r="A351" s="141"/>
      <c r="B351" s="141"/>
      <c r="C351" s="141"/>
      <c r="D351" s="141"/>
      <c r="E351" s="141"/>
      <c r="F351" s="141"/>
      <c r="G351" s="141"/>
      <c r="H351" s="141"/>
      <c r="I351" s="141"/>
      <c r="J351" s="141"/>
      <c r="K351" s="141"/>
      <c r="L351" s="141"/>
      <c r="M351" s="141"/>
      <c r="N351" s="141"/>
      <c r="O351" s="141"/>
      <c r="P351" s="141"/>
      <c r="Q351" s="141"/>
      <c r="R351" s="141"/>
      <c r="S351" s="141"/>
      <c r="T351" s="141"/>
      <c r="U351" s="141"/>
      <c r="V351" s="141"/>
      <c r="W351" s="141"/>
      <c r="X351" s="141"/>
      <c r="Y351" s="141"/>
      <c r="Z351" s="141"/>
    </row>
    <row r="352" spans="1:26" ht="14.25" customHeight="1" x14ac:dyDescent="0.3">
      <c r="A352" s="141"/>
      <c r="B352" s="141"/>
      <c r="C352" s="141"/>
      <c r="D352" s="141"/>
      <c r="E352" s="141"/>
      <c r="F352" s="141"/>
      <c r="G352" s="141"/>
      <c r="H352" s="141"/>
      <c r="I352" s="141"/>
      <c r="J352" s="141"/>
      <c r="K352" s="141"/>
      <c r="L352" s="141"/>
      <c r="M352" s="141"/>
      <c r="N352" s="141"/>
      <c r="O352" s="141"/>
      <c r="P352" s="141"/>
      <c r="Q352" s="141"/>
      <c r="R352" s="141"/>
      <c r="S352" s="141"/>
      <c r="T352" s="141"/>
      <c r="U352" s="141"/>
      <c r="V352" s="141"/>
      <c r="W352" s="141"/>
      <c r="X352" s="141"/>
      <c r="Y352" s="141"/>
      <c r="Z352" s="141"/>
    </row>
    <row r="353" spans="1:26" ht="14.25" customHeight="1" x14ac:dyDescent="0.3">
      <c r="A353" s="141"/>
      <c r="B353" s="141"/>
      <c r="C353" s="141"/>
      <c r="D353" s="141"/>
      <c r="E353" s="141"/>
      <c r="F353" s="141"/>
      <c r="G353" s="141"/>
      <c r="H353" s="141"/>
      <c r="I353" s="141"/>
      <c r="J353" s="141"/>
      <c r="K353" s="141"/>
      <c r="L353" s="141"/>
      <c r="M353" s="141"/>
      <c r="N353" s="141"/>
      <c r="O353" s="141"/>
      <c r="P353" s="141"/>
      <c r="Q353" s="141"/>
      <c r="R353" s="141"/>
      <c r="S353" s="141"/>
      <c r="T353" s="141"/>
      <c r="U353" s="141"/>
      <c r="V353" s="141"/>
      <c r="W353" s="141"/>
      <c r="X353" s="141"/>
      <c r="Y353" s="141"/>
      <c r="Z353" s="141"/>
    </row>
    <row r="354" spans="1:26" ht="14.25" customHeight="1" x14ac:dyDescent="0.3">
      <c r="A354" s="141"/>
      <c r="B354" s="141"/>
      <c r="C354" s="141"/>
      <c r="D354" s="141"/>
      <c r="E354" s="141"/>
      <c r="F354" s="141"/>
      <c r="G354" s="141"/>
      <c r="H354" s="141"/>
      <c r="I354" s="141"/>
      <c r="J354" s="141"/>
      <c r="K354" s="141"/>
      <c r="L354" s="141"/>
      <c r="M354" s="141"/>
      <c r="N354" s="141"/>
      <c r="O354" s="141"/>
      <c r="P354" s="141"/>
      <c r="Q354" s="141"/>
      <c r="R354" s="141"/>
      <c r="S354" s="141"/>
      <c r="T354" s="141"/>
      <c r="U354" s="141"/>
      <c r="V354" s="141"/>
      <c r="W354" s="141"/>
      <c r="X354" s="141"/>
      <c r="Y354" s="141"/>
      <c r="Z354" s="141"/>
    </row>
    <row r="355" spans="1:26" ht="14.25" customHeight="1" x14ac:dyDescent="0.3">
      <c r="A355" s="141"/>
      <c r="B355" s="141"/>
      <c r="C355" s="141"/>
      <c r="D355" s="141"/>
      <c r="E355" s="141"/>
      <c r="F355" s="141"/>
      <c r="G355" s="141"/>
      <c r="H355" s="141"/>
      <c r="I355" s="141"/>
      <c r="J355" s="141"/>
      <c r="K355" s="141"/>
      <c r="L355" s="141"/>
      <c r="M355" s="141"/>
      <c r="N355" s="141"/>
      <c r="O355" s="141"/>
      <c r="P355" s="141"/>
      <c r="Q355" s="141"/>
      <c r="R355" s="141"/>
      <c r="S355" s="141"/>
      <c r="T355" s="141"/>
      <c r="U355" s="141"/>
      <c r="V355" s="141"/>
      <c r="W355" s="141"/>
      <c r="X355" s="141"/>
      <c r="Y355" s="141"/>
      <c r="Z355" s="141"/>
    </row>
    <row r="356" spans="1:26" ht="14.25" customHeight="1" x14ac:dyDescent="0.3">
      <c r="A356" s="141"/>
      <c r="B356" s="141"/>
      <c r="C356" s="141"/>
      <c r="D356" s="141"/>
      <c r="E356" s="141"/>
      <c r="F356" s="141"/>
      <c r="G356" s="141"/>
      <c r="H356" s="141"/>
      <c r="I356" s="141"/>
      <c r="J356" s="141"/>
      <c r="K356" s="141"/>
      <c r="L356" s="141"/>
      <c r="M356" s="141"/>
      <c r="N356" s="141"/>
      <c r="O356" s="141"/>
      <c r="P356" s="141"/>
      <c r="Q356" s="141"/>
      <c r="R356" s="141"/>
      <c r="S356" s="141"/>
      <c r="T356" s="141"/>
      <c r="U356" s="141"/>
      <c r="V356" s="141"/>
      <c r="W356" s="141"/>
      <c r="X356" s="141"/>
      <c r="Y356" s="141"/>
      <c r="Z356" s="141"/>
    </row>
    <row r="357" spans="1:26" ht="14.25" customHeight="1" x14ac:dyDescent="0.3">
      <c r="A357" s="141"/>
      <c r="B357" s="141"/>
      <c r="C357" s="141"/>
      <c r="D357" s="141"/>
      <c r="E357" s="141"/>
      <c r="F357" s="141"/>
      <c r="G357" s="141"/>
      <c r="H357" s="141"/>
      <c r="I357" s="141"/>
      <c r="J357" s="141"/>
      <c r="K357" s="141"/>
      <c r="L357" s="141"/>
      <c r="M357" s="141"/>
      <c r="N357" s="141"/>
      <c r="O357" s="141"/>
      <c r="P357" s="141"/>
      <c r="Q357" s="141"/>
      <c r="R357" s="141"/>
      <c r="S357" s="141"/>
      <c r="T357" s="141"/>
      <c r="U357" s="141"/>
      <c r="V357" s="141"/>
      <c r="W357" s="141"/>
      <c r="X357" s="141"/>
      <c r="Y357" s="141"/>
      <c r="Z357" s="141"/>
    </row>
    <row r="358" spans="1:26" ht="14.25" customHeight="1" x14ac:dyDescent="0.3">
      <c r="A358" s="141"/>
      <c r="B358" s="141"/>
      <c r="C358" s="141"/>
      <c r="D358" s="141"/>
      <c r="E358" s="141"/>
      <c r="F358" s="141"/>
      <c r="G358" s="141"/>
      <c r="H358" s="141"/>
      <c r="I358" s="141"/>
      <c r="J358" s="141"/>
      <c r="K358" s="141"/>
      <c r="L358" s="141"/>
      <c r="M358" s="141"/>
      <c r="N358" s="141"/>
      <c r="O358" s="141"/>
      <c r="P358" s="141"/>
      <c r="Q358" s="141"/>
      <c r="R358" s="141"/>
      <c r="S358" s="141"/>
      <c r="T358" s="141"/>
      <c r="U358" s="141"/>
      <c r="V358" s="141"/>
      <c r="W358" s="141"/>
      <c r="X358" s="141"/>
      <c r="Y358" s="141"/>
      <c r="Z358" s="141"/>
    </row>
    <row r="359" spans="1:26" ht="14.25" customHeight="1" x14ac:dyDescent="0.3">
      <c r="A359" s="141"/>
      <c r="B359" s="141"/>
      <c r="C359" s="141"/>
      <c r="D359" s="141"/>
      <c r="E359" s="141"/>
      <c r="F359" s="141"/>
      <c r="G359" s="141"/>
      <c r="H359" s="141"/>
      <c r="I359" s="141"/>
      <c r="J359" s="141"/>
      <c r="K359" s="141"/>
      <c r="L359" s="141"/>
      <c r="M359" s="141"/>
      <c r="N359" s="141"/>
      <c r="O359" s="141"/>
      <c r="P359" s="141"/>
      <c r="Q359" s="141"/>
      <c r="R359" s="141"/>
      <c r="S359" s="141"/>
      <c r="T359" s="141"/>
      <c r="U359" s="141"/>
      <c r="V359" s="141"/>
      <c r="W359" s="141"/>
      <c r="X359" s="141"/>
      <c r="Y359" s="141"/>
      <c r="Z359" s="141"/>
    </row>
    <row r="360" spans="1:26" ht="14.25" customHeight="1" x14ac:dyDescent="0.3">
      <c r="A360" s="141"/>
      <c r="B360" s="141"/>
      <c r="C360" s="141"/>
      <c r="D360" s="141"/>
      <c r="E360" s="141"/>
      <c r="F360" s="141"/>
      <c r="G360" s="141"/>
      <c r="H360" s="141"/>
      <c r="I360" s="141"/>
      <c r="J360" s="141"/>
      <c r="K360" s="141"/>
      <c r="L360" s="141"/>
      <c r="M360" s="141"/>
      <c r="N360" s="141"/>
      <c r="O360" s="141"/>
      <c r="P360" s="141"/>
      <c r="Q360" s="141"/>
      <c r="R360" s="141"/>
      <c r="S360" s="141"/>
      <c r="T360" s="141"/>
      <c r="U360" s="141"/>
      <c r="V360" s="141"/>
      <c r="W360" s="141"/>
      <c r="X360" s="141"/>
      <c r="Y360" s="141"/>
      <c r="Z360" s="141"/>
    </row>
    <row r="361" spans="1:26" ht="14.25" customHeight="1" x14ac:dyDescent="0.3">
      <c r="A361" s="141"/>
      <c r="B361" s="141"/>
      <c r="C361" s="141"/>
      <c r="D361" s="141"/>
      <c r="E361" s="141"/>
      <c r="F361" s="141"/>
      <c r="G361" s="141"/>
      <c r="H361" s="141"/>
      <c r="I361" s="141"/>
      <c r="J361" s="141"/>
      <c r="K361" s="141"/>
      <c r="L361" s="141"/>
      <c r="M361" s="141"/>
      <c r="N361" s="141"/>
      <c r="O361" s="141"/>
      <c r="P361" s="141"/>
      <c r="Q361" s="141"/>
      <c r="R361" s="141"/>
      <c r="S361" s="141"/>
      <c r="T361" s="141"/>
      <c r="U361" s="141"/>
      <c r="V361" s="141"/>
      <c r="W361" s="141"/>
      <c r="X361" s="141"/>
      <c r="Y361" s="141"/>
      <c r="Z361" s="141"/>
    </row>
    <row r="362" spans="1:26" ht="14.25" customHeight="1" x14ac:dyDescent="0.3">
      <c r="A362" s="141"/>
      <c r="B362" s="141"/>
      <c r="C362" s="141"/>
      <c r="D362" s="141"/>
      <c r="E362" s="141"/>
      <c r="F362" s="141"/>
      <c r="G362" s="141"/>
      <c r="H362" s="141"/>
      <c r="I362" s="141"/>
      <c r="J362" s="141"/>
      <c r="K362" s="141"/>
      <c r="L362" s="141"/>
      <c r="M362" s="141"/>
      <c r="N362" s="141"/>
      <c r="O362" s="141"/>
      <c r="P362" s="141"/>
      <c r="Q362" s="141"/>
      <c r="R362" s="141"/>
      <c r="S362" s="141"/>
      <c r="T362" s="141"/>
      <c r="U362" s="141"/>
      <c r="V362" s="141"/>
      <c r="W362" s="141"/>
      <c r="X362" s="141"/>
      <c r="Y362" s="141"/>
      <c r="Z362" s="141"/>
    </row>
    <row r="363" spans="1:26" ht="14.25" customHeight="1" x14ac:dyDescent="0.3">
      <c r="A363" s="141"/>
      <c r="B363" s="141"/>
      <c r="C363" s="141"/>
      <c r="D363" s="141"/>
      <c r="E363" s="141"/>
      <c r="F363" s="141"/>
      <c r="G363" s="141"/>
      <c r="H363" s="141"/>
      <c r="I363" s="141"/>
      <c r="J363" s="141"/>
      <c r="K363" s="141"/>
      <c r="L363" s="141"/>
      <c r="M363" s="141"/>
      <c r="N363" s="141"/>
      <c r="O363" s="141"/>
      <c r="P363" s="141"/>
      <c r="Q363" s="141"/>
      <c r="R363" s="141"/>
      <c r="S363" s="141"/>
      <c r="T363" s="141"/>
      <c r="U363" s="141"/>
      <c r="V363" s="141"/>
      <c r="W363" s="141"/>
      <c r="X363" s="141"/>
      <c r="Y363" s="141"/>
      <c r="Z363" s="141"/>
    </row>
    <row r="364" spans="1:26" ht="14.25" customHeight="1" x14ac:dyDescent="0.3">
      <c r="A364" s="141"/>
      <c r="B364" s="141"/>
      <c r="C364" s="141"/>
      <c r="D364" s="141"/>
      <c r="E364" s="141"/>
      <c r="F364" s="141"/>
      <c r="G364" s="141"/>
      <c r="H364" s="141"/>
      <c r="I364" s="141"/>
      <c r="J364" s="141"/>
      <c r="K364" s="141"/>
      <c r="L364" s="141"/>
      <c r="M364" s="141"/>
      <c r="N364" s="141"/>
      <c r="O364" s="141"/>
      <c r="P364" s="141"/>
      <c r="Q364" s="141"/>
      <c r="R364" s="141"/>
      <c r="S364" s="141"/>
      <c r="T364" s="141"/>
      <c r="U364" s="141"/>
      <c r="V364" s="141"/>
      <c r="W364" s="141"/>
      <c r="X364" s="141"/>
      <c r="Y364" s="141"/>
      <c r="Z364" s="141"/>
    </row>
    <row r="365" spans="1:26" ht="14.25" customHeight="1" x14ac:dyDescent="0.3">
      <c r="A365" s="141"/>
      <c r="B365" s="141"/>
      <c r="C365" s="141"/>
      <c r="D365" s="141"/>
      <c r="E365" s="141"/>
      <c r="F365" s="141"/>
      <c r="G365" s="141"/>
      <c r="H365" s="141"/>
      <c r="I365" s="141"/>
      <c r="J365" s="141"/>
      <c r="K365" s="141"/>
      <c r="L365" s="141"/>
      <c r="M365" s="141"/>
      <c r="N365" s="141"/>
      <c r="O365" s="141"/>
      <c r="P365" s="141"/>
      <c r="Q365" s="141"/>
      <c r="R365" s="141"/>
      <c r="S365" s="141"/>
      <c r="T365" s="141"/>
      <c r="U365" s="141"/>
      <c r="V365" s="141"/>
      <c r="W365" s="141"/>
      <c r="X365" s="141"/>
      <c r="Y365" s="141"/>
      <c r="Z365" s="141"/>
    </row>
    <row r="366" spans="1:26" ht="14.25" customHeight="1" x14ac:dyDescent="0.3">
      <c r="A366" s="141"/>
      <c r="B366" s="141"/>
      <c r="C366" s="141"/>
      <c r="D366" s="141"/>
      <c r="E366" s="141"/>
      <c r="F366" s="141"/>
      <c r="G366" s="141"/>
      <c r="H366" s="141"/>
      <c r="I366" s="141"/>
      <c r="J366" s="141"/>
      <c r="K366" s="141"/>
      <c r="L366" s="141"/>
      <c r="M366" s="141"/>
      <c r="N366" s="141"/>
      <c r="O366" s="141"/>
      <c r="P366" s="141"/>
      <c r="Q366" s="141"/>
      <c r="R366" s="141"/>
      <c r="S366" s="141"/>
      <c r="T366" s="141"/>
      <c r="U366" s="141"/>
      <c r="V366" s="141"/>
      <c r="W366" s="141"/>
      <c r="X366" s="141"/>
      <c r="Y366" s="141"/>
      <c r="Z366" s="141"/>
    </row>
    <row r="367" spans="1:26" ht="14.25" customHeight="1" x14ac:dyDescent="0.3">
      <c r="A367" s="141"/>
      <c r="B367" s="141"/>
      <c r="C367" s="141"/>
      <c r="D367" s="141"/>
      <c r="E367" s="141"/>
      <c r="F367" s="141"/>
      <c r="G367" s="141"/>
      <c r="H367" s="141"/>
      <c r="I367" s="141"/>
      <c r="J367" s="141"/>
      <c r="K367" s="141"/>
      <c r="L367" s="141"/>
      <c r="M367" s="141"/>
      <c r="N367" s="141"/>
      <c r="O367" s="141"/>
      <c r="P367" s="141"/>
      <c r="Q367" s="141"/>
      <c r="R367" s="141"/>
      <c r="S367" s="141"/>
      <c r="T367" s="141"/>
      <c r="U367" s="141"/>
      <c r="V367" s="141"/>
      <c r="W367" s="141"/>
      <c r="X367" s="141"/>
      <c r="Y367" s="141"/>
      <c r="Z367" s="141"/>
    </row>
    <row r="368" spans="1:26" ht="14.25" customHeight="1" x14ac:dyDescent="0.3">
      <c r="A368" s="141"/>
      <c r="B368" s="141"/>
      <c r="C368" s="141"/>
      <c r="D368" s="141"/>
      <c r="E368" s="141"/>
      <c r="F368" s="141"/>
      <c r="G368" s="141"/>
      <c r="H368" s="141"/>
      <c r="I368" s="141"/>
      <c r="J368" s="141"/>
      <c r="K368" s="141"/>
      <c r="L368" s="141"/>
      <c r="M368" s="141"/>
      <c r="N368" s="141"/>
      <c r="O368" s="141"/>
      <c r="P368" s="141"/>
      <c r="Q368" s="141"/>
      <c r="R368" s="141"/>
      <c r="S368" s="141"/>
      <c r="T368" s="141"/>
      <c r="U368" s="141"/>
      <c r="V368" s="141"/>
      <c r="W368" s="141"/>
      <c r="X368" s="141"/>
      <c r="Y368" s="141"/>
      <c r="Z368" s="141"/>
    </row>
    <row r="369" spans="1:26" ht="14.25" customHeight="1" x14ac:dyDescent="0.3">
      <c r="A369" s="141"/>
      <c r="B369" s="141"/>
      <c r="C369" s="141"/>
      <c r="D369" s="141"/>
      <c r="E369" s="141"/>
      <c r="F369" s="141"/>
      <c r="G369" s="141"/>
      <c r="H369" s="141"/>
      <c r="I369" s="141"/>
      <c r="J369" s="141"/>
      <c r="K369" s="141"/>
      <c r="L369" s="141"/>
      <c r="M369" s="141"/>
      <c r="N369" s="141"/>
      <c r="O369" s="141"/>
      <c r="P369" s="141"/>
      <c r="Q369" s="141"/>
      <c r="R369" s="141"/>
      <c r="S369" s="141"/>
      <c r="T369" s="141"/>
      <c r="U369" s="141"/>
      <c r="V369" s="141"/>
      <c r="W369" s="141"/>
      <c r="X369" s="141"/>
      <c r="Y369" s="141"/>
      <c r="Z369" s="141"/>
    </row>
    <row r="370" spans="1:26" ht="14.25" customHeight="1" x14ac:dyDescent="0.3">
      <c r="A370" s="141"/>
      <c r="B370" s="141"/>
      <c r="C370" s="141"/>
      <c r="D370" s="141"/>
      <c r="E370" s="141"/>
      <c r="F370" s="141"/>
      <c r="G370" s="141"/>
      <c r="H370" s="141"/>
      <c r="I370" s="141"/>
      <c r="J370" s="141"/>
      <c r="K370" s="141"/>
      <c r="L370" s="141"/>
      <c r="M370" s="141"/>
      <c r="N370" s="141"/>
      <c r="O370" s="141"/>
      <c r="P370" s="141"/>
      <c r="Q370" s="141"/>
      <c r="R370" s="141"/>
      <c r="S370" s="141"/>
      <c r="T370" s="141"/>
      <c r="U370" s="141"/>
      <c r="V370" s="141"/>
      <c r="W370" s="141"/>
      <c r="X370" s="141"/>
      <c r="Y370" s="141"/>
      <c r="Z370" s="141"/>
    </row>
    <row r="371" spans="1:26" ht="14.25" customHeight="1" x14ac:dyDescent="0.3">
      <c r="A371" s="141"/>
      <c r="B371" s="141"/>
      <c r="C371" s="141"/>
      <c r="D371" s="141"/>
      <c r="E371" s="141"/>
      <c r="F371" s="141"/>
      <c r="G371" s="141"/>
      <c r="H371" s="141"/>
      <c r="I371" s="141"/>
      <c r="J371" s="141"/>
      <c r="K371" s="141"/>
      <c r="L371" s="141"/>
      <c r="M371" s="141"/>
      <c r="N371" s="141"/>
      <c r="O371" s="141"/>
      <c r="P371" s="141"/>
      <c r="Q371" s="141"/>
      <c r="R371" s="141"/>
      <c r="S371" s="141"/>
      <c r="T371" s="141"/>
      <c r="U371" s="141"/>
      <c r="V371" s="141"/>
      <c r="W371" s="141"/>
      <c r="X371" s="141"/>
      <c r="Y371" s="141"/>
      <c r="Z371" s="141"/>
    </row>
    <row r="372" spans="1:26" ht="14.25" customHeight="1" x14ac:dyDescent="0.3">
      <c r="A372" s="141"/>
      <c r="B372" s="141"/>
      <c r="C372" s="141"/>
      <c r="D372" s="141"/>
      <c r="E372" s="141"/>
      <c r="F372" s="141"/>
      <c r="G372" s="141"/>
      <c r="H372" s="141"/>
      <c r="I372" s="141"/>
      <c r="J372" s="141"/>
      <c r="K372" s="141"/>
      <c r="L372" s="141"/>
      <c r="M372" s="141"/>
      <c r="N372" s="141"/>
      <c r="O372" s="141"/>
      <c r="P372" s="141"/>
      <c r="Q372" s="141"/>
      <c r="R372" s="141"/>
      <c r="S372" s="141"/>
      <c r="T372" s="141"/>
      <c r="U372" s="141"/>
      <c r="V372" s="141"/>
      <c r="W372" s="141"/>
      <c r="X372" s="141"/>
      <c r="Y372" s="141"/>
      <c r="Z372" s="141"/>
    </row>
    <row r="373" spans="1:26" ht="14.25" customHeight="1" x14ac:dyDescent="0.3">
      <c r="A373" s="141"/>
      <c r="B373" s="141"/>
      <c r="C373" s="141"/>
      <c r="D373" s="141"/>
      <c r="E373" s="141"/>
      <c r="F373" s="141"/>
      <c r="G373" s="141"/>
      <c r="H373" s="141"/>
      <c r="I373" s="141"/>
      <c r="J373" s="141"/>
      <c r="K373" s="141"/>
      <c r="L373" s="141"/>
      <c r="M373" s="141"/>
      <c r="N373" s="141"/>
      <c r="O373" s="141"/>
      <c r="P373" s="141"/>
      <c r="Q373" s="141"/>
      <c r="R373" s="141"/>
      <c r="S373" s="141"/>
      <c r="T373" s="141"/>
      <c r="U373" s="141"/>
      <c r="V373" s="141"/>
      <c r="W373" s="141"/>
      <c r="X373" s="141"/>
      <c r="Y373" s="141"/>
      <c r="Z373" s="141"/>
    </row>
    <row r="374" spans="1:26" ht="14.25" customHeight="1" x14ac:dyDescent="0.3">
      <c r="A374" s="141"/>
      <c r="B374" s="141"/>
      <c r="C374" s="141"/>
      <c r="D374" s="141"/>
      <c r="E374" s="141"/>
      <c r="F374" s="141"/>
      <c r="G374" s="141"/>
      <c r="H374" s="141"/>
      <c r="I374" s="141"/>
      <c r="J374" s="141"/>
      <c r="K374" s="141"/>
      <c r="L374" s="141"/>
      <c r="M374" s="141"/>
      <c r="N374" s="141"/>
      <c r="O374" s="141"/>
      <c r="P374" s="141"/>
      <c r="Q374" s="141"/>
      <c r="R374" s="141"/>
      <c r="S374" s="141"/>
      <c r="T374" s="141"/>
      <c r="U374" s="141"/>
      <c r="V374" s="141"/>
      <c r="W374" s="141"/>
      <c r="X374" s="141"/>
      <c r="Y374" s="141"/>
      <c r="Z374" s="141"/>
    </row>
    <row r="375" spans="1:26" ht="14.25" customHeight="1" x14ac:dyDescent="0.3">
      <c r="A375" s="141"/>
      <c r="B375" s="141"/>
      <c r="C375" s="141"/>
      <c r="D375" s="141"/>
      <c r="E375" s="141"/>
      <c r="F375" s="141"/>
      <c r="G375" s="141"/>
      <c r="H375" s="141"/>
      <c r="I375" s="141"/>
      <c r="J375" s="141"/>
      <c r="K375" s="141"/>
      <c r="L375" s="141"/>
      <c r="M375" s="141"/>
      <c r="N375" s="141"/>
      <c r="O375" s="141"/>
      <c r="P375" s="141"/>
      <c r="Q375" s="141"/>
      <c r="R375" s="141"/>
      <c r="S375" s="141"/>
      <c r="T375" s="141"/>
      <c r="U375" s="141"/>
      <c r="V375" s="141"/>
      <c r="W375" s="141"/>
      <c r="X375" s="141"/>
      <c r="Y375" s="141"/>
      <c r="Z375" s="141"/>
    </row>
    <row r="376" spans="1:26" ht="14.25" customHeight="1" x14ac:dyDescent="0.3">
      <c r="A376" s="141"/>
      <c r="B376" s="141"/>
      <c r="C376" s="141"/>
      <c r="D376" s="141"/>
      <c r="E376" s="141"/>
      <c r="F376" s="141"/>
      <c r="G376" s="141"/>
      <c r="H376" s="141"/>
      <c r="I376" s="141"/>
      <c r="J376" s="141"/>
      <c r="K376" s="141"/>
      <c r="L376" s="141"/>
      <c r="M376" s="141"/>
      <c r="N376" s="141"/>
      <c r="O376" s="141"/>
      <c r="P376" s="141"/>
      <c r="Q376" s="141"/>
      <c r="R376" s="141"/>
      <c r="S376" s="141"/>
      <c r="T376" s="141"/>
      <c r="U376" s="141"/>
      <c r="V376" s="141"/>
      <c r="W376" s="141"/>
      <c r="X376" s="141"/>
      <c r="Y376" s="141"/>
      <c r="Z376" s="141"/>
    </row>
    <row r="377" spans="1:26" ht="14.25" customHeight="1" x14ac:dyDescent="0.3">
      <c r="A377" s="141"/>
      <c r="B377" s="141"/>
      <c r="C377" s="141"/>
      <c r="D377" s="141"/>
      <c r="E377" s="141"/>
      <c r="F377" s="141"/>
      <c r="G377" s="141"/>
      <c r="H377" s="141"/>
      <c r="I377" s="141"/>
      <c r="J377" s="141"/>
      <c r="K377" s="141"/>
      <c r="L377" s="141"/>
      <c r="M377" s="141"/>
      <c r="N377" s="141"/>
      <c r="O377" s="141"/>
      <c r="P377" s="141"/>
      <c r="Q377" s="141"/>
      <c r="R377" s="141"/>
      <c r="S377" s="141"/>
      <c r="T377" s="141"/>
      <c r="U377" s="141"/>
      <c r="V377" s="141"/>
      <c r="W377" s="141"/>
      <c r="X377" s="141"/>
      <c r="Y377" s="141"/>
      <c r="Z377" s="141"/>
    </row>
    <row r="378" spans="1:26" ht="14.25" customHeight="1" x14ac:dyDescent="0.3">
      <c r="A378" s="141"/>
      <c r="B378" s="141"/>
      <c r="C378" s="141"/>
      <c r="D378" s="141"/>
      <c r="E378" s="141"/>
      <c r="F378" s="141"/>
      <c r="G378" s="141"/>
      <c r="H378" s="141"/>
      <c r="I378" s="141"/>
      <c r="J378" s="141"/>
      <c r="K378" s="141"/>
      <c r="L378" s="141"/>
      <c r="M378" s="141"/>
      <c r="N378" s="141"/>
      <c r="O378" s="141"/>
      <c r="P378" s="141"/>
      <c r="Q378" s="141"/>
      <c r="R378" s="141"/>
      <c r="S378" s="141"/>
      <c r="T378" s="141"/>
      <c r="U378" s="141"/>
      <c r="V378" s="141"/>
      <c r="W378" s="141"/>
      <c r="X378" s="141"/>
      <c r="Y378" s="141"/>
      <c r="Z378" s="141"/>
    </row>
    <row r="379" spans="1:26" ht="14.25" customHeight="1" x14ac:dyDescent="0.3">
      <c r="A379" s="141"/>
      <c r="B379" s="141"/>
      <c r="C379" s="141"/>
      <c r="D379" s="141"/>
      <c r="E379" s="141"/>
      <c r="F379" s="141"/>
      <c r="G379" s="141"/>
      <c r="H379" s="141"/>
      <c r="I379" s="141"/>
      <c r="J379" s="141"/>
      <c r="K379" s="141"/>
      <c r="L379" s="141"/>
      <c r="M379" s="141"/>
      <c r="N379" s="141"/>
      <c r="O379" s="141"/>
      <c r="P379" s="141"/>
      <c r="Q379" s="141"/>
      <c r="R379" s="141"/>
      <c r="S379" s="141"/>
      <c r="T379" s="141"/>
      <c r="U379" s="141"/>
      <c r="V379" s="141"/>
      <c r="W379" s="141"/>
      <c r="X379" s="141"/>
      <c r="Y379" s="141"/>
      <c r="Z379" s="141"/>
    </row>
    <row r="380" spans="1:26" ht="14.25" customHeight="1" x14ac:dyDescent="0.3">
      <c r="A380" s="141"/>
      <c r="B380" s="141"/>
      <c r="C380" s="141"/>
      <c r="D380" s="141"/>
      <c r="E380" s="141"/>
      <c r="F380" s="141"/>
      <c r="G380" s="141"/>
      <c r="H380" s="141"/>
      <c r="I380" s="141"/>
      <c r="J380" s="141"/>
      <c r="K380" s="141"/>
      <c r="L380" s="141"/>
      <c r="M380" s="141"/>
      <c r="N380" s="141"/>
      <c r="O380" s="141"/>
      <c r="P380" s="141"/>
      <c r="Q380" s="141"/>
      <c r="R380" s="141"/>
      <c r="S380" s="141"/>
      <c r="T380" s="141"/>
      <c r="U380" s="141"/>
      <c r="V380" s="141"/>
      <c r="W380" s="141"/>
      <c r="X380" s="141"/>
      <c r="Y380" s="141"/>
      <c r="Z380" s="141"/>
    </row>
    <row r="381" spans="1:26" ht="14.25" customHeight="1" x14ac:dyDescent="0.3">
      <c r="A381" s="141"/>
      <c r="B381" s="141"/>
      <c r="C381" s="141"/>
      <c r="D381" s="141"/>
      <c r="E381" s="141"/>
      <c r="F381" s="141"/>
      <c r="G381" s="141"/>
      <c r="H381" s="141"/>
      <c r="I381" s="141"/>
      <c r="J381" s="141"/>
      <c r="K381" s="141"/>
      <c r="L381" s="141"/>
      <c r="M381" s="141"/>
      <c r="N381" s="141"/>
      <c r="O381" s="141"/>
      <c r="P381" s="141"/>
      <c r="Q381" s="141"/>
      <c r="R381" s="141"/>
      <c r="S381" s="141"/>
      <c r="T381" s="141"/>
      <c r="U381" s="141"/>
      <c r="V381" s="141"/>
      <c r="W381" s="141"/>
      <c r="X381" s="141"/>
      <c r="Y381" s="141"/>
      <c r="Z381" s="141"/>
    </row>
    <row r="382" spans="1:26" ht="14.25" customHeight="1" x14ac:dyDescent="0.3">
      <c r="A382" s="141"/>
      <c r="B382" s="141"/>
      <c r="C382" s="141"/>
      <c r="D382" s="141"/>
      <c r="E382" s="141"/>
      <c r="F382" s="141"/>
      <c r="G382" s="141"/>
      <c r="H382" s="141"/>
      <c r="I382" s="141"/>
      <c r="J382" s="141"/>
      <c r="K382" s="141"/>
      <c r="L382" s="141"/>
      <c r="M382" s="141"/>
      <c r="N382" s="141"/>
      <c r="O382" s="141"/>
      <c r="P382" s="141"/>
      <c r="Q382" s="141"/>
      <c r="R382" s="141"/>
      <c r="S382" s="141"/>
      <c r="T382" s="141"/>
      <c r="U382" s="141"/>
      <c r="V382" s="141"/>
      <c r="W382" s="141"/>
      <c r="X382" s="141"/>
      <c r="Y382" s="141"/>
      <c r="Z382" s="141"/>
    </row>
    <row r="383" spans="1:26" ht="14.25" customHeight="1" x14ac:dyDescent="0.3">
      <c r="A383" s="141"/>
      <c r="B383" s="141"/>
      <c r="C383" s="141"/>
      <c r="D383" s="141"/>
      <c r="E383" s="141"/>
      <c r="F383" s="141"/>
      <c r="G383" s="141"/>
      <c r="H383" s="141"/>
      <c r="I383" s="141"/>
      <c r="J383" s="141"/>
      <c r="K383" s="141"/>
      <c r="L383" s="141"/>
      <c r="M383" s="141"/>
      <c r="N383" s="141"/>
      <c r="O383" s="141"/>
      <c r="P383" s="141"/>
      <c r="Q383" s="141"/>
      <c r="R383" s="141"/>
      <c r="S383" s="141"/>
      <c r="T383" s="141"/>
      <c r="U383" s="141"/>
      <c r="V383" s="141"/>
      <c r="W383" s="141"/>
      <c r="X383" s="141"/>
      <c r="Y383" s="141"/>
      <c r="Z383" s="141"/>
    </row>
    <row r="384" spans="1:26" ht="14.25" customHeight="1" x14ac:dyDescent="0.3">
      <c r="A384" s="141"/>
      <c r="B384" s="141"/>
      <c r="C384" s="141"/>
      <c r="D384" s="141"/>
      <c r="E384" s="141"/>
      <c r="F384" s="141"/>
      <c r="G384" s="141"/>
      <c r="H384" s="141"/>
      <c r="I384" s="141"/>
      <c r="J384" s="141"/>
      <c r="K384" s="141"/>
      <c r="L384" s="141"/>
      <c r="M384" s="141"/>
      <c r="N384" s="141"/>
      <c r="O384" s="141"/>
      <c r="P384" s="141"/>
      <c r="Q384" s="141"/>
      <c r="R384" s="141"/>
      <c r="S384" s="141"/>
      <c r="T384" s="141"/>
      <c r="U384" s="141"/>
      <c r="V384" s="141"/>
      <c r="W384" s="141"/>
      <c r="X384" s="141"/>
      <c r="Y384" s="141"/>
      <c r="Z384" s="141"/>
    </row>
    <row r="385" spans="1:26" ht="14.25" customHeight="1" x14ac:dyDescent="0.3">
      <c r="A385" s="141"/>
      <c r="B385" s="141"/>
      <c r="C385" s="141"/>
      <c r="D385" s="141"/>
      <c r="E385" s="141"/>
      <c r="F385" s="141"/>
      <c r="G385" s="141"/>
      <c r="H385" s="141"/>
      <c r="I385" s="141"/>
      <c r="J385" s="141"/>
      <c r="K385" s="141"/>
      <c r="L385" s="141"/>
      <c r="M385" s="141"/>
      <c r="N385" s="141"/>
      <c r="O385" s="141"/>
      <c r="P385" s="141"/>
      <c r="Q385" s="141"/>
      <c r="R385" s="141"/>
      <c r="S385" s="141"/>
      <c r="T385" s="141"/>
      <c r="U385" s="141"/>
      <c r="V385" s="141"/>
      <c r="W385" s="141"/>
      <c r="X385" s="141"/>
      <c r="Y385" s="141"/>
      <c r="Z385" s="141"/>
    </row>
    <row r="386" spans="1:26" ht="14.25" customHeight="1" x14ac:dyDescent="0.3">
      <c r="A386" s="141"/>
      <c r="B386" s="141"/>
      <c r="C386" s="141"/>
      <c r="D386" s="141"/>
      <c r="E386" s="141"/>
      <c r="F386" s="141"/>
      <c r="G386" s="141"/>
      <c r="H386" s="141"/>
      <c r="I386" s="141"/>
      <c r="J386" s="141"/>
      <c r="K386" s="141"/>
      <c r="L386" s="141"/>
      <c r="M386" s="141"/>
      <c r="N386" s="141"/>
      <c r="O386" s="141"/>
      <c r="P386" s="141"/>
      <c r="Q386" s="141"/>
      <c r="R386" s="141"/>
      <c r="S386" s="141"/>
      <c r="T386" s="141"/>
      <c r="U386" s="141"/>
      <c r="V386" s="141"/>
      <c r="W386" s="141"/>
      <c r="X386" s="141"/>
      <c r="Y386" s="141"/>
      <c r="Z386" s="141"/>
    </row>
    <row r="387" spans="1:26" ht="14.25" customHeight="1" x14ac:dyDescent="0.3">
      <c r="A387" s="141"/>
      <c r="B387" s="141"/>
      <c r="C387" s="141"/>
      <c r="D387" s="141"/>
      <c r="E387" s="141"/>
      <c r="F387" s="141"/>
      <c r="G387" s="141"/>
      <c r="H387" s="141"/>
      <c r="I387" s="141"/>
      <c r="J387" s="141"/>
      <c r="K387" s="141"/>
      <c r="L387" s="141"/>
      <c r="M387" s="141"/>
      <c r="N387" s="141"/>
      <c r="O387" s="141"/>
      <c r="P387" s="141"/>
      <c r="Q387" s="141"/>
      <c r="R387" s="141"/>
      <c r="S387" s="141"/>
      <c r="T387" s="141"/>
      <c r="U387" s="141"/>
      <c r="V387" s="141"/>
      <c r="W387" s="141"/>
      <c r="X387" s="141"/>
      <c r="Y387" s="141"/>
      <c r="Z387" s="141"/>
    </row>
    <row r="388" spans="1:26" ht="14.25" customHeight="1" x14ac:dyDescent="0.3">
      <c r="A388" s="141"/>
      <c r="B388" s="141"/>
      <c r="C388" s="141"/>
      <c r="D388" s="141"/>
      <c r="E388" s="141"/>
      <c r="F388" s="141"/>
      <c r="G388" s="141"/>
      <c r="H388" s="141"/>
      <c r="I388" s="141"/>
      <c r="J388" s="141"/>
      <c r="K388" s="141"/>
      <c r="L388" s="141"/>
      <c r="M388" s="141"/>
      <c r="N388" s="141"/>
      <c r="O388" s="141"/>
      <c r="P388" s="141"/>
      <c r="Q388" s="141"/>
      <c r="R388" s="141"/>
      <c r="S388" s="141"/>
      <c r="T388" s="141"/>
      <c r="U388" s="141"/>
      <c r="V388" s="141"/>
      <c r="W388" s="141"/>
      <c r="X388" s="141"/>
      <c r="Y388" s="141"/>
      <c r="Z388" s="141"/>
    </row>
    <row r="389" spans="1:26" ht="14.25" customHeight="1" x14ac:dyDescent="0.3">
      <c r="A389" s="141"/>
      <c r="B389" s="141"/>
      <c r="C389" s="141"/>
      <c r="D389" s="141"/>
      <c r="E389" s="141"/>
      <c r="F389" s="141"/>
      <c r="G389" s="141"/>
      <c r="H389" s="141"/>
      <c r="I389" s="141"/>
      <c r="J389" s="141"/>
      <c r="K389" s="141"/>
      <c r="L389" s="141"/>
      <c r="M389" s="141"/>
      <c r="N389" s="141"/>
      <c r="O389" s="141"/>
      <c r="P389" s="141"/>
      <c r="Q389" s="141"/>
      <c r="R389" s="141"/>
      <c r="S389" s="141"/>
      <c r="T389" s="141"/>
      <c r="U389" s="141"/>
      <c r="V389" s="141"/>
      <c r="W389" s="141"/>
      <c r="X389" s="141"/>
      <c r="Y389" s="141"/>
      <c r="Z389" s="141"/>
    </row>
    <row r="390" spans="1:26" ht="14.25" customHeight="1" x14ac:dyDescent="0.3">
      <c r="A390" s="141"/>
      <c r="B390" s="141"/>
      <c r="C390" s="141"/>
      <c r="D390" s="141"/>
      <c r="E390" s="141"/>
      <c r="F390" s="141"/>
      <c r="G390" s="141"/>
      <c r="H390" s="141"/>
      <c r="I390" s="141"/>
      <c r="J390" s="141"/>
      <c r="K390" s="141"/>
      <c r="L390" s="141"/>
      <c r="M390" s="141"/>
      <c r="N390" s="141"/>
      <c r="O390" s="141"/>
      <c r="P390" s="141"/>
      <c r="Q390" s="141"/>
      <c r="R390" s="141"/>
      <c r="S390" s="141"/>
      <c r="T390" s="141"/>
      <c r="U390" s="141"/>
      <c r="V390" s="141"/>
      <c r="W390" s="141"/>
      <c r="X390" s="141"/>
      <c r="Y390" s="141"/>
      <c r="Z390" s="141"/>
    </row>
    <row r="391" spans="1:26" ht="14.25" customHeight="1" x14ac:dyDescent="0.3">
      <c r="A391" s="141"/>
      <c r="B391" s="141"/>
      <c r="C391" s="141"/>
      <c r="D391" s="141"/>
      <c r="E391" s="141"/>
      <c r="F391" s="141"/>
      <c r="G391" s="141"/>
      <c r="H391" s="141"/>
      <c r="I391" s="141"/>
      <c r="J391" s="141"/>
      <c r="K391" s="141"/>
      <c r="L391" s="141"/>
      <c r="M391" s="141"/>
      <c r="N391" s="141"/>
      <c r="O391" s="141"/>
      <c r="P391" s="141"/>
      <c r="Q391" s="141"/>
      <c r="R391" s="141"/>
      <c r="S391" s="141"/>
      <c r="T391" s="141"/>
      <c r="U391" s="141"/>
      <c r="V391" s="141"/>
      <c r="W391" s="141"/>
      <c r="X391" s="141"/>
      <c r="Y391" s="141"/>
      <c r="Z391" s="141"/>
    </row>
    <row r="392" spans="1:26" ht="14.25" customHeight="1" x14ac:dyDescent="0.3">
      <c r="A392" s="141"/>
      <c r="B392" s="141"/>
      <c r="C392" s="141"/>
      <c r="D392" s="141"/>
      <c r="E392" s="141"/>
      <c r="F392" s="141"/>
      <c r="G392" s="141"/>
      <c r="H392" s="141"/>
      <c r="I392" s="141"/>
      <c r="J392" s="141"/>
      <c r="K392" s="141"/>
      <c r="L392" s="141"/>
      <c r="M392" s="141"/>
      <c r="N392" s="141"/>
      <c r="O392" s="141"/>
      <c r="P392" s="141"/>
      <c r="Q392" s="141"/>
      <c r="R392" s="141"/>
      <c r="S392" s="141"/>
      <c r="T392" s="141"/>
      <c r="U392" s="141"/>
      <c r="V392" s="141"/>
      <c r="W392" s="141"/>
      <c r="X392" s="141"/>
      <c r="Y392" s="141"/>
      <c r="Z392" s="141"/>
    </row>
    <row r="393" spans="1:26" ht="14.25" customHeight="1" x14ac:dyDescent="0.3">
      <c r="A393" s="141"/>
      <c r="B393" s="141"/>
      <c r="C393" s="141"/>
      <c r="D393" s="141"/>
      <c r="E393" s="141"/>
      <c r="F393" s="141"/>
      <c r="G393" s="141"/>
      <c r="H393" s="141"/>
      <c r="I393" s="141"/>
      <c r="J393" s="141"/>
      <c r="K393" s="141"/>
      <c r="L393" s="141"/>
      <c r="M393" s="141"/>
      <c r="N393" s="141"/>
      <c r="O393" s="141"/>
      <c r="P393" s="141"/>
      <c r="Q393" s="141"/>
      <c r="R393" s="141"/>
      <c r="S393" s="141"/>
      <c r="T393" s="141"/>
      <c r="U393" s="141"/>
      <c r="V393" s="141"/>
      <c r="W393" s="141"/>
      <c r="X393" s="141"/>
      <c r="Y393" s="141"/>
      <c r="Z393" s="141"/>
    </row>
    <row r="394" spans="1:26" ht="14.25" customHeight="1" x14ac:dyDescent="0.3">
      <c r="A394" s="141"/>
      <c r="B394" s="141"/>
      <c r="C394" s="141"/>
      <c r="D394" s="141"/>
      <c r="E394" s="141"/>
      <c r="F394" s="141"/>
      <c r="G394" s="141"/>
      <c r="H394" s="141"/>
      <c r="I394" s="141"/>
      <c r="J394" s="141"/>
      <c r="K394" s="141"/>
      <c r="L394" s="141"/>
      <c r="M394" s="141"/>
      <c r="N394" s="141"/>
      <c r="O394" s="141"/>
      <c r="P394" s="141"/>
      <c r="Q394" s="141"/>
      <c r="R394" s="141"/>
      <c r="S394" s="141"/>
      <c r="T394" s="141"/>
      <c r="U394" s="141"/>
      <c r="V394" s="141"/>
      <c r="W394" s="141"/>
      <c r="X394" s="141"/>
      <c r="Y394" s="141"/>
      <c r="Z394" s="141"/>
    </row>
    <row r="395" spans="1:26" ht="14.25" customHeight="1" x14ac:dyDescent="0.3">
      <c r="A395" s="141"/>
      <c r="B395" s="141"/>
      <c r="C395" s="141"/>
      <c r="D395" s="141"/>
      <c r="E395" s="141"/>
      <c r="F395" s="141"/>
      <c r="G395" s="141"/>
      <c r="H395" s="141"/>
      <c r="I395" s="141"/>
      <c r="J395" s="141"/>
      <c r="K395" s="141"/>
      <c r="L395" s="141"/>
      <c r="M395" s="141"/>
      <c r="N395" s="141"/>
      <c r="O395" s="141"/>
      <c r="P395" s="141"/>
      <c r="Q395" s="141"/>
      <c r="R395" s="141"/>
      <c r="S395" s="141"/>
      <c r="T395" s="141"/>
      <c r="U395" s="141"/>
      <c r="V395" s="141"/>
      <c r="W395" s="141"/>
      <c r="X395" s="141"/>
      <c r="Y395" s="141"/>
      <c r="Z395" s="141"/>
    </row>
    <row r="396" spans="1:26" ht="14.25" customHeight="1" x14ac:dyDescent="0.3">
      <c r="A396" s="141"/>
      <c r="B396" s="141"/>
      <c r="C396" s="141"/>
      <c r="D396" s="141"/>
      <c r="E396" s="141"/>
      <c r="F396" s="141"/>
      <c r="G396" s="141"/>
      <c r="H396" s="141"/>
      <c r="I396" s="141"/>
      <c r="J396" s="141"/>
      <c r="K396" s="141"/>
      <c r="L396" s="141"/>
      <c r="M396" s="141"/>
      <c r="N396" s="141"/>
      <c r="O396" s="141"/>
      <c r="P396" s="141"/>
      <c r="Q396" s="141"/>
      <c r="R396" s="141"/>
      <c r="S396" s="141"/>
      <c r="T396" s="141"/>
      <c r="U396" s="141"/>
      <c r="V396" s="141"/>
      <c r="W396" s="141"/>
      <c r="X396" s="141"/>
      <c r="Y396" s="141"/>
      <c r="Z396" s="141"/>
    </row>
    <row r="397" spans="1:26" ht="14.25" customHeight="1" x14ac:dyDescent="0.3">
      <c r="A397" s="141"/>
      <c r="B397" s="141"/>
      <c r="C397" s="141"/>
      <c r="D397" s="141"/>
      <c r="E397" s="141"/>
      <c r="F397" s="141"/>
      <c r="G397" s="141"/>
      <c r="H397" s="141"/>
      <c r="I397" s="141"/>
      <c r="J397" s="141"/>
      <c r="K397" s="141"/>
      <c r="L397" s="141"/>
      <c r="M397" s="141"/>
      <c r="N397" s="141"/>
      <c r="O397" s="141"/>
      <c r="P397" s="141"/>
      <c r="Q397" s="141"/>
      <c r="R397" s="141"/>
      <c r="S397" s="141"/>
      <c r="T397" s="141"/>
      <c r="U397" s="141"/>
      <c r="V397" s="141"/>
      <c r="W397" s="141"/>
      <c r="X397" s="141"/>
      <c r="Y397" s="141"/>
      <c r="Z397" s="141"/>
    </row>
    <row r="398" spans="1:26" ht="14.25" customHeight="1" x14ac:dyDescent="0.3">
      <c r="A398" s="141"/>
      <c r="B398" s="141"/>
      <c r="C398" s="141"/>
      <c r="D398" s="141"/>
      <c r="E398" s="141"/>
      <c r="F398" s="141"/>
      <c r="G398" s="141"/>
      <c r="H398" s="141"/>
      <c r="I398" s="141"/>
      <c r="J398" s="141"/>
      <c r="K398" s="141"/>
      <c r="L398" s="141"/>
      <c r="M398" s="141"/>
      <c r="N398" s="141"/>
      <c r="O398" s="141"/>
      <c r="P398" s="141"/>
      <c r="Q398" s="141"/>
      <c r="R398" s="141"/>
      <c r="S398" s="141"/>
      <c r="T398" s="141"/>
      <c r="U398" s="141"/>
      <c r="V398" s="141"/>
      <c r="W398" s="141"/>
      <c r="X398" s="141"/>
      <c r="Y398" s="141"/>
      <c r="Z398" s="141"/>
    </row>
    <row r="399" spans="1:26" ht="14.25" customHeight="1" x14ac:dyDescent="0.3">
      <c r="A399" s="141"/>
      <c r="B399" s="141"/>
      <c r="C399" s="141"/>
      <c r="D399" s="141"/>
      <c r="E399" s="141"/>
      <c r="F399" s="141"/>
      <c r="G399" s="141"/>
      <c r="H399" s="141"/>
      <c r="I399" s="141"/>
      <c r="J399" s="141"/>
      <c r="K399" s="141"/>
      <c r="L399" s="141"/>
      <c r="M399" s="141"/>
      <c r="N399" s="141"/>
      <c r="O399" s="141"/>
      <c r="P399" s="141"/>
      <c r="Q399" s="141"/>
      <c r="R399" s="141"/>
      <c r="S399" s="141"/>
      <c r="T399" s="141"/>
      <c r="U399" s="141"/>
      <c r="V399" s="141"/>
      <c r="W399" s="141"/>
      <c r="X399" s="141"/>
      <c r="Y399" s="141"/>
      <c r="Z399" s="141"/>
    </row>
    <row r="400" spans="1:26" ht="14.25" customHeight="1" x14ac:dyDescent="0.3">
      <c r="A400" s="141"/>
      <c r="B400" s="141"/>
      <c r="C400" s="141"/>
      <c r="D400" s="141"/>
      <c r="E400" s="141"/>
      <c r="F400" s="141"/>
      <c r="G400" s="141"/>
      <c r="H400" s="141"/>
      <c r="I400" s="141"/>
      <c r="J400" s="141"/>
      <c r="K400" s="141"/>
      <c r="L400" s="141"/>
      <c r="M400" s="141"/>
      <c r="N400" s="141"/>
      <c r="O400" s="141"/>
      <c r="P400" s="141"/>
      <c r="Q400" s="141"/>
      <c r="R400" s="141"/>
      <c r="S400" s="141"/>
      <c r="T400" s="141"/>
      <c r="U400" s="141"/>
      <c r="V400" s="141"/>
      <c r="W400" s="141"/>
      <c r="X400" s="141"/>
      <c r="Y400" s="141"/>
      <c r="Z400" s="141"/>
    </row>
    <row r="401" spans="1:26" ht="14.25" customHeight="1" x14ac:dyDescent="0.3">
      <c r="A401" s="141"/>
      <c r="B401" s="141"/>
      <c r="C401" s="141"/>
      <c r="D401" s="141"/>
      <c r="E401" s="141"/>
      <c r="F401" s="141"/>
      <c r="G401" s="141"/>
      <c r="H401" s="141"/>
      <c r="I401" s="141"/>
      <c r="J401" s="141"/>
      <c r="K401" s="141"/>
      <c r="L401" s="141"/>
      <c r="M401" s="141"/>
      <c r="N401" s="141"/>
      <c r="O401" s="141"/>
      <c r="P401" s="141"/>
      <c r="Q401" s="141"/>
      <c r="R401" s="141"/>
      <c r="S401" s="141"/>
      <c r="T401" s="141"/>
      <c r="U401" s="141"/>
      <c r="V401" s="141"/>
      <c r="W401" s="141"/>
      <c r="X401" s="141"/>
      <c r="Y401" s="141"/>
      <c r="Z401" s="141"/>
    </row>
    <row r="402" spans="1:26" ht="14.25" customHeight="1" x14ac:dyDescent="0.3">
      <c r="A402" s="141"/>
      <c r="B402" s="141"/>
      <c r="C402" s="141"/>
      <c r="D402" s="141"/>
      <c r="E402" s="141"/>
      <c r="F402" s="141"/>
      <c r="G402" s="141"/>
      <c r="H402" s="141"/>
      <c r="I402" s="141"/>
      <c r="J402" s="141"/>
      <c r="K402" s="141"/>
      <c r="L402" s="141"/>
      <c r="M402" s="141"/>
      <c r="N402" s="141"/>
      <c r="O402" s="141"/>
      <c r="P402" s="141"/>
      <c r="Q402" s="141"/>
      <c r="R402" s="141"/>
      <c r="S402" s="141"/>
      <c r="T402" s="141"/>
      <c r="U402" s="141"/>
      <c r="V402" s="141"/>
      <c r="W402" s="141"/>
      <c r="X402" s="141"/>
      <c r="Y402" s="141"/>
      <c r="Z402" s="141"/>
    </row>
    <row r="403" spans="1:26" ht="14.25" customHeight="1" x14ac:dyDescent="0.3">
      <c r="A403" s="141"/>
      <c r="B403" s="141"/>
      <c r="C403" s="141"/>
      <c r="D403" s="141"/>
      <c r="E403" s="141"/>
      <c r="F403" s="141"/>
      <c r="G403" s="141"/>
      <c r="H403" s="141"/>
      <c r="I403" s="141"/>
      <c r="J403" s="141"/>
      <c r="K403" s="141"/>
      <c r="L403" s="141"/>
      <c r="M403" s="141"/>
      <c r="N403" s="141"/>
      <c r="O403" s="141"/>
      <c r="P403" s="141"/>
      <c r="Q403" s="141"/>
      <c r="R403" s="141"/>
      <c r="S403" s="141"/>
      <c r="T403" s="141"/>
      <c r="U403" s="141"/>
      <c r="V403" s="141"/>
      <c r="W403" s="141"/>
      <c r="X403" s="141"/>
      <c r="Y403" s="141"/>
      <c r="Z403" s="141"/>
    </row>
    <row r="404" spans="1:26" ht="14.25" customHeight="1" x14ac:dyDescent="0.3">
      <c r="A404" s="141"/>
      <c r="B404" s="141"/>
      <c r="C404" s="141"/>
      <c r="D404" s="141"/>
      <c r="E404" s="141"/>
      <c r="F404" s="141"/>
      <c r="G404" s="141"/>
      <c r="H404" s="141"/>
      <c r="I404" s="141"/>
      <c r="J404" s="141"/>
      <c r="K404" s="141"/>
      <c r="L404" s="141"/>
      <c r="M404" s="141"/>
      <c r="N404" s="141"/>
      <c r="O404" s="141"/>
      <c r="P404" s="141"/>
      <c r="Q404" s="141"/>
      <c r="R404" s="141"/>
      <c r="S404" s="141"/>
      <c r="T404" s="141"/>
      <c r="U404" s="141"/>
      <c r="V404" s="141"/>
      <c r="W404" s="141"/>
      <c r="X404" s="141"/>
      <c r="Y404" s="141"/>
      <c r="Z404" s="141"/>
    </row>
    <row r="405" spans="1:26" ht="14.25" customHeight="1" x14ac:dyDescent="0.3">
      <c r="A405" s="141"/>
      <c r="B405" s="141"/>
      <c r="C405" s="141"/>
      <c r="D405" s="141"/>
      <c r="E405" s="141"/>
      <c r="F405" s="141"/>
      <c r="G405" s="141"/>
      <c r="H405" s="141"/>
      <c r="I405" s="141"/>
      <c r="J405" s="141"/>
      <c r="K405" s="141"/>
      <c r="L405" s="141"/>
      <c r="M405" s="141"/>
      <c r="N405" s="141"/>
      <c r="O405" s="141"/>
      <c r="P405" s="141"/>
      <c r="Q405" s="141"/>
      <c r="R405" s="141"/>
      <c r="S405" s="141"/>
      <c r="T405" s="141"/>
      <c r="U405" s="141"/>
      <c r="V405" s="141"/>
      <c r="W405" s="141"/>
      <c r="X405" s="141"/>
      <c r="Y405" s="141"/>
      <c r="Z405" s="141"/>
    </row>
    <row r="406" spans="1:26" ht="14.25" customHeight="1" x14ac:dyDescent="0.3">
      <c r="A406" s="141"/>
      <c r="B406" s="141"/>
      <c r="C406" s="141"/>
      <c r="D406" s="141"/>
      <c r="E406" s="141"/>
      <c r="F406" s="141"/>
      <c r="G406" s="141"/>
      <c r="H406" s="141"/>
      <c r="I406" s="141"/>
      <c r="J406" s="141"/>
      <c r="K406" s="141"/>
      <c r="L406" s="141"/>
      <c r="M406" s="141"/>
      <c r="N406" s="141"/>
      <c r="O406" s="141"/>
      <c r="P406" s="141"/>
      <c r="Q406" s="141"/>
      <c r="R406" s="141"/>
      <c r="S406" s="141"/>
      <c r="T406" s="141"/>
      <c r="U406" s="141"/>
      <c r="V406" s="141"/>
      <c r="W406" s="141"/>
      <c r="X406" s="141"/>
      <c r="Y406" s="141"/>
      <c r="Z406" s="141"/>
    </row>
    <row r="407" spans="1:26" ht="14.25" customHeight="1" x14ac:dyDescent="0.3">
      <c r="A407" s="141"/>
      <c r="B407" s="141"/>
      <c r="C407" s="141"/>
      <c r="D407" s="141"/>
      <c r="E407" s="141"/>
      <c r="F407" s="141"/>
      <c r="G407" s="141"/>
      <c r="H407" s="141"/>
      <c r="I407" s="141"/>
      <c r="J407" s="141"/>
      <c r="K407" s="141"/>
      <c r="L407" s="141"/>
      <c r="M407" s="141"/>
      <c r="N407" s="141"/>
      <c r="O407" s="141"/>
      <c r="P407" s="141"/>
      <c r="Q407" s="141"/>
      <c r="R407" s="141"/>
      <c r="S407" s="141"/>
      <c r="T407" s="141"/>
      <c r="U407" s="141"/>
      <c r="V407" s="141"/>
      <c r="W407" s="141"/>
      <c r="X407" s="141"/>
      <c r="Y407" s="141"/>
      <c r="Z407" s="141"/>
    </row>
    <row r="408" spans="1:26" ht="14.25" customHeight="1" x14ac:dyDescent="0.3">
      <c r="A408" s="141"/>
      <c r="B408" s="141"/>
      <c r="C408" s="141"/>
      <c r="D408" s="141"/>
      <c r="E408" s="141"/>
      <c r="F408" s="141"/>
      <c r="G408" s="141"/>
      <c r="H408" s="141"/>
      <c r="I408" s="141"/>
      <c r="J408" s="141"/>
      <c r="K408" s="141"/>
      <c r="L408" s="141"/>
      <c r="M408" s="141"/>
      <c r="N408" s="141"/>
      <c r="O408" s="141"/>
      <c r="P408" s="141"/>
      <c r="Q408" s="141"/>
      <c r="R408" s="141"/>
      <c r="S408" s="141"/>
      <c r="T408" s="141"/>
      <c r="U408" s="141"/>
      <c r="V408" s="141"/>
      <c r="W408" s="141"/>
      <c r="X408" s="141"/>
      <c r="Y408" s="141"/>
      <c r="Z408" s="141"/>
    </row>
    <row r="409" spans="1:26" ht="14.25" customHeight="1" x14ac:dyDescent="0.3">
      <c r="A409" s="141"/>
      <c r="B409" s="141"/>
      <c r="C409" s="141"/>
      <c r="D409" s="141"/>
      <c r="E409" s="141"/>
      <c r="F409" s="141"/>
      <c r="G409" s="141"/>
      <c r="H409" s="141"/>
      <c r="I409" s="141"/>
      <c r="J409" s="141"/>
      <c r="K409" s="141"/>
      <c r="L409" s="141"/>
      <c r="M409" s="141"/>
      <c r="N409" s="141"/>
      <c r="O409" s="141"/>
      <c r="P409" s="141"/>
      <c r="Q409" s="141"/>
      <c r="R409" s="141"/>
      <c r="S409" s="141"/>
      <c r="T409" s="141"/>
      <c r="U409" s="141"/>
      <c r="V409" s="141"/>
      <c r="W409" s="141"/>
      <c r="X409" s="141"/>
      <c r="Y409" s="141"/>
      <c r="Z409" s="141"/>
    </row>
    <row r="410" spans="1:26" ht="14.25" customHeight="1" x14ac:dyDescent="0.3">
      <c r="A410" s="141"/>
      <c r="B410" s="141"/>
      <c r="C410" s="141"/>
      <c r="D410" s="141"/>
      <c r="E410" s="141"/>
      <c r="F410" s="141"/>
      <c r="G410" s="141"/>
      <c r="H410" s="141"/>
      <c r="I410" s="141"/>
      <c r="J410" s="141"/>
      <c r="K410" s="141"/>
      <c r="L410" s="141"/>
      <c r="M410" s="141"/>
      <c r="N410" s="141"/>
      <c r="O410" s="141"/>
      <c r="P410" s="141"/>
      <c r="Q410" s="141"/>
      <c r="R410" s="141"/>
      <c r="S410" s="141"/>
      <c r="T410" s="141"/>
      <c r="U410" s="141"/>
      <c r="V410" s="141"/>
      <c r="W410" s="141"/>
      <c r="X410" s="141"/>
      <c r="Y410" s="141"/>
      <c r="Z410" s="141"/>
    </row>
    <row r="411" spans="1:26" ht="14.25" customHeight="1" x14ac:dyDescent="0.3">
      <c r="A411" s="141"/>
      <c r="B411" s="141"/>
      <c r="C411" s="141"/>
      <c r="D411" s="141"/>
      <c r="E411" s="141"/>
      <c r="F411" s="141"/>
      <c r="G411" s="141"/>
      <c r="H411" s="141"/>
      <c r="I411" s="141"/>
      <c r="J411" s="141"/>
      <c r="K411" s="141"/>
      <c r="L411" s="141"/>
      <c r="M411" s="141"/>
      <c r="N411" s="141"/>
      <c r="O411" s="141"/>
      <c r="P411" s="141"/>
      <c r="Q411" s="141"/>
      <c r="R411" s="141"/>
      <c r="S411" s="141"/>
      <c r="T411" s="141"/>
      <c r="U411" s="141"/>
      <c r="V411" s="141"/>
      <c r="W411" s="141"/>
      <c r="X411" s="141"/>
      <c r="Y411" s="141"/>
      <c r="Z411" s="141"/>
    </row>
    <row r="412" spans="1:26" ht="14.25" customHeight="1" x14ac:dyDescent="0.3">
      <c r="A412" s="141"/>
      <c r="B412" s="141"/>
      <c r="C412" s="141"/>
      <c r="D412" s="141"/>
      <c r="E412" s="141"/>
      <c r="F412" s="141"/>
      <c r="G412" s="141"/>
      <c r="H412" s="141"/>
      <c r="I412" s="141"/>
      <c r="J412" s="141"/>
      <c r="K412" s="141"/>
      <c r="L412" s="141"/>
      <c r="M412" s="141"/>
      <c r="N412" s="141"/>
      <c r="O412" s="141"/>
      <c r="P412" s="141"/>
      <c r="Q412" s="141"/>
      <c r="R412" s="141"/>
      <c r="S412" s="141"/>
      <c r="T412" s="141"/>
      <c r="U412" s="141"/>
      <c r="V412" s="141"/>
      <c r="W412" s="141"/>
      <c r="X412" s="141"/>
      <c r="Y412" s="141"/>
      <c r="Z412" s="141"/>
    </row>
    <row r="413" spans="1:26" ht="14.25" customHeight="1" x14ac:dyDescent="0.3">
      <c r="A413" s="141"/>
      <c r="B413" s="141"/>
      <c r="C413" s="141"/>
      <c r="D413" s="141"/>
      <c r="E413" s="141"/>
      <c r="F413" s="141"/>
      <c r="G413" s="141"/>
      <c r="H413" s="141"/>
      <c r="I413" s="141"/>
      <c r="J413" s="141"/>
      <c r="K413" s="141"/>
      <c r="L413" s="141"/>
      <c r="M413" s="141"/>
      <c r="N413" s="141"/>
      <c r="O413" s="141"/>
      <c r="P413" s="141"/>
      <c r="Q413" s="141"/>
      <c r="R413" s="141"/>
      <c r="S413" s="141"/>
      <c r="T413" s="141"/>
      <c r="U413" s="141"/>
      <c r="V413" s="141"/>
      <c r="W413" s="141"/>
      <c r="X413" s="141"/>
      <c r="Y413" s="141"/>
      <c r="Z413" s="141"/>
    </row>
    <row r="414" spans="1:26" ht="14.25" customHeight="1" x14ac:dyDescent="0.3">
      <c r="A414" s="141"/>
      <c r="B414" s="141"/>
      <c r="C414" s="141"/>
      <c r="D414" s="141"/>
      <c r="E414" s="141"/>
      <c r="F414" s="141"/>
      <c r="G414" s="141"/>
      <c r="H414" s="141"/>
      <c r="I414" s="141"/>
      <c r="J414" s="141"/>
      <c r="K414" s="141"/>
      <c r="L414" s="141"/>
      <c r="M414" s="141"/>
      <c r="N414" s="141"/>
      <c r="O414" s="141"/>
      <c r="P414" s="141"/>
      <c r="Q414" s="141"/>
      <c r="R414" s="141"/>
      <c r="S414" s="141"/>
      <c r="T414" s="141"/>
      <c r="U414" s="141"/>
      <c r="V414" s="141"/>
      <c r="W414" s="141"/>
      <c r="X414" s="141"/>
      <c r="Y414" s="141"/>
      <c r="Z414" s="141"/>
    </row>
    <row r="415" spans="1:26" ht="14.25" customHeight="1" x14ac:dyDescent="0.3">
      <c r="A415" s="141"/>
      <c r="B415" s="141"/>
      <c r="C415" s="141"/>
      <c r="D415" s="141"/>
      <c r="E415" s="141"/>
      <c r="F415" s="141"/>
      <c r="G415" s="141"/>
      <c r="H415" s="141"/>
      <c r="I415" s="141"/>
      <c r="J415" s="141"/>
      <c r="K415" s="141"/>
      <c r="L415" s="141"/>
      <c r="M415" s="141"/>
      <c r="N415" s="141"/>
      <c r="O415" s="141"/>
      <c r="P415" s="141"/>
      <c r="Q415" s="141"/>
      <c r="R415" s="141"/>
      <c r="S415" s="141"/>
      <c r="T415" s="141"/>
      <c r="U415" s="141"/>
      <c r="V415" s="141"/>
      <c r="W415" s="141"/>
      <c r="X415" s="141"/>
      <c r="Y415" s="141"/>
      <c r="Z415" s="141"/>
    </row>
    <row r="416" spans="1:26" ht="14.25" customHeight="1" x14ac:dyDescent="0.3">
      <c r="A416" s="141"/>
      <c r="B416" s="141"/>
      <c r="C416" s="141"/>
      <c r="D416" s="141"/>
      <c r="E416" s="141"/>
      <c r="F416" s="141"/>
      <c r="G416" s="141"/>
      <c r="H416" s="141"/>
      <c r="I416" s="141"/>
      <c r="J416" s="141"/>
      <c r="K416" s="141"/>
      <c r="L416" s="141"/>
      <c r="M416" s="141"/>
      <c r="N416" s="141"/>
      <c r="O416" s="141"/>
      <c r="P416" s="141"/>
      <c r="Q416" s="141"/>
      <c r="R416" s="141"/>
      <c r="S416" s="141"/>
      <c r="T416" s="141"/>
      <c r="U416" s="141"/>
      <c r="V416" s="141"/>
      <c r="W416" s="141"/>
      <c r="X416" s="141"/>
      <c r="Y416" s="141"/>
      <c r="Z416" s="141"/>
    </row>
    <row r="417" spans="1:26" ht="14.25" customHeight="1" x14ac:dyDescent="0.3">
      <c r="A417" s="141"/>
      <c r="B417" s="141"/>
      <c r="C417" s="141"/>
      <c r="D417" s="141"/>
      <c r="E417" s="141"/>
      <c r="F417" s="141"/>
      <c r="G417" s="141"/>
      <c r="H417" s="141"/>
      <c r="I417" s="141"/>
      <c r="J417" s="141"/>
      <c r="K417" s="141"/>
      <c r="L417" s="141"/>
      <c r="M417" s="141"/>
      <c r="N417" s="141"/>
      <c r="O417" s="141"/>
      <c r="P417" s="141"/>
      <c r="Q417" s="141"/>
      <c r="R417" s="141"/>
      <c r="S417" s="141"/>
      <c r="T417" s="141"/>
      <c r="U417" s="141"/>
      <c r="V417" s="141"/>
      <c r="W417" s="141"/>
      <c r="X417" s="141"/>
      <c r="Y417" s="141"/>
      <c r="Z417" s="141"/>
    </row>
    <row r="418" spans="1:26" ht="14.25" customHeight="1" x14ac:dyDescent="0.3">
      <c r="A418" s="141"/>
      <c r="B418" s="141"/>
      <c r="C418" s="141"/>
      <c r="D418" s="141"/>
      <c r="E418" s="141"/>
      <c r="F418" s="141"/>
      <c r="G418" s="141"/>
      <c r="H418" s="141"/>
      <c r="I418" s="141"/>
      <c r="J418" s="141"/>
      <c r="K418" s="141"/>
      <c r="L418" s="141"/>
      <c r="M418" s="141"/>
      <c r="N418" s="141"/>
      <c r="O418" s="141"/>
      <c r="P418" s="141"/>
      <c r="Q418" s="141"/>
      <c r="R418" s="141"/>
      <c r="S418" s="141"/>
      <c r="T418" s="141"/>
      <c r="U418" s="141"/>
      <c r="V418" s="141"/>
      <c r="W418" s="141"/>
      <c r="X418" s="141"/>
      <c r="Y418" s="141"/>
      <c r="Z418" s="141"/>
    </row>
    <row r="419" spans="1:26" ht="14.25" customHeight="1" x14ac:dyDescent="0.3">
      <c r="A419" s="141"/>
      <c r="B419" s="141"/>
      <c r="C419" s="141"/>
      <c r="D419" s="141"/>
      <c r="E419" s="141"/>
      <c r="F419" s="141"/>
      <c r="G419" s="141"/>
      <c r="H419" s="141"/>
      <c r="I419" s="141"/>
      <c r="J419" s="141"/>
      <c r="K419" s="141"/>
      <c r="L419" s="141"/>
      <c r="M419" s="141"/>
      <c r="N419" s="141"/>
      <c r="O419" s="141"/>
      <c r="P419" s="141"/>
      <c r="Q419" s="141"/>
      <c r="R419" s="141"/>
      <c r="S419" s="141"/>
      <c r="T419" s="141"/>
      <c r="U419" s="141"/>
      <c r="V419" s="141"/>
      <c r="W419" s="141"/>
      <c r="X419" s="141"/>
      <c r="Y419" s="141"/>
      <c r="Z419" s="141"/>
    </row>
    <row r="420" spans="1:26" ht="14.25" customHeight="1" x14ac:dyDescent="0.3">
      <c r="A420" s="141"/>
      <c r="B420" s="141"/>
      <c r="C420" s="141"/>
      <c r="D420" s="141"/>
      <c r="E420" s="141"/>
      <c r="F420" s="141"/>
      <c r="G420" s="141"/>
      <c r="H420" s="141"/>
      <c r="I420" s="141"/>
      <c r="J420" s="141"/>
      <c r="K420" s="141"/>
      <c r="L420" s="141"/>
      <c r="M420" s="141"/>
      <c r="N420" s="141"/>
      <c r="O420" s="141"/>
      <c r="P420" s="141"/>
      <c r="Q420" s="141"/>
      <c r="R420" s="141"/>
      <c r="S420" s="141"/>
      <c r="T420" s="141"/>
      <c r="U420" s="141"/>
      <c r="V420" s="141"/>
      <c r="W420" s="141"/>
      <c r="X420" s="141"/>
      <c r="Y420" s="141"/>
      <c r="Z420" s="141"/>
    </row>
    <row r="421" spans="1:26" ht="14.25" customHeight="1" x14ac:dyDescent="0.3">
      <c r="A421" s="141"/>
      <c r="B421" s="141"/>
      <c r="C421" s="141"/>
      <c r="D421" s="141"/>
      <c r="E421" s="141"/>
      <c r="F421" s="141"/>
      <c r="G421" s="141"/>
      <c r="H421" s="141"/>
      <c r="I421" s="141"/>
      <c r="J421" s="141"/>
      <c r="K421" s="141"/>
      <c r="L421" s="141"/>
      <c r="M421" s="141"/>
      <c r="N421" s="141"/>
      <c r="O421" s="141"/>
      <c r="P421" s="141"/>
      <c r="Q421" s="141"/>
      <c r="R421" s="141"/>
      <c r="S421" s="141"/>
      <c r="T421" s="141"/>
      <c r="U421" s="141"/>
      <c r="V421" s="141"/>
      <c r="W421" s="141"/>
      <c r="X421" s="141"/>
      <c r="Y421" s="141"/>
      <c r="Z421" s="141"/>
    </row>
    <row r="422" spans="1:26" ht="14.25" customHeight="1" x14ac:dyDescent="0.3">
      <c r="A422" s="141"/>
      <c r="B422" s="141"/>
      <c r="C422" s="141"/>
      <c r="D422" s="141"/>
      <c r="E422" s="141"/>
      <c r="F422" s="141"/>
      <c r="G422" s="141"/>
      <c r="H422" s="141"/>
      <c r="I422" s="141"/>
      <c r="J422" s="141"/>
      <c r="K422" s="141"/>
      <c r="L422" s="141"/>
      <c r="M422" s="141"/>
      <c r="N422" s="141"/>
      <c r="O422" s="141"/>
      <c r="P422" s="141"/>
      <c r="Q422" s="141"/>
      <c r="R422" s="141"/>
      <c r="S422" s="141"/>
      <c r="T422" s="141"/>
      <c r="U422" s="141"/>
      <c r="V422" s="141"/>
      <c r="W422" s="141"/>
      <c r="X422" s="141"/>
      <c r="Y422" s="141"/>
      <c r="Z422" s="141"/>
    </row>
    <row r="423" spans="1:26" ht="14.25" customHeight="1" x14ac:dyDescent="0.3">
      <c r="A423" s="141"/>
      <c r="B423" s="141"/>
      <c r="C423" s="141"/>
      <c r="D423" s="141"/>
      <c r="E423" s="141"/>
      <c r="F423" s="141"/>
      <c r="G423" s="141"/>
      <c r="H423" s="141"/>
      <c r="I423" s="141"/>
      <c r="J423" s="141"/>
      <c r="K423" s="141"/>
      <c r="L423" s="141"/>
      <c r="M423" s="141"/>
      <c r="N423" s="141"/>
      <c r="O423" s="141"/>
      <c r="P423" s="141"/>
      <c r="Q423" s="141"/>
      <c r="R423" s="141"/>
      <c r="S423" s="141"/>
      <c r="T423" s="141"/>
      <c r="U423" s="141"/>
      <c r="V423" s="141"/>
      <c r="W423" s="141"/>
      <c r="X423" s="141"/>
      <c r="Y423" s="141"/>
      <c r="Z423" s="141"/>
    </row>
    <row r="424" spans="1:26" ht="14.25" customHeight="1" x14ac:dyDescent="0.3">
      <c r="A424" s="141"/>
      <c r="B424" s="141"/>
      <c r="C424" s="141"/>
      <c r="D424" s="141"/>
      <c r="E424" s="141"/>
      <c r="F424" s="141"/>
      <c r="G424" s="141"/>
      <c r="H424" s="141"/>
      <c r="I424" s="141"/>
      <c r="J424" s="141"/>
      <c r="K424" s="141"/>
      <c r="L424" s="141"/>
      <c r="M424" s="141"/>
      <c r="N424" s="141"/>
      <c r="O424" s="141"/>
      <c r="P424" s="141"/>
      <c r="Q424" s="141"/>
      <c r="R424" s="141"/>
      <c r="S424" s="141"/>
      <c r="T424" s="141"/>
      <c r="U424" s="141"/>
      <c r="V424" s="141"/>
      <c r="W424" s="141"/>
      <c r="X424" s="141"/>
      <c r="Y424" s="141"/>
      <c r="Z424" s="141"/>
    </row>
    <row r="425" spans="1:26" ht="14.25" customHeight="1" x14ac:dyDescent="0.3">
      <c r="A425" s="141"/>
      <c r="B425" s="141"/>
      <c r="C425" s="141"/>
      <c r="D425" s="141"/>
      <c r="E425" s="141"/>
      <c r="F425" s="141"/>
      <c r="G425" s="141"/>
      <c r="H425" s="141"/>
      <c r="I425" s="141"/>
      <c r="J425" s="141"/>
      <c r="K425" s="141"/>
      <c r="L425" s="141"/>
      <c r="M425" s="141"/>
      <c r="N425" s="141"/>
      <c r="O425" s="141"/>
      <c r="P425" s="141"/>
      <c r="Q425" s="141"/>
      <c r="R425" s="141"/>
      <c r="S425" s="141"/>
      <c r="T425" s="141"/>
      <c r="U425" s="141"/>
      <c r="V425" s="141"/>
      <c r="W425" s="141"/>
      <c r="X425" s="141"/>
      <c r="Y425" s="141"/>
      <c r="Z425" s="141"/>
    </row>
    <row r="426" spans="1:26" ht="14.25" customHeight="1" x14ac:dyDescent="0.3">
      <c r="A426" s="141"/>
      <c r="B426" s="141"/>
      <c r="C426" s="141"/>
      <c r="D426" s="141"/>
      <c r="E426" s="141"/>
      <c r="F426" s="141"/>
      <c r="G426" s="141"/>
      <c r="H426" s="141"/>
      <c r="I426" s="141"/>
      <c r="J426" s="141"/>
      <c r="K426" s="141"/>
      <c r="L426" s="141"/>
      <c r="M426" s="141"/>
      <c r="N426" s="141"/>
      <c r="O426" s="141"/>
      <c r="P426" s="141"/>
      <c r="Q426" s="141"/>
      <c r="R426" s="141"/>
      <c r="S426" s="141"/>
      <c r="T426" s="141"/>
      <c r="U426" s="141"/>
      <c r="V426" s="141"/>
      <c r="W426" s="141"/>
      <c r="X426" s="141"/>
      <c r="Y426" s="141"/>
      <c r="Z426" s="141"/>
    </row>
    <row r="427" spans="1:26" ht="14.25" customHeight="1" x14ac:dyDescent="0.3">
      <c r="A427" s="141"/>
      <c r="B427" s="141"/>
      <c r="C427" s="141"/>
      <c r="D427" s="141"/>
      <c r="E427" s="141"/>
      <c r="F427" s="141"/>
      <c r="G427" s="141"/>
      <c r="H427" s="141"/>
      <c r="I427" s="141"/>
      <c r="J427" s="141"/>
      <c r="K427" s="141"/>
      <c r="L427" s="141"/>
      <c r="M427" s="141"/>
      <c r="N427" s="141"/>
      <c r="O427" s="141"/>
      <c r="P427" s="141"/>
      <c r="Q427" s="141"/>
      <c r="R427" s="141"/>
      <c r="S427" s="141"/>
      <c r="T427" s="141"/>
      <c r="U427" s="141"/>
      <c r="V427" s="141"/>
      <c r="W427" s="141"/>
      <c r="X427" s="141"/>
      <c r="Y427" s="141"/>
      <c r="Z427" s="141"/>
    </row>
    <row r="428" spans="1:26" ht="14.25" customHeight="1" x14ac:dyDescent="0.3">
      <c r="A428" s="141"/>
      <c r="B428" s="141"/>
      <c r="C428" s="141"/>
      <c r="D428" s="141"/>
      <c r="E428" s="141"/>
      <c r="F428" s="141"/>
      <c r="G428" s="141"/>
      <c r="H428" s="141"/>
      <c r="I428" s="141"/>
      <c r="J428" s="141"/>
      <c r="K428" s="141"/>
      <c r="L428" s="141"/>
      <c r="M428" s="141"/>
      <c r="N428" s="141"/>
      <c r="O428" s="141"/>
      <c r="P428" s="141"/>
      <c r="Q428" s="141"/>
      <c r="R428" s="141"/>
      <c r="S428" s="141"/>
      <c r="T428" s="141"/>
      <c r="U428" s="141"/>
      <c r="V428" s="141"/>
      <c r="W428" s="141"/>
      <c r="X428" s="141"/>
      <c r="Y428" s="141"/>
      <c r="Z428" s="141"/>
    </row>
    <row r="429" spans="1:26" ht="14.25" customHeight="1" x14ac:dyDescent="0.3">
      <c r="A429" s="141"/>
      <c r="B429" s="141"/>
      <c r="C429" s="141"/>
      <c r="D429" s="141"/>
      <c r="E429" s="141"/>
      <c r="F429" s="141"/>
      <c r="G429" s="141"/>
      <c r="H429" s="141"/>
      <c r="I429" s="141"/>
      <c r="J429" s="141"/>
      <c r="K429" s="141"/>
      <c r="L429" s="141"/>
      <c r="M429" s="141"/>
      <c r="N429" s="141"/>
      <c r="O429" s="141"/>
      <c r="P429" s="141"/>
      <c r="Q429" s="141"/>
      <c r="R429" s="141"/>
      <c r="S429" s="141"/>
      <c r="T429" s="141"/>
      <c r="U429" s="141"/>
      <c r="V429" s="141"/>
      <c r="W429" s="141"/>
      <c r="X429" s="141"/>
      <c r="Y429" s="141"/>
      <c r="Z429" s="141"/>
    </row>
    <row r="430" spans="1:26" ht="14.25" customHeight="1" x14ac:dyDescent="0.3">
      <c r="A430" s="141"/>
      <c r="B430" s="141"/>
      <c r="C430" s="141"/>
      <c r="D430" s="141"/>
      <c r="E430" s="141"/>
      <c r="F430" s="141"/>
      <c r="G430" s="141"/>
      <c r="H430" s="141"/>
      <c r="I430" s="141"/>
      <c r="J430" s="141"/>
      <c r="K430" s="141"/>
      <c r="L430" s="141"/>
      <c r="M430" s="141"/>
      <c r="N430" s="141"/>
      <c r="O430" s="141"/>
      <c r="P430" s="141"/>
      <c r="Q430" s="141"/>
      <c r="R430" s="141"/>
      <c r="S430" s="141"/>
      <c r="T430" s="141"/>
      <c r="U430" s="141"/>
      <c r="V430" s="141"/>
      <c r="W430" s="141"/>
      <c r="X430" s="141"/>
      <c r="Y430" s="141"/>
      <c r="Z430" s="141"/>
    </row>
    <row r="431" spans="1:26" ht="14.25" customHeight="1" x14ac:dyDescent="0.3">
      <c r="A431" s="141"/>
      <c r="B431" s="141"/>
      <c r="C431" s="141"/>
      <c r="D431" s="141"/>
      <c r="E431" s="141"/>
      <c r="F431" s="141"/>
      <c r="G431" s="141"/>
      <c r="H431" s="141"/>
      <c r="I431" s="141"/>
      <c r="J431" s="141"/>
      <c r="K431" s="141"/>
      <c r="L431" s="141"/>
      <c r="M431" s="141"/>
      <c r="N431" s="141"/>
      <c r="O431" s="141"/>
      <c r="P431" s="141"/>
      <c r="Q431" s="141"/>
      <c r="R431" s="141"/>
      <c r="S431" s="141"/>
      <c r="T431" s="141"/>
      <c r="U431" s="141"/>
      <c r="V431" s="141"/>
      <c r="W431" s="141"/>
      <c r="X431" s="141"/>
      <c r="Y431" s="141"/>
      <c r="Z431" s="141"/>
    </row>
    <row r="432" spans="1:26" ht="14.25" customHeight="1" x14ac:dyDescent="0.3">
      <c r="A432" s="141"/>
      <c r="B432" s="141"/>
      <c r="C432" s="141"/>
      <c r="D432" s="141"/>
      <c r="E432" s="141"/>
      <c r="F432" s="141"/>
      <c r="G432" s="141"/>
      <c r="H432" s="141"/>
      <c r="I432" s="141"/>
      <c r="J432" s="141"/>
      <c r="K432" s="141"/>
      <c r="L432" s="141"/>
      <c r="M432" s="141"/>
      <c r="N432" s="141"/>
      <c r="O432" s="141"/>
      <c r="P432" s="141"/>
      <c r="Q432" s="141"/>
      <c r="R432" s="141"/>
      <c r="S432" s="141"/>
      <c r="T432" s="141"/>
      <c r="U432" s="141"/>
      <c r="V432" s="141"/>
      <c r="W432" s="141"/>
      <c r="X432" s="141"/>
      <c r="Y432" s="141"/>
      <c r="Z432" s="141"/>
    </row>
    <row r="433" spans="1:26" ht="14.25" customHeight="1" x14ac:dyDescent="0.3">
      <c r="A433" s="141"/>
      <c r="B433" s="141"/>
      <c r="C433" s="141"/>
      <c r="D433" s="141"/>
      <c r="E433" s="141"/>
      <c r="F433" s="141"/>
      <c r="G433" s="141"/>
      <c r="H433" s="141"/>
      <c r="I433" s="141"/>
      <c r="J433" s="141"/>
      <c r="K433" s="141"/>
      <c r="L433" s="141"/>
      <c r="M433" s="141"/>
      <c r="N433" s="141"/>
      <c r="O433" s="141"/>
      <c r="P433" s="141"/>
      <c r="Q433" s="141"/>
      <c r="R433" s="141"/>
      <c r="S433" s="141"/>
      <c r="T433" s="141"/>
      <c r="U433" s="141"/>
      <c r="V433" s="141"/>
      <c r="W433" s="141"/>
      <c r="X433" s="141"/>
      <c r="Y433" s="141"/>
      <c r="Z433" s="141"/>
    </row>
    <row r="434" spans="1:26" ht="14.25" customHeight="1" x14ac:dyDescent="0.3">
      <c r="A434" s="141"/>
      <c r="B434" s="141"/>
      <c r="C434" s="141"/>
      <c r="D434" s="141"/>
      <c r="E434" s="141"/>
      <c r="F434" s="141"/>
      <c r="G434" s="141"/>
      <c r="H434" s="141"/>
      <c r="I434" s="141"/>
      <c r="J434" s="141"/>
      <c r="K434" s="141"/>
      <c r="L434" s="141"/>
      <c r="M434" s="141"/>
      <c r="N434" s="141"/>
      <c r="O434" s="141"/>
      <c r="P434" s="141"/>
      <c r="Q434" s="141"/>
      <c r="R434" s="141"/>
      <c r="S434" s="141"/>
      <c r="T434" s="141"/>
      <c r="U434" s="141"/>
      <c r="V434" s="141"/>
      <c r="W434" s="141"/>
      <c r="X434" s="141"/>
      <c r="Y434" s="141"/>
      <c r="Z434" s="141"/>
    </row>
    <row r="435" spans="1:26" ht="14.25" customHeight="1" x14ac:dyDescent="0.3">
      <c r="A435" s="141"/>
      <c r="B435" s="141"/>
      <c r="C435" s="141"/>
      <c r="D435" s="141"/>
      <c r="E435" s="141"/>
      <c r="F435" s="141"/>
      <c r="G435" s="141"/>
      <c r="H435" s="141"/>
      <c r="I435" s="141"/>
      <c r="J435" s="141"/>
      <c r="K435" s="141"/>
      <c r="L435" s="141"/>
      <c r="M435" s="141"/>
      <c r="N435" s="141"/>
      <c r="O435" s="141"/>
      <c r="P435" s="141"/>
      <c r="Q435" s="141"/>
      <c r="R435" s="141"/>
      <c r="S435" s="141"/>
      <c r="T435" s="141"/>
      <c r="U435" s="141"/>
      <c r="V435" s="141"/>
      <c r="W435" s="141"/>
      <c r="X435" s="141"/>
      <c r="Y435" s="141"/>
      <c r="Z435" s="141"/>
    </row>
    <row r="436" spans="1:26" ht="14.25" customHeight="1" x14ac:dyDescent="0.3">
      <c r="A436" s="141"/>
      <c r="B436" s="141"/>
      <c r="C436" s="141"/>
      <c r="D436" s="141"/>
      <c r="E436" s="141"/>
      <c r="F436" s="141"/>
      <c r="G436" s="141"/>
      <c r="H436" s="141"/>
      <c r="I436" s="141"/>
      <c r="J436" s="141"/>
      <c r="K436" s="141"/>
      <c r="L436" s="141"/>
      <c r="M436" s="141"/>
      <c r="N436" s="141"/>
      <c r="O436" s="141"/>
      <c r="P436" s="141"/>
      <c r="Q436" s="141"/>
      <c r="R436" s="141"/>
      <c r="S436" s="141"/>
      <c r="T436" s="141"/>
      <c r="U436" s="141"/>
      <c r="V436" s="141"/>
      <c r="W436" s="141"/>
      <c r="X436" s="141"/>
      <c r="Y436" s="141"/>
      <c r="Z436" s="141"/>
    </row>
    <row r="437" spans="1:26" ht="14.25" customHeight="1" x14ac:dyDescent="0.3">
      <c r="A437" s="141"/>
      <c r="B437" s="141"/>
      <c r="C437" s="141"/>
      <c r="D437" s="141"/>
      <c r="E437" s="141"/>
      <c r="F437" s="141"/>
      <c r="G437" s="141"/>
      <c r="H437" s="141"/>
      <c r="I437" s="141"/>
      <c r="J437" s="141"/>
      <c r="K437" s="141"/>
      <c r="L437" s="141"/>
      <c r="M437" s="141"/>
      <c r="N437" s="141"/>
      <c r="O437" s="141"/>
      <c r="P437" s="141"/>
      <c r="Q437" s="141"/>
      <c r="R437" s="141"/>
      <c r="S437" s="141"/>
      <c r="T437" s="141"/>
      <c r="U437" s="141"/>
      <c r="V437" s="141"/>
      <c r="W437" s="141"/>
      <c r="X437" s="141"/>
      <c r="Y437" s="141"/>
      <c r="Z437" s="141"/>
    </row>
    <row r="438" spans="1:26" ht="14.25" customHeight="1" x14ac:dyDescent="0.3">
      <c r="A438" s="141"/>
      <c r="B438" s="141"/>
      <c r="C438" s="141"/>
      <c r="D438" s="141"/>
      <c r="E438" s="141"/>
      <c r="F438" s="141"/>
      <c r="G438" s="141"/>
      <c r="H438" s="141"/>
      <c r="I438" s="141"/>
      <c r="J438" s="141"/>
      <c r="K438" s="141"/>
      <c r="L438" s="141"/>
      <c r="M438" s="141"/>
      <c r="N438" s="141"/>
      <c r="O438" s="141"/>
      <c r="P438" s="141"/>
      <c r="Q438" s="141"/>
      <c r="R438" s="141"/>
      <c r="S438" s="141"/>
      <c r="T438" s="141"/>
      <c r="U438" s="141"/>
      <c r="V438" s="141"/>
      <c r="W438" s="141"/>
      <c r="X438" s="141"/>
      <c r="Y438" s="141"/>
      <c r="Z438" s="141"/>
    </row>
    <row r="439" spans="1:26" ht="14.25" customHeight="1" x14ac:dyDescent="0.3">
      <c r="A439" s="141"/>
      <c r="B439" s="141"/>
      <c r="C439" s="141"/>
      <c r="D439" s="141"/>
      <c r="E439" s="141"/>
      <c r="F439" s="141"/>
      <c r="G439" s="141"/>
      <c r="H439" s="141"/>
      <c r="I439" s="141"/>
      <c r="J439" s="141"/>
      <c r="K439" s="141"/>
      <c r="L439" s="141"/>
      <c r="M439" s="141"/>
      <c r="N439" s="141"/>
      <c r="O439" s="141"/>
      <c r="P439" s="141"/>
      <c r="Q439" s="141"/>
      <c r="R439" s="141"/>
      <c r="S439" s="141"/>
      <c r="T439" s="141"/>
      <c r="U439" s="141"/>
      <c r="V439" s="141"/>
      <c r="W439" s="141"/>
      <c r="X439" s="141"/>
      <c r="Y439" s="141"/>
      <c r="Z439" s="141"/>
    </row>
    <row r="440" spans="1:26" ht="14.25" customHeight="1" x14ac:dyDescent="0.3">
      <c r="A440" s="141"/>
      <c r="B440" s="141"/>
      <c r="C440" s="141"/>
      <c r="D440" s="141"/>
      <c r="E440" s="141"/>
      <c r="F440" s="141"/>
      <c r="G440" s="141"/>
      <c r="H440" s="141"/>
      <c r="I440" s="141"/>
      <c r="J440" s="141"/>
      <c r="K440" s="141"/>
      <c r="L440" s="141"/>
      <c r="M440" s="141"/>
      <c r="N440" s="141"/>
      <c r="O440" s="141"/>
      <c r="P440" s="141"/>
      <c r="Q440" s="141"/>
      <c r="R440" s="141"/>
      <c r="S440" s="141"/>
      <c r="T440" s="141"/>
      <c r="U440" s="141"/>
      <c r="V440" s="141"/>
      <c r="W440" s="141"/>
      <c r="X440" s="141"/>
      <c r="Y440" s="141"/>
      <c r="Z440" s="141"/>
    </row>
    <row r="441" spans="1:26" ht="14.25" customHeight="1" x14ac:dyDescent="0.3">
      <c r="A441" s="141"/>
      <c r="B441" s="141"/>
      <c r="C441" s="141"/>
      <c r="D441" s="141"/>
      <c r="E441" s="141"/>
      <c r="F441" s="141"/>
      <c r="G441" s="141"/>
      <c r="H441" s="141"/>
      <c r="I441" s="141"/>
      <c r="J441" s="141"/>
      <c r="K441" s="141"/>
      <c r="L441" s="141"/>
      <c r="M441" s="141"/>
      <c r="N441" s="141"/>
      <c r="O441" s="141"/>
      <c r="P441" s="141"/>
      <c r="Q441" s="141"/>
      <c r="R441" s="141"/>
      <c r="S441" s="141"/>
      <c r="T441" s="141"/>
      <c r="U441" s="141"/>
      <c r="V441" s="141"/>
      <c r="W441" s="141"/>
      <c r="X441" s="141"/>
      <c r="Y441" s="141"/>
      <c r="Z441" s="141"/>
    </row>
    <row r="442" spans="1:26" ht="14.25" customHeight="1" x14ac:dyDescent="0.3">
      <c r="A442" s="141"/>
      <c r="B442" s="141"/>
      <c r="C442" s="141"/>
      <c r="D442" s="141"/>
      <c r="E442" s="141"/>
      <c r="F442" s="141"/>
      <c r="G442" s="141"/>
      <c r="H442" s="141"/>
      <c r="I442" s="141"/>
      <c r="J442" s="141"/>
      <c r="K442" s="141"/>
      <c r="L442" s="141"/>
      <c r="M442" s="141"/>
      <c r="N442" s="141"/>
      <c r="O442" s="141"/>
      <c r="P442" s="141"/>
      <c r="Q442" s="141"/>
      <c r="R442" s="141"/>
      <c r="S442" s="141"/>
      <c r="T442" s="141"/>
      <c r="U442" s="141"/>
      <c r="V442" s="141"/>
      <c r="W442" s="141"/>
      <c r="X442" s="141"/>
      <c r="Y442" s="141"/>
      <c r="Z442" s="141"/>
    </row>
    <row r="443" spans="1:26" ht="14.25" customHeight="1" x14ac:dyDescent="0.3">
      <c r="A443" s="141"/>
      <c r="B443" s="141"/>
      <c r="C443" s="141"/>
      <c r="D443" s="141"/>
      <c r="E443" s="141"/>
      <c r="F443" s="141"/>
      <c r="G443" s="141"/>
      <c r="H443" s="141"/>
      <c r="I443" s="141"/>
      <c r="J443" s="141"/>
      <c r="K443" s="141"/>
      <c r="L443" s="141"/>
      <c r="M443" s="141"/>
      <c r="N443" s="141"/>
      <c r="O443" s="141"/>
      <c r="P443" s="141"/>
      <c r="Q443" s="141"/>
      <c r="R443" s="141"/>
      <c r="S443" s="141"/>
      <c r="T443" s="141"/>
      <c r="U443" s="141"/>
      <c r="V443" s="141"/>
      <c r="W443" s="141"/>
      <c r="X443" s="141"/>
      <c r="Y443" s="141"/>
      <c r="Z443" s="141"/>
    </row>
    <row r="444" spans="1:26" ht="14.25" customHeight="1" x14ac:dyDescent="0.3">
      <c r="A444" s="141"/>
      <c r="B444" s="141"/>
      <c r="C444" s="141"/>
      <c r="D444" s="141"/>
      <c r="E444" s="141"/>
      <c r="F444" s="141"/>
      <c r="G444" s="141"/>
      <c r="H444" s="141"/>
      <c r="I444" s="141"/>
      <c r="J444" s="141"/>
      <c r="K444" s="141"/>
      <c r="L444" s="141"/>
      <c r="M444" s="141"/>
      <c r="N444" s="141"/>
      <c r="O444" s="141"/>
      <c r="P444" s="141"/>
      <c r="Q444" s="141"/>
      <c r="R444" s="141"/>
      <c r="S444" s="141"/>
      <c r="T444" s="141"/>
      <c r="U444" s="141"/>
      <c r="V444" s="141"/>
      <c r="W444" s="141"/>
      <c r="X444" s="141"/>
      <c r="Y444" s="141"/>
      <c r="Z444" s="141"/>
    </row>
    <row r="445" spans="1:26" ht="14.25" customHeight="1" x14ac:dyDescent="0.3">
      <c r="A445" s="141"/>
      <c r="B445" s="141"/>
      <c r="C445" s="141"/>
      <c r="D445" s="141"/>
      <c r="E445" s="141"/>
      <c r="F445" s="141"/>
      <c r="G445" s="141"/>
      <c r="H445" s="141"/>
      <c r="I445" s="141"/>
      <c r="J445" s="141"/>
      <c r="K445" s="141"/>
      <c r="L445" s="141"/>
      <c r="M445" s="141"/>
      <c r="N445" s="141"/>
      <c r="O445" s="141"/>
      <c r="P445" s="141"/>
      <c r="Q445" s="141"/>
      <c r="R445" s="141"/>
      <c r="S445" s="141"/>
      <c r="T445" s="141"/>
      <c r="U445" s="141"/>
      <c r="V445" s="141"/>
      <c r="W445" s="141"/>
      <c r="X445" s="141"/>
      <c r="Y445" s="141"/>
      <c r="Z445" s="141"/>
    </row>
    <row r="446" spans="1:26" ht="14.25" customHeight="1" x14ac:dyDescent="0.3">
      <c r="A446" s="141"/>
      <c r="B446" s="141"/>
      <c r="C446" s="141"/>
      <c r="D446" s="141"/>
      <c r="E446" s="141"/>
      <c r="F446" s="141"/>
      <c r="G446" s="141"/>
      <c r="H446" s="141"/>
      <c r="I446" s="141"/>
      <c r="J446" s="141"/>
      <c r="K446" s="141"/>
      <c r="L446" s="141"/>
      <c r="M446" s="141"/>
      <c r="N446" s="141"/>
      <c r="O446" s="141"/>
      <c r="P446" s="141"/>
      <c r="Q446" s="141"/>
      <c r="R446" s="141"/>
      <c r="S446" s="141"/>
      <c r="T446" s="141"/>
      <c r="U446" s="141"/>
      <c r="V446" s="141"/>
      <c r="W446" s="141"/>
      <c r="X446" s="141"/>
      <c r="Y446" s="141"/>
      <c r="Z446" s="141"/>
    </row>
    <row r="447" spans="1:26" ht="14.25" customHeight="1" x14ac:dyDescent="0.3">
      <c r="A447" s="141"/>
      <c r="B447" s="141"/>
      <c r="C447" s="141"/>
      <c r="D447" s="141"/>
      <c r="E447" s="141"/>
      <c r="F447" s="141"/>
      <c r="G447" s="141"/>
      <c r="H447" s="141"/>
      <c r="I447" s="141"/>
      <c r="J447" s="141"/>
      <c r="K447" s="141"/>
      <c r="L447" s="141"/>
      <c r="M447" s="141"/>
      <c r="N447" s="141"/>
      <c r="O447" s="141"/>
      <c r="P447" s="141"/>
      <c r="Q447" s="141"/>
      <c r="R447" s="141"/>
      <c r="S447" s="141"/>
      <c r="T447" s="141"/>
      <c r="U447" s="141"/>
      <c r="V447" s="141"/>
      <c r="W447" s="141"/>
      <c r="X447" s="141"/>
      <c r="Y447" s="141"/>
      <c r="Z447" s="141"/>
    </row>
    <row r="448" spans="1:26" ht="14.25" customHeight="1" x14ac:dyDescent="0.3">
      <c r="A448" s="141"/>
      <c r="B448" s="141"/>
      <c r="C448" s="141"/>
      <c r="D448" s="141"/>
      <c r="E448" s="141"/>
      <c r="F448" s="141"/>
      <c r="G448" s="141"/>
      <c r="H448" s="141"/>
      <c r="I448" s="141"/>
      <c r="J448" s="141"/>
      <c r="K448" s="141"/>
      <c r="L448" s="141"/>
      <c r="M448" s="141"/>
      <c r="N448" s="141"/>
      <c r="O448" s="141"/>
      <c r="P448" s="141"/>
      <c r="Q448" s="141"/>
      <c r="R448" s="141"/>
      <c r="S448" s="141"/>
      <c r="T448" s="141"/>
      <c r="U448" s="141"/>
      <c r="V448" s="141"/>
      <c r="W448" s="141"/>
      <c r="X448" s="141"/>
      <c r="Y448" s="141"/>
      <c r="Z448" s="141"/>
    </row>
    <row r="449" spans="1:26" ht="14.25" customHeight="1" x14ac:dyDescent="0.3">
      <c r="A449" s="141"/>
      <c r="B449" s="141"/>
      <c r="C449" s="141"/>
      <c r="D449" s="141"/>
      <c r="E449" s="141"/>
      <c r="F449" s="141"/>
      <c r="G449" s="141"/>
      <c r="H449" s="141"/>
      <c r="I449" s="141"/>
      <c r="J449" s="141"/>
      <c r="K449" s="141"/>
      <c r="L449" s="141"/>
      <c r="M449" s="141"/>
      <c r="N449" s="141"/>
      <c r="O449" s="141"/>
      <c r="P449" s="141"/>
      <c r="Q449" s="141"/>
      <c r="R449" s="141"/>
      <c r="S449" s="141"/>
      <c r="T449" s="141"/>
      <c r="U449" s="141"/>
      <c r="V449" s="141"/>
      <c r="W449" s="141"/>
      <c r="X449" s="141"/>
      <c r="Y449" s="141"/>
      <c r="Z449" s="141"/>
    </row>
    <row r="450" spans="1:26" ht="14.25" customHeight="1" x14ac:dyDescent="0.3">
      <c r="A450" s="141"/>
      <c r="B450" s="141"/>
      <c r="C450" s="141"/>
      <c r="D450" s="141"/>
      <c r="E450" s="141"/>
      <c r="F450" s="141"/>
      <c r="G450" s="141"/>
      <c r="H450" s="141"/>
      <c r="I450" s="141"/>
      <c r="J450" s="141"/>
      <c r="K450" s="141"/>
      <c r="L450" s="141"/>
      <c r="M450" s="141"/>
      <c r="N450" s="141"/>
      <c r="O450" s="141"/>
      <c r="P450" s="141"/>
      <c r="Q450" s="141"/>
      <c r="R450" s="141"/>
      <c r="S450" s="141"/>
      <c r="T450" s="141"/>
      <c r="U450" s="141"/>
      <c r="V450" s="141"/>
      <c r="W450" s="141"/>
      <c r="X450" s="141"/>
      <c r="Y450" s="141"/>
      <c r="Z450" s="141"/>
    </row>
    <row r="451" spans="1:26" ht="14.25" customHeight="1" x14ac:dyDescent="0.3">
      <c r="A451" s="141"/>
      <c r="B451" s="141"/>
      <c r="C451" s="141"/>
      <c r="D451" s="141"/>
      <c r="E451" s="141"/>
      <c r="F451" s="141"/>
      <c r="G451" s="141"/>
      <c r="H451" s="141"/>
      <c r="I451" s="141"/>
      <c r="J451" s="141"/>
      <c r="K451" s="141"/>
      <c r="L451" s="141"/>
      <c r="M451" s="141"/>
      <c r="N451" s="141"/>
      <c r="O451" s="141"/>
      <c r="P451" s="141"/>
      <c r="Q451" s="141"/>
      <c r="R451" s="141"/>
      <c r="S451" s="141"/>
      <c r="T451" s="141"/>
      <c r="U451" s="141"/>
      <c r="V451" s="141"/>
      <c r="W451" s="141"/>
      <c r="X451" s="141"/>
      <c r="Y451" s="141"/>
      <c r="Z451" s="141"/>
    </row>
    <row r="452" spans="1:26" ht="14.25" customHeight="1" x14ac:dyDescent="0.3">
      <c r="A452" s="141"/>
      <c r="B452" s="141"/>
      <c r="C452" s="141"/>
      <c r="D452" s="141"/>
      <c r="E452" s="141"/>
      <c r="F452" s="141"/>
      <c r="G452" s="141"/>
      <c r="H452" s="141"/>
      <c r="I452" s="141"/>
      <c r="J452" s="141"/>
      <c r="K452" s="141"/>
      <c r="L452" s="141"/>
      <c r="M452" s="141"/>
      <c r="N452" s="141"/>
      <c r="O452" s="141"/>
      <c r="P452" s="141"/>
      <c r="Q452" s="141"/>
      <c r="R452" s="141"/>
      <c r="S452" s="141"/>
      <c r="T452" s="141"/>
      <c r="U452" s="141"/>
      <c r="V452" s="141"/>
      <c r="W452" s="141"/>
      <c r="X452" s="141"/>
      <c r="Y452" s="141"/>
      <c r="Z452" s="141"/>
    </row>
    <row r="453" spans="1:26" ht="14.25" customHeight="1" x14ac:dyDescent="0.3">
      <c r="A453" s="141"/>
      <c r="B453" s="141"/>
      <c r="C453" s="141"/>
      <c r="D453" s="141"/>
      <c r="E453" s="141"/>
      <c r="F453" s="141"/>
      <c r="G453" s="141"/>
      <c r="H453" s="141"/>
      <c r="I453" s="141"/>
      <c r="J453" s="141"/>
      <c r="K453" s="141"/>
      <c r="L453" s="141"/>
      <c r="M453" s="141"/>
      <c r="N453" s="141"/>
      <c r="O453" s="141"/>
      <c r="P453" s="141"/>
      <c r="Q453" s="141"/>
      <c r="R453" s="141"/>
      <c r="S453" s="141"/>
      <c r="T453" s="141"/>
      <c r="U453" s="141"/>
      <c r="V453" s="141"/>
      <c r="W453" s="141"/>
      <c r="X453" s="141"/>
      <c r="Y453" s="141"/>
      <c r="Z453" s="141"/>
    </row>
    <row r="454" spans="1:26" ht="14.25" customHeight="1" x14ac:dyDescent="0.3">
      <c r="A454" s="141"/>
      <c r="B454" s="141"/>
      <c r="C454" s="141"/>
      <c r="D454" s="141"/>
      <c r="E454" s="141"/>
      <c r="F454" s="141"/>
      <c r="G454" s="141"/>
      <c r="H454" s="141"/>
      <c r="I454" s="141"/>
      <c r="J454" s="141"/>
      <c r="K454" s="141"/>
      <c r="L454" s="141"/>
      <c r="M454" s="141"/>
      <c r="N454" s="141"/>
      <c r="O454" s="141"/>
      <c r="P454" s="141"/>
      <c r="Q454" s="141"/>
      <c r="R454" s="141"/>
      <c r="S454" s="141"/>
      <c r="T454" s="141"/>
      <c r="U454" s="141"/>
      <c r="V454" s="141"/>
      <c r="W454" s="141"/>
      <c r="X454" s="141"/>
      <c r="Y454" s="141"/>
      <c r="Z454" s="141"/>
    </row>
    <row r="455" spans="1:26" ht="14.25" customHeight="1" x14ac:dyDescent="0.3">
      <c r="A455" s="141"/>
      <c r="B455" s="141"/>
      <c r="C455" s="141"/>
      <c r="D455" s="141"/>
      <c r="E455" s="141"/>
      <c r="F455" s="141"/>
      <c r="G455" s="141"/>
      <c r="H455" s="141"/>
      <c r="I455" s="141"/>
      <c r="J455" s="141"/>
      <c r="K455" s="141"/>
      <c r="L455" s="141"/>
      <c r="M455" s="141"/>
      <c r="N455" s="141"/>
      <c r="O455" s="141"/>
      <c r="P455" s="141"/>
      <c r="Q455" s="141"/>
      <c r="R455" s="141"/>
      <c r="S455" s="141"/>
      <c r="T455" s="141"/>
      <c r="U455" s="141"/>
      <c r="V455" s="141"/>
      <c r="W455" s="141"/>
      <c r="X455" s="141"/>
      <c r="Y455" s="141"/>
      <c r="Z455" s="141"/>
    </row>
    <row r="456" spans="1:26" ht="14.25" customHeight="1" x14ac:dyDescent="0.3">
      <c r="A456" s="141"/>
      <c r="B456" s="141"/>
      <c r="C456" s="141"/>
      <c r="D456" s="141"/>
      <c r="E456" s="141"/>
      <c r="F456" s="141"/>
      <c r="G456" s="141"/>
      <c r="H456" s="141"/>
      <c r="I456" s="141"/>
      <c r="J456" s="141"/>
      <c r="K456" s="141"/>
      <c r="L456" s="141"/>
      <c r="M456" s="141"/>
      <c r="N456" s="141"/>
      <c r="O456" s="141"/>
      <c r="P456" s="141"/>
      <c r="Q456" s="141"/>
      <c r="R456" s="141"/>
      <c r="S456" s="141"/>
      <c r="T456" s="141"/>
      <c r="U456" s="141"/>
      <c r="V456" s="141"/>
      <c r="W456" s="141"/>
      <c r="X456" s="141"/>
      <c r="Y456" s="141"/>
      <c r="Z456" s="141"/>
    </row>
    <row r="457" spans="1:26" ht="14.25" customHeight="1" x14ac:dyDescent="0.3">
      <c r="A457" s="141"/>
      <c r="B457" s="141"/>
      <c r="C457" s="141"/>
      <c r="D457" s="141"/>
      <c r="E457" s="141"/>
      <c r="F457" s="141"/>
      <c r="G457" s="141"/>
      <c r="H457" s="141"/>
      <c r="I457" s="141"/>
      <c r="J457" s="141"/>
      <c r="K457" s="141"/>
      <c r="L457" s="141"/>
      <c r="M457" s="141"/>
      <c r="N457" s="141"/>
      <c r="O457" s="141"/>
      <c r="P457" s="141"/>
      <c r="Q457" s="141"/>
      <c r="R457" s="141"/>
      <c r="S457" s="141"/>
      <c r="T457" s="141"/>
      <c r="U457" s="141"/>
      <c r="V457" s="141"/>
      <c r="W457" s="141"/>
      <c r="X457" s="141"/>
      <c r="Y457" s="141"/>
      <c r="Z457" s="141"/>
    </row>
    <row r="458" spans="1:26" ht="14.25" customHeight="1" x14ac:dyDescent="0.3">
      <c r="A458" s="141"/>
      <c r="B458" s="141"/>
      <c r="C458" s="141"/>
      <c r="D458" s="141"/>
      <c r="E458" s="141"/>
      <c r="F458" s="141"/>
      <c r="G458" s="141"/>
      <c r="H458" s="141"/>
      <c r="I458" s="141"/>
      <c r="J458" s="141"/>
      <c r="K458" s="141"/>
      <c r="L458" s="141"/>
      <c r="M458" s="141"/>
      <c r="N458" s="141"/>
      <c r="O458" s="141"/>
      <c r="P458" s="141"/>
      <c r="Q458" s="141"/>
      <c r="R458" s="141"/>
      <c r="S458" s="141"/>
      <c r="T458" s="141"/>
      <c r="U458" s="141"/>
      <c r="V458" s="141"/>
      <c r="W458" s="141"/>
      <c r="X458" s="141"/>
      <c r="Y458" s="141"/>
      <c r="Z458" s="141"/>
    </row>
    <row r="459" spans="1:26" ht="14.25" customHeight="1" x14ac:dyDescent="0.3">
      <c r="A459" s="141"/>
      <c r="B459" s="141"/>
      <c r="C459" s="141"/>
      <c r="D459" s="141"/>
      <c r="E459" s="141"/>
      <c r="F459" s="141"/>
      <c r="G459" s="141"/>
      <c r="H459" s="141"/>
      <c r="I459" s="141"/>
      <c r="J459" s="141"/>
      <c r="K459" s="141"/>
      <c r="L459" s="141"/>
      <c r="M459" s="141"/>
      <c r="N459" s="141"/>
      <c r="O459" s="141"/>
      <c r="P459" s="141"/>
      <c r="Q459" s="141"/>
      <c r="R459" s="141"/>
      <c r="S459" s="141"/>
      <c r="T459" s="141"/>
      <c r="U459" s="141"/>
      <c r="V459" s="141"/>
      <c r="W459" s="141"/>
      <c r="X459" s="141"/>
      <c r="Y459" s="141"/>
      <c r="Z459" s="141"/>
    </row>
    <row r="460" spans="1:26" ht="14.25" customHeight="1" x14ac:dyDescent="0.3">
      <c r="A460" s="141"/>
      <c r="B460" s="141"/>
      <c r="C460" s="141"/>
      <c r="D460" s="141"/>
      <c r="E460" s="141"/>
      <c r="F460" s="141"/>
      <c r="G460" s="141"/>
      <c r="H460" s="141"/>
      <c r="I460" s="141"/>
      <c r="J460" s="141"/>
      <c r="K460" s="141"/>
      <c r="L460" s="141"/>
      <c r="M460" s="141"/>
      <c r="N460" s="141"/>
      <c r="O460" s="141"/>
      <c r="P460" s="141"/>
      <c r="Q460" s="141"/>
      <c r="R460" s="141"/>
      <c r="S460" s="141"/>
      <c r="T460" s="141"/>
      <c r="U460" s="141"/>
      <c r="V460" s="141"/>
      <c r="W460" s="141"/>
      <c r="X460" s="141"/>
      <c r="Y460" s="141"/>
      <c r="Z460" s="141"/>
    </row>
    <row r="461" spans="1:26" ht="14.25" customHeight="1" x14ac:dyDescent="0.3">
      <c r="A461" s="141"/>
      <c r="B461" s="141"/>
      <c r="C461" s="141"/>
      <c r="D461" s="141"/>
      <c r="E461" s="141"/>
      <c r="F461" s="141"/>
      <c r="G461" s="141"/>
      <c r="H461" s="141"/>
      <c r="I461" s="141"/>
      <c r="J461" s="141"/>
      <c r="K461" s="141"/>
      <c r="L461" s="141"/>
      <c r="M461" s="141"/>
      <c r="N461" s="141"/>
      <c r="O461" s="141"/>
      <c r="P461" s="141"/>
      <c r="Q461" s="141"/>
      <c r="R461" s="141"/>
      <c r="S461" s="141"/>
      <c r="T461" s="141"/>
      <c r="U461" s="141"/>
      <c r="V461" s="141"/>
      <c r="W461" s="141"/>
      <c r="X461" s="141"/>
      <c r="Y461" s="141"/>
      <c r="Z461" s="141"/>
    </row>
    <row r="462" spans="1:26" ht="14.25" customHeight="1" x14ac:dyDescent="0.3">
      <c r="A462" s="141"/>
      <c r="B462" s="141"/>
      <c r="C462" s="141"/>
      <c r="D462" s="141"/>
      <c r="E462" s="141"/>
      <c r="F462" s="141"/>
      <c r="G462" s="141"/>
      <c r="H462" s="141"/>
      <c r="I462" s="141"/>
      <c r="J462" s="141"/>
      <c r="K462" s="141"/>
      <c r="L462" s="141"/>
      <c r="M462" s="141"/>
      <c r="N462" s="141"/>
      <c r="O462" s="141"/>
      <c r="P462" s="141"/>
      <c r="Q462" s="141"/>
      <c r="R462" s="141"/>
      <c r="S462" s="141"/>
      <c r="T462" s="141"/>
      <c r="U462" s="141"/>
      <c r="V462" s="141"/>
      <c r="W462" s="141"/>
      <c r="X462" s="141"/>
      <c r="Y462" s="141"/>
      <c r="Z462" s="141"/>
    </row>
    <row r="463" spans="1:26" ht="14.25" customHeight="1" x14ac:dyDescent="0.3">
      <c r="A463" s="141"/>
      <c r="B463" s="141"/>
      <c r="C463" s="141"/>
      <c r="D463" s="141"/>
      <c r="E463" s="141"/>
      <c r="F463" s="141"/>
      <c r="G463" s="141"/>
      <c r="H463" s="141"/>
      <c r="I463" s="141"/>
      <c r="J463" s="141"/>
      <c r="K463" s="141"/>
      <c r="L463" s="141"/>
      <c r="M463" s="141"/>
      <c r="N463" s="141"/>
      <c r="O463" s="141"/>
      <c r="P463" s="141"/>
      <c r="Q463" s="141"/>
      <c r="R463" s="141"/>
      <c r="S463" s="141"/>
      <c r="T463" s="141"/>
      <c r="U463" s="141"/>
      <c r="V463" s="141"/>
      <c r="W463" s="141"/>
      <c r="X463" s="141"/>
      <c r="Y463" s="141"/>
      <c r="Z463" s="141"/>
    </row>
    <row r="464" spans="1:26" ht="14.25" customHeight="1" x14ac:dyDescent="0.3">
      <c r="A464" s="141"/>
      <c r="B464" s="141"/>
      <c r="C464" s="141"/>
      <c r="D464" s="141"/>
      <c r="E464" s="141"/>
      <c r="F464" s="141"/>
      <c r="G464" s="141"/>
      <c r="H464" s="141"/>
      <c r="I464" s="141"/>
      <c r="J464" s="141"/>
      <c r="K464" s="141"/>
      <c r="L464" s="141"/>
      <c r="M464" s="141"/>
      <c r="N464" s="141"/>
      <c r="O464" s="141"/>
      <c r="P464" s="141"/>
      <c r="Q464" s="141"/>
      <c r="R464" s="141"/>
      <c r="S464" s="141"/>
      <c r="T464" s="141"/>
      <c r="U464" s="141"/>
      <c r="V464" s="141"/>
      <c r="W464" s="141"/>
      <c r="X464" s="141"/>
      <c r="Y464" s="141"/>
      <c r="Z464" s="141"/>
    </row>
    <row r="465" spans="1:26" ht="14.25" customHeight="1" x14ac:dyDescent="0.3">
      <c r="A465" s="141"/>
      <c r="B465" s="141"/>
      <c r="C465" s="141"/>
      <c r="D465" s="141"/>
      <c r="E465" s="141"/>
      <c r="F465" s="141"/>
      <c r="G465" s="141"/>
      <c r="H465" s="141"/>
      <c r="I465" s="141"/>
      <c r="J465" s="141"/>
      <c r="K465" s="141"/>
      <c r="L465" s="141"/>
      <c r="M465" s="141"/>
      <c r="N465" s="141"/>
      <c r="O465" s="141"/>
      <c r="P465" s="141"/>
      <c r="Q465" s="141"/>
      <c r="R465" s="141"/>
      <c r="S465" s="141"/>
      <c r="T465" s="141"/>
      <c r="U465" s="141"/>
      <c r="V465" s="141"/>
      <c r="W465" s="141"/>
      <c r="X465" s="141"/>
      <c r="Y465" s="141"/>
      <c r="Z465" s="141"/>
    </row>
    <row r="466" spans="1:26" ht="14.25" customHeight="1" x14ac:dyDescent="0.3">
      <c r="A466" s="141"/>
      <c r="B466" s="141"/>
      <c r="C466" s="141"/>
      <c r="D466" s="141"/>
      <c r="E466" s="141"/>
      <c r="F466" s="141"/>
      <c r="G466" s="141"/>
      <c r="H466" s="141"/>
      <c r="I466" s="141"/>
      <c r="J466" s="141"/>
      <c r="K466" s="141"/>
      <c r="L466" s="141"/>
      <c r="M466" s="141"/>
      <c r="N466" s="141"/>
      <c r="O466" s="141"/>
      <c r="P466" s="141"/>
      <c r="Q466" s="141"/>
      <c r="R466" s="141"/>
      <c r="S466" s="141"/>
      <c r="T466" s="141"/>
      <c r="U466" s="141"/>
      <c r="V466" s="141"/>
      <c r="W466" s="141"/>
      <c r="X466" s="141"/>
      <c r="Y466" s="141"/>
      <c r="Z466" s="141"/>
    </row>
    <row r="467" spans="1:26" ht="14.25" customHeight="1" x14ac:dyDescent="0.3">
      <c r="A467" s="141"/>
      <c r="B467" s="141"/>
      <c r="C467" s="141"/>
      <c r="D467" s="141"/>
      <c r="E467" s="141"/>
      <c r="F467" s="141"/>
      <c r="G467" s="141"/>
      <c r="H467" s="141"/>
      <c r="I467" s="141"/>
      <c r="J467" s="141"/>
      <c r="K467" s="141"/>
      <c r="L467" s="141"/>
      <c r="M467" s="141"/>
      <c r="N467" s="141"/>
      <c r="O467" s="141"/>
      <c r="P467" s="141"/>
      <c r="Q467" s="141"/>
      <c r="R467" s="141"/>
      <c r="S467" s="141"/>
      <c r="T467" s="141"/>
      <c r="U467" s="141"/>
      <c r="V467" s="141"/>
      <c r="W467" s="141"/>
      <c r="X467" s="141"/>
      <c r="Y467" s="141"/>
      <c r="Z467" s="141"/>
    </row>
    <row r="468" spans="1:26" ht="14.25" customHeight="1" x14ac:dyDescent="0.3">
      <c r="A468" s="141"/>
      <c r="B468" s="141"/>
      <c r="C468" s="141"/>
      <c r="D468" s="141"/>
      <c r="E468" s="141"/>
      <c r="F468" s="141"/>
      <c r="G468" s="141"/>
      <c r="H468" s="141"/>
      <c r="I468" s="141"/>
      <c r="J468" s="141"/>
      <c r="K468" s="141"/>
      <c r="L468" s="141"/>
      <c r="M468" s="141"/>
      <c r="N468" s="141"/>
      <c r="O468" s="141"/>
      <c r="P468" s="141"/>
      <c r="Q468" s="141"/>
      <c r="R468" s="141"/>
      <c r="S468" s="141"/>
      <c r="T468" s="141"/>
      <c r="U468" s="141"/>
      <c r="V468" s="141"/>
      <c r="W468" s="141"/>
      <c r="X468" s="141"/>
      <c r="Y468" s="141"/>
      <c r="Z468" s="141"/>
    </row>
    <row r="469" spans="1:26" ht="14.25" customHeight="1" x14ac:dyDescent="0.3">
      <c r="A469" s="141"/>
      <c r="B469" s="141"/>
      <c r="C469" s="141"/>
      <c r="D469" s="141"/>
      <c r="E469" s="141"/>
      <c r="F469" s="141"/>
      <c r="G469" s="141"/>
      <c r="H469" s="141"/>
      <c r="I469" s="141"/>
      <c r="J469" s="141"/>
      <c r="K469" s="141"/>
      <c r="L469" s="141"/>
      <c r="M469" s="141"/>
      <c r="N469" s="141"/>
      <c r="O469" s="141"/>
      <c r="P469" s="141"/>
      <c r="Q469" s="141"/>
      <c r="R469" s="141"/>
      <c r="S469" s="141"/>
      <c r="T469" s="141"/>
      <c r="U469" s="141"/>
      <c r="V469" s="141"/>
      <c r="W469" s="141"/>
      <c r="X469" s="141"/>
      <c r="Y469" s="141"/>
      <c r="Z469" s="141"/>
    </row>
    <row r="470" spans="1:26" ht="14.25" customHeight="1" x14ac:dyDescent="0.3">
      <c r="A470" s="141"/>
      <c r="B470" s="141"/>
      <c r="C470" s="141"/>
      <c r="D470" s="141"/>
      <c r="E470" s="141"/>
      <c r="F470" s="141"/>
      <c r="G470" s="141"/>
      <c r="H470" s="141"/>
      <c r="I470" s="141"/>
      <c r="J470" s="141"/>
      <c r="K470" s="141"/>
      <c r="L470" s="141"/>
      <c r="M470" s="141"/>
      <c r="N470" s="141"/>
      <c r="O470" s="141"/>
      <c r="P470" s="141"/>
      <c r="Q470" s="141"/>
      <c r="R470" s="141"/>
      <c r="S470" s="141"/>
      <c r="T470" s="141"/>
      <c r="U470" s="141"/>
      <c r="V470" s="141"/>
      <c r="W470" s="141"/>
      <c r="X470" s="141"/>
      <c r="Y470" s="141"/>
      <c r="Z470" s="141"/>
    </row>
    <row r="471" spans="1:26" ht="14.25" customHeight="1" x14ac:dyDescent="0.3">
      <c r="A471" s="141"/>
      <c r="B471" s="141"/>
      <c r="C471" s="141"/>
      <c r="D471" s="141"/>
      <c r="E471" s="141"/>
      <c r="F471" s="141"/>
      <c r="G471" s="141"/>
      <c r="H471" s="141"/>
      <c r="I471" s="141"/>
      <c r="J471" s="141"/>
      <c r="K471" s="141"/>
      <c r="L471" s="141"/>
      <c r="M471" s="141"/>
      <c r="N471" s="141"/>
      <c r="O471" s="141"/>
      <c r="P471" s="141"/>
      <c r="Q471" s="141"/>
      <c r="R471" s="141"/>
      <c r="S471" s="141"/>
      <c r="T471" s="141"/>
      <c r="U471" s="141"/>
      <c r="V471" s="141"/>
      <c r="W471" s="141"/>
      <c r="X471" s="141"/>
      <c r="Y471" s="141"/>
      <c r="Z471" s="141"/>
    </row>
    <row r="472" spans="1:26" ht="14.25" customHeight="1" x14ac:dyDescent="0.3">
      <c r="A472" s="141"/>
      <c r="B472" s="141"/>
      <c r="C472" s="141"/>
      <c r="D472" s="141"/>
      <c r="E472" s="141"/>
      <c r="F472" s="141"/>
      <c r="G472" s="141"/>
      <c r="H472" s="141"/>
      <c r="I472" s="141"/>
      <c r="J472" s="141"/>
      <c r="K472" s="141"/>
      <c r="L472" s="141"/>
      <c r="M472" s="141"/>
      <c r="N472" s="141"/>
      <c r="O472" s="141"/>
      <c r="P472" s="141"/>
      <c r="Q472" s="141"/>
      <c r="R472" s="141"/>
      <c r="S472" s="141"/>
      <c r="T472" s="141"/>
      <c r="U472" s="141"/>
      <c r="V472" s="141"/>
      <c r="W472" s="141"/>
      <c r="X472" s="141"/>
      <c r="Y472" s="141"/>
      <c r="Z472" s="141"/>
    </row>
    <row r="473" spans="1:26" ht="14.25" customHeight="1" x14ac:dyDescent="0.3">
      <c r="A473" s="141"/>
      <c r="B473" s="141"/>
      <c r="C473" s="141"/>
      <c r="D473" s="141"/>
      <c r="E473" s="141"/>
      <c r="F473" s="141"/>
      <c r="G473" s="141"/>
      <c r="H473" s="141"/>
      <c r="I473" s="141"/>
      <c r="J473" s="141"/>
      <c r="K473" s="141"/>
      <c r="L473" s="141"/>
      <c r="M473" s="141"/>
      <c r="N473" s="141"/>
      <c r="O473" s="141"/>
      <c r="P473" s="141"/>
      <c r="Q473" s="141"/>
      <c r="R473" s="141"/>
      <c r="S473" s="141"/>
      <c r="T473" s="141"/>
      <c r="U473" s="141"/>
      <c r="V473" s="141"/>
      <c r="W473" s="141"/>
      <c r="X473" s="141"/>
      <c r="Y473" s="141"/>
      <c r="Z473" s="141"/>
    </row>
    <row r="474" spans="1:26" ht="14.25" customHeight="1" x14ac:dyDescent="0.3">
      <c r="A474" s="141"/>
      <c r="B474" s="141"/>
      <c r="C474" s="141"/>
      <c r="D474" s="141"/>
      <c r="E474" s="141"/>
      <c r="F474" s="141"/>
      <c r="G474" s="141"/>
      <c r="H474" s="141"/>
      <c r="I474" s="141"/>
      <c r="J474" s="141"/>
      <c r="K474" s="141"/>
      <c r="L474" s="141"/>
      <c r="M474" s="141"/>
      <c r="N474" s="141"/>
      <c r="O474" s="141"/>
      <c r="P474" s="141"/>
      <c r="Q474" s="141"/>
      <c r="R474" s="141"/>
      <c r="S474" s="141"/>
      <c r="T474" s="141"/>
      <c r="U474" s="141"/>
      <c r="V474" s="141"/>
      <c r="W474" s="141"/>
      <c r="X474" s="141"/>
      <c r="Y474" s="141"/>
      <c r="Z474" s="141"/>
    </row>
    <row r="475" spans="1:26" ht="14.25" customHeight="1" x14ac:dyDescent="0.3">
      <c r="A475" s="141"/>
      <c r="B475" s="141"/>
      <c r="C475" s="141"/>
      <c r="D475" s="141"/>
      <c r="E475" s="141"/>
      <c r="F475" s="141"/>
      <c r="G475" s="141"/>
      <c r="H475" s="141"/>
      <c r="I475" s="141"/>
      <c r="J475" s="141"/>
      <c r="K475" s="141"/>
      <c r="L475" s="141"/>
      <c r="M475" s="141"/>
      <c r="N475" s="141"/>
      <c r="O475" s="141"/>
      <c r="P475" s="141"/>
      <c r="Q475" s="141"/>
      <c r="R475" s="141"/>
      <c r="S475" s="141"/>
      <c r="T475" s="141"/>
      <c r="U475" s="141"/>
      <c r="V475" s="141"/>
      <c r="W475" s="141"/>
      <c r="X475" s="141"/>
      <c r="Y475" s="141"/>
      <c r="Z475" s="141"/>
    </row>
    <row r="476" spans="1:26" ht="14.25" customHeight="1" x14ac:dyDescent="0.3">
      <c r="A476" s="141"/>
      <c r="B476" s="141"/>
      <c r="C476" s="141"/>
      <c r="D476" s="141"/>
      <c r="E476" s="141"/>
      <c r="F476" s="141"/>
      <c r="G476" s="141"/>
      <c r="H476" s="141"/>
      <c r="I476" s="141"/>
      <c r="J476" s="141"/>
      <c r="K476" s="141"/>
      <c r="L476" s="141"/>
      <c r="M476" s="141"/>
      <c r="N476" s="141"/>
      <c r="O476" s="141"/>
      <c r="P476" s="141"/>
      <c r="Q476" s="141"/>
      <c r="R476" s="141"/>
      <c r="S476" s="141"/>
      <c r="T476" s="141"/>
      <c r="U476" s="141"/>
      <c r="V476" s="141"/>
      <c r="W476" s="141"/>
      <c r="X476" s="141"/>
      <c r="Y476" s="141"/>
      <c r="Z476" s="141"/>
    </row>
    <row r="477" spans="1:26" ht="14.25" customHeight="1" x14ac:dyDescent="0.3">
      <c r="A477" s="141"/>
      <c r="B477" s="141"/>
      <c r="C477" s="141"/>
      <c r="D477" s="141"/>
      <c r="E477" s="141"/>
      <c r="F477" s="141"/>
      <c r="G477" s="141"/>
      <c r="H477" s="141"/>
      <c r="I477" s="141"/>
      <c r="J477" s="141"/>
      <c r="K477" s="141"/>
      <c r="L477" s="141"/>
      <c r="M477" s="141"/>
      <c r="N477" s="141"/>
      <c r="O477" s="141"/>
      <c r="P477" s="141"/>
      <c r="Q477" s="141"/>
      <c r="R477" s="141"/>
      <c r="S477" s="141"/>
      <c r="T477" s="141"/>
      <c r="U477" s="141"/>
      <c r="V477" s="141"/>
      <c r="W477" s="141"/>
      <c r="X477" s="141"/>
      <c r="Y477" s="141"/>
      <c r="Z477" s="141"/>
    </row>
    <row r="478" spans="1:26" ht="14.25" customHeight="1" x14ac:dyDescent="0.3">
      <c r="A478" s="141"/>
      <c r="B478" s="141"/>
      <c r="C478" s="141"/>
      <c r="D478" s="141"/>
      <c r="E478" s="141"/>
      <c r="F478" s="141"/>
      <c r="G478" s="141"/>
      <c r="H478" s="141"/>
      <c r="I478" s="141"/>
      <c r="J478" s="141"/>
      <c r="K478" s="141"/>
      <c r="L478" s="141"/>
      <c r="M478" s="141"/>
      <c r="N478" s="141"/>
      <c r="O478" s="141"/>
      <c r="P478" s="141"/>
      <c r="Q478" s="141"/>
      <c r="R478" s="141"/>
      <c r="S478" s="141"/>
      <c r="T478" s="141"/>
      <c r="U478" s="141"/>
      <c r="V478" s="141"/>
      <c r="W478" s="141"/>
      <c r="X478" s="141"/>
      <c r="Y478" s="141"/>
      <c r="Z478" s="141"/>
    </row>
    <row r="479" spans="1:26" ht="14.25" customHeight="1" x14ac:dyDescent="0.3">
      <c r="A479" s="141"/>
      <c r="B479" s="141"/>
      <c r="C479" s="141"/>
      <c r="D479" s="141"/>
      <c r="E479" s="141"/>
      <c r="F479" s="141"/>
      <c r="G479" s="141"/>
      <c r="H479" s="141"/>
      <c r="I479" s="141"/>
      <c r="J479" s="141"/>
      <c r="K479" s="141"/>
      <c r="L479" s="141"/>
      <c r="M479" s="141"/>
      <c r="N479" s="141"/>
      <c r="O479" s="141"/>
      <c r="P479" s="141"/>
      <c r="Q479" s="141"/>
      <c r="R479" s="141"/>
      <c r="S479" s="141"/>
      <c r="T479" s="141"/>
      <c r="U479" s="141"/>
      <c r="V479" s="141"/>
      <c r="W479" s="141"/>
      <c r="X479" s="141"/>
      <c r="Y479" s="141"/>
      <c r="Z479" s="141"/>
    </row>
    <row r="480" spans="1:26" ht="14.25" customHeight="1" x14ac:dyDescent="0.3">
      <c r="A480" s="141"/>
      <c r="B480" s="141"/>
      <c r="C480" s="141"/>
      <c r="D480" s="141"/>
      <c r="E480" s="141"/>
      <c r="F480" s="141"/>
      <c r="G480" s="141"/>
      <c r="H480" s="141"/>
      <c r="I480" s="141"/>
      <c r="J480" s="141"/>
      <c r="K480" s="141"/>
      <c r="L480" s="141"/>
      <c r="M480" s="141"/>
      <c r="N480" s="141"/>
      <c r="O480" s="141"/>
      <c r="P480" s="141"/>
      <c r="Q480" s="141"/>
      <c r="R480" s="141"/>
      <c r="S480" s="141"/>
      <c r="T480" s="141"/>
      <c r="U480" s="141"/>
      <c r="V480" s="141"/>
      <c r="W480" s="141"/>
      <c r="X480" s="141"/>
      <c r="Y480" s="141"/>
      <c r="Z480" s="141"/>
    </row>
    <row r="481" spans="1:26" ht="14.25" customHeight="1" x14ac:dyDescent="0.3">
      <c r="A481" s="141"/>
      <c r="B481" s="141"/>
      <c r="C481" s="141"/>
      <c r="D481" s="141"/>
      <c r="E481" s="141"/>
      <c r="F481" s="141"/>
      <c r="G481" s="141"/>
      <c r="H481" s="141"/>
      <c r="I481" s="141"/>
      <c r="J481" s="141"/>
      <c r="K481" s="141"/>
      <c r="L481" s="141"/>
      <c r="M481" s="141"/>
      <c r="N481" s="141"/>
      <c r="O481" s="141"/>
      <c r="P481" s="141"/>
      <c r="Q481" s="141"/>
      <c r="R481" s="141"/>
      <c r="S481" s="141"/>
      <c r="T481" s="141"/>
      <c r="U481" s="141"/>
      <c r="V481" s="141"/>
      <c r="W481" s="141"/>
      <c r="X481" s="141"/>
      <c r="Y481" s="141"/>
      <c r="Z481" s="141"/>
    </row>
    <row r="482" spans="1:26" ht="14.25" customHeight="1" x14ac:dyDescent="0.3">
      <c r="A482" s="141"/>
      <c r="B482" s="141"/>
      <c r="C482" s="141"/>
      <c r="D482" s="141"/>
      <c r="E482" s="141"/>
      <c r="F482" s="141"/>
      <c r="G482" s="141"/>
      <c r="H482" s="141"/>
      <c r="I482" s="141"/>
      <c r="J482" s="141"/>
      <c r="K482" s="141"/>
      <c r="L482" s="141"/>
      <c r="M482" s="141"/>
      <c r="N482" s="141"/>
      <c r="O482" s="141"/>
      <c r="P482" s="141"/>
      <c r="Q482" s="141"/>
      <c r="R482" s="141"/>
      <c r="S482" s="141"/>
      <c r="T482" s="141"/>
      <c r="U482" s="141"/>
      <c r="V482" s="141"/>
      <c r="W482" s="141"/>
      <c r="X482" s="141"/>
      <c r="Y482" s="141"/>
      <c r="Z482" s="141"/>
    </row>
    <row r="483" spans="1:26" ht="14.25" customHeight="1" x14ac:dyDescent="0.3">
      <c r="A483" s="141"/>
      <c r="B483" s="141"/>
      <c r="C483" s="141"/>
      <c r="D483" s="141"/>
      <c r="E483" s="141"/>
      <c r="F483" s="141"/>
      <c r="G483" s="141"/>
      <c r="H483" s="141"/>
      <c r="I483" s="141"/>
      <c r="J483" s="141"/>
      <c r="K483" s="141"/>
      <c r="L483" s="141"/>
      <c r="M483" s="141"/>
      <c r="N483" s="141"/>
      <c r="O483" s="141"/>
      <c r="P483" s="141"/>
      <c r="Q483" s="141"/>
      <c r="R483" s="141"/>
      <c r="S483" s="141"/>
      <c r="T483" s="141"/>
      <c r="U483" s="141"/>
      <c r="V483" s="141"/>
      <c r="W483" s="141"/>
      <c r="X483" s="141"/>
      <c r="Y483" s="141"/>
      <c r="Z483" s="141"/>
    </row>
    <row r="484" spans="1:26" ht="14.25" customHeight="1" x14ac:dyDescent="0.3">
      <c r="A484" s="141"/>
      <c r="B484" s="141"/>
      <c r="C484" s="141"/>
      <c r="D484" s="141"/>
      <c r="E484" s="141"/>
      <c r="F484" s="141"/>
      <c r="G484" s="141"/>
      <c r="H484" s="141"/>
      <c r="I484" s="141"/>
      <c r="J484" s="141"/>
      <c r="K484" s="141"/>
      <c r="L484" s="141"/>
      <c r="M484" s="141"/>
      <c r="N484" s="141"/>
      <c r="O484" s="141"/>
      <c r="P484" s="141"/>
      <c r="Q484" s="141"/>
      <c r="R484" s="141"/>
      <c r="S484" s="141"/>
      <c r="T484" s="141"/>
      <c r="U484" s="141"/>
      <c r="V484" s="141"/>
      <c r="W484" s="141"/>
      <c r="X484" s="141"/>
      <c r="Y484" s="141"/>
      <c r="Z484" s="141"/>
    </row>
    <row r="485" spans="1:26" ht="14.25" customHeight="1" x14ac:dyDescent="0.3">
      <c r="A485" s="141"/>
      <c r="B485" s="141"/>
      <c r="C485" s="141"/>
      <c r="D485" s="141"/>
      <c r="E485" s="141"/>
      <c r="F485" s="141"/>
      <c r="G485" s="141"/>
      <c r="H485" s="141"/>
      <c r="I485" s="141"/>
      <c r="J485" s="141"/>
      <c r="K485" s="141"/>
      <c r="L485" s="141"/>
      <c r="M485" s="141"/>
      <c r="N485" s="141"/>
      <c r="O485" s="141"/>
      <c r="P485" s="141"/>
      <c r="Q485" s="141"/>
      <c r="R485" s="141"/>
      <c r="S485" s="141"/>
      <c r="T485" s="141"/>
      <c r="U485" s="141"/>
      <c r="V485" s="141"/>
      <c r="W485" s="141"/>
      <c r="X485" s="141"/>
      <c r="Y485" s="141"/>
      <c r="Z485" s="141"/>
    </row>
    <row r="486" spans="1:26" ht="14.25" customHeight="1" x14ac:dyDescent="0.3">
      <c r="A486" s="141"/>
      <c r="B486" s="141"/>
      <c r="C486" s="141"/>
      <c r="D486" s="141"/>
      <c r="E486" s="141"/>
      <c r="F486" s="141"/>
      <c r="G486" s="141"/>
      <c r="H486" s="141"/>
      <c r="I486" s="141"/>
      <c r="J486" s="141"/>
      <c r="K486" s="141"/>
      <c r="L486" s="141"/>
      <c r="M486" s="141"/>
      <c r="N486" s="141"/>
      <c r="O486" s="141"/>
      <c r="P486" s="141"/>
      <c r="Q486" s="141"/>
      <c r="R486" s="141"/>
      <c r="S486" s="141"/>
      <c r="T486" s="141"/>
      <c r="U486" s="141"/>
      <c r="V486" s="141"/>
      <c r="W486" s="141"/>
      <c r="X486" s="141"/>
      <c r="Y486" s="141"/>
      <c r="Z486" s="141"/>
    </row>
    <row r="487" spans="1:26" ht="14.25" customHeight="1" x14ac:dyDescent="0.3">
      <c r="A487" s="141"/>
      <c r="B487" s="141"/>
      <c r="C487" s="141"/>
      <c r="D487" s="141"/>
      <c r="E487" s="141"/>
      <c r="F487" s="141"/>
      <c r="G487" s="141"/>
      <c r="H487" s="141"/>
      <c r="I487" s="141"/>
      <c r="J487" s="141"/>
      <c r="K487" s="141"/>
      <c r="L487" s="141"/>
      <c r="M487" s="141"/>
      <c r="N487" s="141"/>
      <c r="O487" s="141"/>
      <c r="P487" s="141"/>
      <c r="Q487" s="141"/>
      <c r="R487" s="141"/>
      <c r="S487" s="141"/>
      <c r="T487" s="141"/>
      <c r="U487" s="141"/>
      <c r="V487" s="141"/>
      <c r="W487" s="141"/>
      <c r="X487" s="141"/>
      <c r="Y487" s="141"/>
      <c r="Z487" s="141"/>
    </row>
    <row r="488" spans="1:26" ht="14.25" customHeight="1" x14ac:dyDescent="0.3">
      <c r="A488" s="141"/>
      <c r="B488" s="141"/>
      <c r="C488" s="141"/>
      <c r="D488" s="141"/>
      <c r="E488" s="141"/>
      <c r="F488" s="141"/>
      <c r="G488" s="141"/>
      <c r="H488" s="141"/>
      <c r="I488" s="141"/>
      <c r="J488" s="141"/>
      <c r="K488" s="141"/>
      <c r="L488" s="141"/>
      <c r="M488" s="141"/>
      <c r="N488" s="141"/>
      <c r="O488" s="141"/>
      <c r="P488" s="141"/>
      <c r="Q488" s="141"/>
      <c r="R488" s="141"/>
      <c r="S488" s="141"/>
      <c r="T488" s="141"/>
      <c r="U488" s="141"/>
      <c r="V488" s="141"/>
      <c r="W488" s="141"/>
      <c r="X488" s="141"/>
      <c r="Y488" s="141"/>
      <c r="Z488" s="141"/>
    </row>
    <row r="489" spans="1:26" ht="14.25" customHeight="1" x14ac:dyDescent="0.3">
      <c r="A489" s="141"/>
      <c r="B489" s="141"/>
      <c r="C489" s="141"/>
      <c r="D489" s="141"/>
      <c r="E489" s="141"/>
      <c r="F489" s="141"/>
      <c r="G489" s="141"/>
      <c r="H489" s="141"/>
      <c r="I489" s="141"/>
      <c r="J489" s="141"/>
      <c r="K489" s="141"/>
      <c r="L489" s="141"/>
      <c r="M489" s="141"/>
      <c r="N489" s="141"/>
      <c r="O489" s="141"/>
      <c r="P489" s="141"/>
      <c r="Q489" s="141"/>
      <c r="R489" s="141"/>
      <c r="S489" s="141"/>
      <c r="T489" s="141"/>
      <c r="U489" s="141"/>
      <c r="V489" s="141"/>
      <c r="W489" s="141"/>
      <c r="X489" s="141"/>
      <c r="Y489" s="141"/>
      <c r="Z489" s="141"/>
    </row>
    <row r="490" spans="1:26" ht="14.25" customHeight="1" x14ac:dyDescent="0.3">
      <c r="A490" s="141"/>
      <c r="B490" s="141"/>
      <c r="C490" s="141"/>
      <c r="D490" s="141"/>
      <c r="E490" s="141"/>
      <c r="F490" s="141"/>
      <c r="G490" s="141"/>
      <c r="H490" s="141"/>
      <c r="I490" s="141"/>
      <c r="J490" s="141"/>
      <c r="K490" s="141"/>
      <c r="L490" s="141"/>
      <c r="M490" s="141"/>
      <c r="N490" s="141"/>
      <c r="O490" s="141"/>
      <c r="P490" s="141"/>
      <c r="Q490" s="141"/>
      <c r="R490" s="141"/>
      <c r="S490" s="141"/>
      <c r="T490" s="141"/>
      <c r="U490" s="141"/>
      <c r="V490" s="141"/>
      <c r="W490" s="141"/>
      <c r="X490" s="141"/>
      <c r="Y490" s="141"/>
      <c r="Z490" s="141"/>
    </row>
    <row r="491" spans="1:26" ht="14.25" customHeight="1" x14ac:dyDescent="0.3">
      <c r="A491" s="141"/>
      <c r="B491" s="141"/>
      <c r="C491" s="141"/>
      <c r="D491" s="141"/>
      <c r="E491" s="141"/>
      <c r="F491" s="141"/>
      <c r="G491" s="141"/>
      <c r="H491" s="141"/>
      <c r="I491" s="141"/>
      <c r="J491" s="141"/>
      <c r="K491" s="141"/>
      <c r="L491" s="141"/>
      <c r="M491" s="141"/>
      <c r="N491" s="141"/>
      <c r="O491" s="141"/>
      <c r="P491" s="141"/>
      <c r="Q491" s="141"/>
      <c r="R491" s="141"/>
      <c r="S491" s="141"/>
      <c r="T491" s="141"/>
      <c r="U491" s="141"/>
      <c r="V491" s="141"/>
      <c r="W491" s="141"/>
      <c r="X491" s="141"/>
      <c r="Y491" s="141"/>
      <c r="Z491" s="141"/>
    </row>
    <row r="492" spans="1:26" ht="14.25" customHeight="1" x14ac:dyDescent="0.3">
      <c r="A492" s="141"/>
      <c r="B492" s="141"/>
      <c r="C492" s="141"/>
      <c r="D492" s="141"/>
      <c r="E492" s="141"/>
      <c r="F492" s="141"/>
      <c r="G492" s="141"/>
      <c r="H492" s="141"/>
      <c r="I492" s="141"/>
      <c r="J492" s="141"/>
      <c r="K492" s="141"/>
      <c r="L492" s="141"/>
      <c r="M492" s="141"/>
      <c r="N492" s="141"/>
      <c r="O492" s="141"/>
      <c r="P492" s="141"/>
      <c r="Q492" s="141"/>
      <c r="R492" s="141"/>
      <c r="S492" s="141"/>
      <c r="T492" s="141"/>
      <c r="U492" s="141"/>
      <c r="V492" s="141"/>
      <c r="W492" s="141"/>
      <c r="X492" s="141"/>
      <c r="Y492" s="141"/>
      <c r="Z492" s="141"/>
    </row>
    <row r="493" spans="1:26" ht="14.25" customHeight="1" x14ac:dyDescent="0.3">
      <c r="A493" s="141"/>
      <c r="B493" s="141"/>
      <c r="C493" s="141"/>
      <c r="D493" s="141"/>
      <c r="E493" s="141"/>
      <c r="F493" s="141"/>
      <c r="G493" s="141"/>
      <c r="H493" s="141"/>
      <c r="I493" s="141"/>
      <c r="J493" s="141"/>
      <c r="K493" s="141"/>
      <c r="L493" s="141"/>
      <c r="M493" s="141"/>
      <c r="N493" s="141"/>
      <c r="O493" s="141"/>
      <c r="P493" s="141"/>
      <c r="Q493" s="141"/>
      <c r="R493" s="141"/>
      <c r="S493" s="141"/>
      <c r="T493" s="141"/>
      <c r="U493" s="141"/>
      <c r="V493" s="141"/>
      <c r="W493" s="141"/>
      <c r="X493" s="141"/>
      <c r="Y493" s="141"/>
      <c r="Z493" s="141"/>
    </row>
    <row r="494" spans="1:26" ht="14.25" customHeight="1" x14ac:dyDescent="0.3">
      <c r="A494" s="141"/>
      <c r="B494" s="141"/>
      <c r="C494" s="141"/>
      <c r="D494" s="141"/>
      <c r="E494" s="141"/>
      <c r="F494" s="141"/>
      <c r="G494" s="141"/>
      <c r="H494" s="141"/>
      <c r="I494" s="141"/>
      <c r="J494" s="141"/>
      <c r="K494" s="141"/>
      <c r="L494" s="141"/>
      <c r="M494" s="141"/>
      <c r="N494" s="141"/>
      <c r="O494" s="141"/>
      <c r="P494" s="141"/>
      <c r="Q494" s="141"/>
      <c r="R494" s="141"/>
      <c r="S494" s="141"/>
      <c r="T494" s="141"/>
      <c r="U494" s="141"/>
      <c r="V494" s="141"/>
      <c r="W494" s="141"/>
      <c r="X494" s="141"/>
      <c r="Y494" s="141"/>
      <c r="Z494" s="141"/>
    </row>
    <row r="495" spans="1:26" ht="14.25" customHeight="1" x14ac:dyDescent="0.3">
      <c r="A495" s="141"/>
      <c r="B495" s="141"/>
      <c r="C495" s="141"/>
      <c r="D495" s="141"/>
      <c r="E495" s="141"/>
      <c r="F495" s="141"/>
      <c r="G495" s="141"/>
      <c r="H495" s="141"/>
      <c r="I495" s="141"/>
      <c r="J495" s="141"/>
      <c r="K495" s="141"/>
      <c r="L495" s="141"/>
      <c r="M495" s="141"/>
      <c r="N495" s="141"/>
      <c r="O495" s="141"/>
      <c r="P495" s="141"/>
      <c r="Q495" s="141"/>
      <c r="R495" s="141"/>
      <c r="S495" s="141"/>
      <c r="T495" s="141"/>
      <c r="U495" s="141"/>
      <c r="V495" s="141"/>
      <c r="W495" s="141"/>
      <c r="X495" s="141"/>
      <c r="Y495" s="141"/>
      <c r="Z495" s="141"/>
    </row>
    <row r="496" spans="1:26" ht="14.25" customHeight="1" x14ac:dyDescent="0.3">
      <c r="A496" s="141"/>
      <c r="B496" s="141"/>
      <c r="C496" s="141"/>
      <c r="D496" s="141"/>
      <c r="E496" s="141"/>
      <c r="F496" s="141"/>
      <c r="G496" s="141"/>
      <c r="H496" s="141"/>
      <c r="I496" s="141"/>
      <c r="J496" s="141"/>
      <c r="K496" s="141"/>
      <c r="L496" s="141"/>
      <c r="M496" s="141"/>
      <c r="N496" s="141"/>
      <c r="O496" s="141"/>
      <c r="P496" s="141"/>
      <c r="Q496" s="141"/>
      <c r="R496" s="141"/>
      <c r="S496" s="141"/>
      <c r="T496" s="141"/>
      <c r="U496" s="141"/>
      <c r="V496" s="141"/>
      <c r="W496" s="141"/>
      <c r="X496" s="141"/>
      <c r="Y496" s="141"/>
      <c r="Z496" s="141"/>
    </row>
    <row r="497" spans="1:26" ht="14.25" customHeight="1" x14ac:dyDescent="0.3">
      <c r="A497" s="141"/>
      <c r="B497" s="141"/>
      <c r="C497" s="141"/>
      <c r="D497" s="141"/>
      <c r="E497" s="141"/>
      <c r="F497" s="141"/>
      <c r="G497" s="141"/>
      <c r="H497" s="141"/>
      <c r="I497" s="141"/>
      <c r="J497" s="141"/>
      <c r="K497" s="141"/>
      <c r="L497" s="141"/>
      <c r="M497" s="141"/>
      <c r="N497" s="141"/>
      <c r="O497" s="141"/>
      <c r="P497" s="141"/>
      <c r="Q497" s="141"/>
      <c r="R497" s="141"/>
      <c r="S497" s="141"/>
      <c r="T497" s="141"/>
      <c r="U497" s="141"/>
      <c r="V497" s="141"/>
      <c r="W497" s="141"/>
      <c r="X497" s="141"/>
      <c r="Y497" s="141"/>
      <c r="Z497" s="141"/>
    </row>
    <row r="498" spans="1:26" ht="14.25" customHeight="1" x14ac:dyDescent="0.3">
      <c r="A498" s="141"/>
      <c r="B498" s="141"/>
      <c r="C498" s="141"/>
      <c r="D498" s="141"/>
      <c r="E498" s="141"/>
      <c r="F498" s="141"/>
      <c r="G498" s="141"/>
      <c r="H498" s="141"/>
      <c r="I498" s="141"/>
      <c r="J498" s="141"/>
      <c r="K498" s="141"/>
      <c r="L498" s="141"/>
      <c r="M498" s="141"/>
      <c r="N498" s="141"/>
      <c r="O498" s="141"/>
      <c r="P498" s="141"/>
      <c r="Q498" s="141"/>
      <c r="R498" s="141"/>
      <c r="S498" s="141"/>
      <c r="T498" s="141"/>
      <c r="U498" s="141"/>
      <c r="V498" s="141"/>
      <c r="W498" s="141"/>
      <c r="X498" s="141"/>
      <c r="Y498" s="141"/>
      <c r="Z498" s="141"/>
    </row>
    <row r="499" spans="1:26" ht="14.25" customHeight="1" x14ac:dyDescent="0.3">
      <c r="A499" s="141"/>
      <c r="B499" s="141"/>
      <c r="C499" s="141"/>
      <c r="D499" s="141"/>
      <c r="E499" s="141"/>
      <c r="F499" s="141"/>
      <c r="G499" s="141"/>
      <c r="H499" s="141"/>
      <c r="I499" s="141"/>
      <c r="J499" s="141"/>
      <c r="K499" s="141"/>
      <c r="L499" s="141"/>
      <c r="M499" s="141"/>
      <c r="N499" s="141"/>
      <c r="O499" s="141"/>
      <c r="P499" s="141"/>
      <c r="Q499" s="141"/>
      <c r="R499" s="141"/>
      <c r="S499" s="141"/>
      <c r="T499" s="141"/>
      <c r="U499" s="141"/>
      <c r="V499" s="141"/>
      <c r="W499" s="141"/>
      <c r="X499" s="141"/>
      <c r="Y499" s="141"/>
      <c r="Z499" s="141"/>
    </row>
    <row r="500" spans="1:26" ht="14.25" customHeight="1" x14ac:dyDescent="0.3">
      <c r="A500" s="141"/>
      <c r="B500" s="141"/>
      <c r="C500" s="141"/>
      <c r="D500" s="141"/>
      <c r="E500" s="141"/>
      <c r="F500" s="141"/>
      <c r="G500" s="141"/>
      <c r="H500" s="141"/>
      <c r="I500" s="141"/>
      <c r="J500" s="141"/>
      <c r="K500" s="141"/>
      <c r="L500" s="141"/>
      <c r="M500" s="141"/>
      <c r="N500" s="141"/>
      <c r="O500" s="141"/>
      <c r="P500" s="141"/>
      <c r="Q500" s="141"/>
      <c r="R500" s="141"/>
      <c r="S500" s="141"/>
      <c r="T500" s="141"/>
      <c r="U500" s="141"/>
      <c r="V500" s="141"/>
      <c r="W500" s="141"/>
      <c r="X500" s="141"/>
      <c r="Y500" s="141"/>
      <c r="Z500" s="141"/>
    </row>
    <row r="501" spans="1:26" ht="14.25" customHeight="1" x14ac:dyDescent="0.3">
      <c r="A501" s="141"/>
      <c r="B501" s="141"/>
      <c r="C501" s="141"/>
      <c r="D501" s="141"/>
      <c r="E501" s="141"/>
      <c r="F501" s="141"/>
      <c r="G501" s="141"/>
      <c r="H501" s="141"/>
      <c r="I501" s="141"/>
      <c r="J501" s="141"/>
      <c r="K501" s="141"/>
      <c r="L501" s="141"/>
      <c r="M501" s="141"/>
      <c r="N501" s="141"/>
      <c r="O501" s="141"/>
      <c r="P501" s="141"/>
      <c r="Q501" s="141"/>
      <c r="R501" s="141"/>
      <c r="S501" s="141"/>
      <c r="T501" s="141"/>
      <c r="U501" s="141"/>
      <c r="V501" s="141"/>
      <c r="W501" s="141"/>
      <c r="X501" s="141"/>
      <c r="Y501" s="141"/>
      <c r="Z501" s="141"/>
    </row>
    <row r="502" spans="1:26" ht="14.25" customHeight="1" x14ac:dyDescent="0.3">
      <c r="A502" s="141"/>
      <c r="B502" s="141"/>
      <c r="C502" s="141"/>
      <c r="D502" s="141"/>
      <c r="E502" s="141"/>
      <c r="F502" s="141"/>
      <c r="G502" s="141"/>
      <c r="H502" s="141"/>
      <c r="I502" s="141"/>
      <c r="J502" s="141"/>
      <c r="K502" s="141"/>
      <c r="L502" s="141"/>
      <c r="M502" s="141"/>
      <c r="N502" s="141"/>
      <c r="O502" s="141"/>
      <c r="P502" s="141"/>
      <c r="Q502" s="141"/>
      <c r="R502" s="141"/>
      <c r="S502" s="141"/>
      <c r="T502" s="141"/>
      <c r="U502" s="141"/>
      <c r="V502" s="141"/>
      <c r="W502" s="141"/>
      <c r="X502" s="141"/>
      <c r="Y502" s="141"/>
      <c r="Z502" s="141"/>
    </row>
    <row r="503" spans="1:26" ht="14.25" customHeight="1" x14ac:dyDescent="0.3">
      <c r="A503" s="141"/>
      <c r="B503" s="141"/>
      <c r="C503" s="141"/>
      <c r="D503" s="141"/>
      <c r="E503" s="141"/>
      <c r="F503" s="141"/>
      <c r="G503" s="141"/>
      <c r="H503" s="141"/>
      <c r="I503" s="141"/>
      <c r="J503" s="141"/>
      <c r="K503" s="141"/>
      <c r="L503" s="141"/>
      <c r="M503" s="141"/>
      <c r="N503" s="141"/>
      <c r="O503" s="141"/>
      <c r="P503" s="141"/>
      <c r="Q503" s="141"/>
      <c r="R503" s="141"/>
      <c r="S503" s="141"/>
      <c r="T503" s="141"/>
      <c r="U503" s="141"/>
      <c r="V503" s="141"/>
      <c r="W503" s="141"/>
      <c r="X503" s="141"/>
      <c r="Y503" s="141"/>
      <c r="Z503" s="141"/>
    </row>
    <row r="504" spans="1:26" ht="14.25" customHeight="1" x14ac:dyDescent="0.3">
      <c r="A504" s="141"/>
      <c r="B504" s="141"/>
      <c r="C504" s="141"/>
      <c r="D504" s="141"/>
      <c r="E504" s="141"/>
      <c r="F504" s="141"/>
      <c r="G504" s="141"/>
      <c r="H504" s="141"/>
      <c r="I504" s="141"/>
      <c r="J504" s="141"/>
      <c r="K504" s="141"/>
      <c r="L504" s="141"/>
      <c r="M504" s="141"/>
      <c r="N504" s="141"/>
      <c r="O504" s="141"/>
      <c r="P504" s="141"/>
      <c r="Q504" s="141"/>
      <c r="R504" s="141"/>
      <c r="S504" s="141"/>
      <c r="T504" s="141"/>
      <c r="U504" s="141"/>
      <c r="V504" s="141"/>
      <c r="W504" s="141"/>
      <c r="X504" s="141"/>
      <c r="Y504" s="141"/>
      <c r="Z504" s="141"/>
    </row>
    <row r="505" spans="1:26" ht="14.25" customHeight="1" x14ac:dyDescent="0.3">
      <c r="A505" s="141"/>
      <c r="B505" s="141"/>
      <c r="C505" s="141"/>
      <c r="D505" s="141"/>
      <c r="E505" s="141"/>
      <c r="F505" s="141"/>
      <c r="G505" s="141"/>
      <c r="H505" s="141"/>
      <c r="I505" s="141"/>
      <c r="J505" s="141"/>
      <c r="K505" s="141"/>
      <c r="L505" s="141"/>
      <c r="M505" s="141"/>
      <c r="N505" s="141"/>
      <c r="O505" s="141"/>
      <c r="P505" s="141"/>
      <c r="Q505" s="141"/>
      <c r="R505" s="141"/>
      <c r="S505" s="141"/>
      <c r="T505" s="141"/>
      <c r="U505" s="141"/>
      <c r="V505" s="141"/>
      <c r="W505" s="141"/>
      <c r="X505" s="141"/>
      <c r="Y505" s="141"/>
      <c r="Z505" s="141"/>
    </row>
    <row r="506" spans="1:26" ht="14.25" customHeight="1" x14ac:dyDescent="0.3">
      <c r="A506" s="141"/>
      <c r="B506" s="141"/>
      <c r="C506" s="141"/>
      <c r="D506" s="141"/>
      <c r="E506" s="141"/>
      <c r="F506" s="141"/>
      <c r="G506" s="141"/>
      <c r="H506" s="141"/>
      <c r="I506" s="141"/>
      <c r="J506" s="141"/>
      <c r="K506" s="141"/>
      <c r="L506" s="141"/>
      <c r="M506" s="141"/>
      <c r="N506" s="141"/>
      <c r="O506" s="141"/>
      <c r="P506" s="141"/>
      <c r="Q506" s="141"/>
      <c r="R506" s="141"/>
      <c r="S506" s="141"/>
      <c r="T506" s="141"/>
      <c r="U506" s="141"/>
      <c r="V506" s="141"/>
      <c r="W506" s="141"/>
      <c r="X506" s="141"/>
      <c r="Y506" s="141"/>
      <c r="Z506" s="141"/>
    </row>
    <row r="507" spans="1:26" ht="14.25" customHeight="1" x14ac:dyDescent="0.3">
      <c r="A507" s="141"/>
      <c r="B507" s="141"/>
      <c r="C507" s="141"/>
      <c r="D507" s="141"/>
      <c r="E507" s="141"/>
      <c r="F507" s="141"/>
      <c r="G507" s="141"/>
      <c r="H507" s="141"/>
      <c r="I507" s="141"/>
      <c r="J507" s="141"/>
      <c r="K507" s="141"/>
      <c r="L507" s="141"/>
      <c r="M507" s="141"/>
      <c r="N507" s="141"/>
      <c r="O507" s="141"/>
      <c r="P507" s="141"/>
      <c r="Q507" s="141"/>
      <c r="R507" s="141"/>
      <c r="S507" s="141"/>
      <c r="T507" s="141"/>
      <c r="U507" s="141"/>
      <c r="V507" s="141"/>
      <c r="W507" s="141"/>
      <c r="X507" s="141"/>
      <c r="Y507" s="141"/>
      <c r="Z507" s="141"/>
    </row>
    <row r="508" spans="1:26" ht="14.25" customHeight="1" x14ac:dyDescent="0.3">
      <c r="A508" s="141"/>
      <c r="B508" s="141"/>
      <c r="C508" s="141"/>
      <c r="D508" s="141"/>
      <c r="E508" s="141"/>
      <c r="F508" s="141"/>
      <c r="G508" s="141"/>
      <c r="H508" s="141"/>
      <c r="I508" s="141"/>
      <c r="J508" s="141"/>
      <c r="K508" s="141"/>
      <c r="L508" s="141"/>
      <c r="M508" s="141"/>
      <c r="N508" s="141"/>
      <c r="O508" s="141"/>
      <c r="P508" s="141"/>
      <c r="Q508" s="141"/>
      <c r="R508" s="141"/>
      <c r="S508" s="141"/>
      <c r="T508" s="141"/>
      <c r="U508" s="141"/>
      <c r="V508" s="141"/>
      <c r="W508" s="141"/>
      <c r="X508" s="141"/>
      <c r="Y508" s="141"/>
      <c r="Z508" s="141"/>
    </row>
    <row r="509" spans="1:26" ht="14.25" customHeight="1" x14ac:dyDescent="0.3">
      <c r="A509" s="141"/>
      <c r="B509" s="141"/>
      <c r="C509" s="141"/>
      <c r="D509" s="141"/>
      <c r="E509" s="141"/>
      <c r="F509" s="141"/>
      <c r="G509" s="141"/>
      <c r="H509" s="141"/>
      <c r="I509" s="141"/>
      <c r="J509" s="141"/>
      <c r="K509" s="141"/>
      <c r="L509" s="141"/>
      <c r="M509" s="141"/>
      <c r="N509" s="141"/>
      <c r="O509" s="141"/>
      <c r="P509" s="141"/>
      <c r="Q509" s="141"/>
      <c r="R509" s="141"/>
      <c r="S509" s="141"/>
      <c r="T509" s="141"/>
      <c r="U509" s="141"/>
      <c r="V509" s="141"/>
      <c r="W509" s="141"/>
      <c r="X509" s="141"/>
      <c r="Y509" s="141"/>
      <c r="Z509" s="141"/>
    </row>
    <row r="510" spans="1:26" ht="14.25" customHeight="1" x14ac:dyDescent="0.3">
      <c r="A510" s="141"/>
      <c r="B510" s="141"/>
      <c r="C510" s="141"/>
      <c r="D510" s="141"/>
      <c r="E510" s="141"/>
      <c r="F510" s="141"/>
      <c r="G510" s="141"/>
      <c r="H510" s="141"/>
      <c r="I510" s="141"/>
      <c r="J510" s="141"/>
      <c r="K510" s="141"/>
      <c r="L510" s="141"/>
      <c r="M510" s="141"/>
      <c r="N510" s="141"/>
      <c r="O510" s="141"/>
      <c r="P510" s="141"/>
      <c r="Q510" s="141"/>
      <c r="R510" s="141"/>
      <c r="S510" s="141"/>
      <c r="T510" s="141"/>
      <c r="U510" s="141"/>
      <c r="V510" s="141"/>
      <c r="W510" s="141"/>
      <c r="X510" s="141"/>
      <c r="Y510" s="141"/>
      <c r="Z510" s="141"/>
    </row>
    <row r="511" spans="1:26" ht="14.25" customHeight="1" x14ac:dyDescent="0.3">
      <c r="A511" s="141"/>
      <c r="B511" s="141"/>
      <c r="C511" s="141"/>
      <c r="D511" s="141"/>
      <c r="E511" s="141"/>
      <c r="F511" s="141"/>
      <c r="G511" s="141"/>
      <c r="H511" s="141"/>
      <c r="I511" s="141"/>
      <c r="J511" s="141"/>
      <c r="K511" s="141"/>
      <c r="L511" s="141"/>
      <c r="M511" s="141"/>
      <c r="N511" s="141"/>
      <c r="O511" s="141"/>
      <c r="P511" s="141"/>
      <c r="Q511" s="141"/>
      <c r="R511" s="141"/>
      <c r="S511" s="141"/>
      <c r="T511" s="141"/>
      <c r="U511" s="141"/>
      <c r="V511" s="141"/>
      <c r="W511" s="141"/>
      <c r="X511" s="141"/>
      <c r="Y511" s="141"/>
      <c r="Z511" s="141"/>
    </row>
    <row r="512" spans="1:26" ht="14.25" customHeight="1" x14ac:dyDescent="0.3">
      <c r="A512" s="141"/>
      <c r="B512" s="141"/>
      <c r="C512" s="141"/>
      <c r="D512" s="141"/>
      <c r="E512" s="141"/>
      <c r="F512" s="141"/>
      <c r="G512" s="141"/>
      <c r="H512" s="141"/>
      <c r="I512" s="141"/>
      <c r="J512" s="141"/>
      <c r="K512" s="141"/>
      <c r="L512" s="141"/>
      <c r="M512" s="141"/>
      <c r="N512" s="141"/>
      <c r="O512" s="141"/>
      <c r="P512" s="141"/>
      <c r="Q512" s="141"/>
      <c r="R512" s="141"/>
      <c r="S512" s="141"/>
      <c r="T512" s="141"/>
      <c r="U512" s="141"/>
      <c r="V512" s="141"/>
      <c r="W512" s="141"/>
      <c r="X512" s="141"/>
      <c r="Y512" s="141"/>
      <c r="Z512" s="141"/>
    </row>
    <row r="513" spans="1:26" ht="14.25" customHeight="1" x14ac:dyDescent="0.3">
      <c r="A513" s="141"/>
      <c r="B513" s="141"/>
      <c r="C513" s="141"/>
      <c r="D513" s="141"/>
      <c r="E513" s="141"/>
      <c r="F513" s="141"/>
      <c r="G513" s="141"/>
      <c r="H513" s="141"/>
      <c r="I513" s="141"/>
      <c r="J513" s="141"/>
      <c r="K513" s="141"/>
      <c r="L513" s="141"/>
      <c r="M513" s="141"/>
      <c r="N513" s="141"/>
      <c r="O513" s="141"/>
      <c r="P513" s="141"/>
      <c r="Q513" s="141"/>
      <c r="R513" s="141"/>
      <c r="S513" s="141"/>
      <c r="T513" s="141"/>
      <c r="U513" s="141"/>
      <c r="V513" s="141"/>
      <c r="W513" s="141"/>
      <c r="X513" s="141"/>
      <c r="Y513" s="141"/>
      <c r="Z513" s="141"/>
    </row>
    <row r="514" spans="1:26" ht="14.25" customHeight="1" x14ac:dyDescent="0.3">
      <c r="A514" s="141"/>
      <c r="B514" s="141"/>
      <c r="C514" s="141"/>
      <c r="D514" s="141"/>
      <c r="E514" s="141"/>
      <c r="F514" s="141"/>
      <c r="G514" s="141"/>
      <c r="H514" s="141"/>
      <c r="I514" s="141"/>
      <c r="J514" s="141"/>
      <c r="K514" s="141"/>
      <c r="L514" s="141"/>
      <c r="M514" s="141"/>
      <c r="N514" s="141"/>
      <c r="O514" s="141"/>
      <c r="P514" s="141"/>
      <c r="Q514" s="141"/>
      <c r="R514" s="141"/>
      <c r="S514" s="141"/>
      <c r="T514" s="141"/>
      <c r="U514" s="141"/>
      <c r="V514" s="141"/>
      <c r="W514" s="141"/>
      <c r="X514" s="141"/>
      <c r="Y514" s="141"/>
      <c r="Z514" s="141"/>
    </row>
    <row r="515" spans="1:26" ht="14.25" customHeight="1" x14ac:dyDescent="0.3">
      <c r="A515" s="141"/>
      <c r="B515" s="141"/>
      <c r="C515" s="141"/>
      <c r="D515" s="141"/>
      <c r="E515" s="141"/>
      <c r="F515" s="141"/>
      <c r="G515" s="141"/>
      <c r="H515" s="141"/>
      <c r="I515" s="141"/>
      <c r="J515" s="141"/>
      <c r="K515" s="141"/>
      <c r="L515" s="141"/>
      <c r="M515" s="141"/>
      <c r="N515" s="141"/>
      <c r="O515" s="141"/>
      <c r="P515" s="141"/>
      <c r="Q515" s="141"/>
      <c r="R515" s="141"/>
      <c r="S515" s="141"/>
      <c r="T515" s="141"/>
      <c r="U515" s="141"/>
      <c r="V515" s="141"/>
      <c r="W515" s="141"/>
      <c r="X515" s="141"/>
      <c r="Y515" s="141"/>
      <c r="Z515" s="141"/>
    </row>
    <row r="516" spans="1:26" ht="14.25" customHeight="1" x14ac:dyDescent="0.3">
      <c r="A516" s="141"/>
      <c r="B516" s="141"/>
      <c r="C516" s="141"/>
      <c r="D516" s="141"/>
      <c r="E516" s="141"/>
      <c r="F516" s="141"/>
      <c r="G516" s="141"/>
      <c r="H516" s="141"/>
      <c r="I516" s="141"/>
      <c r="J516" s="141"/>
      <c r="K516" s="141"/>
      <c r="L516" s="141"/>
      <c r="M516" s="141"/>
      <c r="N516" s="141"/>
      <c r="O516" s="141"/>
      <c r="P516" s="141"/>
      <c r="Q516" s="141"/>
      <c r="R516" s="141"/>
      <c r="S516" s="141"/>
      <c r="T516" s="141"/>
      <c r="U516" s="141"/>
      <c r="V516" s="141"/>
      <c r="W516" s="141"/>
      <c r="X516" s="141"/>
      <c r="Y516" s="141"/>
      <c r="Z516" s="141"/>
    </row>
    <row r="517" spans="1:26" ht="14.25" customHeight="1" x14ac:dyDescent="0.3">
      <c r="A517" s="141"/>
      <c r="B517" s="141"/>
      <c r="C517" s="141"/>
      <c r="D517" s="141"/>
      <c r="E517" s="141"/>
      <c r="F517" s="141"/>
      <c r="G517" s="141"/>
      <c r="H517" s="141"/>
      <c r="I517" s="141"/>
      <c r="J517" s="141"/>
      <c r="K517" s="141"/>
      <c r="L517" s="141"/>
      <c r="M517" s="141"/>
      <c r="N517" s="141"/>
      <c r="O517" s="141"/>
      <c r="P517" s="141"/>
      <c r="Q517" s="141"/>
      <c r="R517" s="141"/>
      <c r="S517" s="141"/>
      <c r="T517" s="141"/>
      <c r="U517" s="141"/>
      <c r="V517" s="141"/>
      <c r="W517" s="141"/>
      <c r="X517" s="141"/>
      <c r="Y517" s="141"/>
      <c r="Z517" s="141"/>
    </row>
    <row r="518" spans="1:26" ht="14.25" customHeight="1" x14ac:dyDescent="0.3">
      <c r="A518" s="141"/>
      <c r="B518" s="141"/>
      <c r="C518" s="141"/>
      <c r="D518" s="141"/>
      <c r="E518" s="141"/>
      <c r="F518" s="141"/>
      <c r="G518" s="141"/>
      <c r="H518" s="141"/>
      <c r="I518" s="141"/>
      <c r="J518" s="141"/>
      <c r="K518" s="141"/>
      <c r="L518" s="141"/>
      <c r="M518" s="141"/>
      <c r="N518" s="141"/>
      <c r="O518" s="141"/>
      <c r="P518" s="141"/>
      <c r="Q518" s="141"/>
      <c r="R518" s="141"/>
      <c r="S518" s="141"/>
      <c r="T518" s="141"/>
      <c r="U518" s="141"/>
      <c r="V518" s="141"/>
      <c r="W518" s="141"/>
      <c r="X518" s="141"/>
      <c r="Y518" s="141"/>
      <c r="Z518" s="141"/>
    </row>
    <row r="519" spans="1:26" ht="14.25" customHeight="1" x14ac:dyDescent="0.3">
      <c r="A519" s="141"/>
      <c r="B519" s="141"/>
      <c r="C519" s="141"/>
      <c r="D519" s="141"/>
      <c r="E519" s="141"/>
      <c r="F519" s="141"/>
      <c r="G519" s="141"/>
      <c r="H519" s="141"/>
      <c r="I519" s="141"/>
      <c r="J519" s="141"/>
      <c r="K519" s="141"/>
      <c r="L519" s="141"/>
      <c r="M519" s="141"/>
      <c r="N519" s="141"/>
      <c r="O519" s="141"/>
      <c r="P519" s="141"/>
      <c r="Q519" s="141"/>
      <c r="R519" s="141"/>
      <c r="S519" s="141"/>
      <c r="T519" s="141"/>
      <c r="U519" s="141"/>
      <c r="V519" s="141"/>
      <c r="W519" s="141"/>
      <c r="X519" s="141"/>
      <c r="Y519" s="141"/>
      <c r="Z519" s="141"/>
    </row>
    <row r="520" spans="1:26" ht="14.25" customHeight="1" x14ac:dyDescent="0.3">
      <c r="A520" s="141"/>
      <c r="B520" s="141"/>
      <c r="C520" s="141"/>
      <c r="D520" s="141"/>
      <c r="E520" s="141"/>
      <c r="F520" s="141"/>
      <c r="G520" s="141"/>
      <c r="H520" s="141"/>
      <c r="I520" s="141"/>
      <c r="J520" s="141"/>
      <c r="K520" s="141"/>
      <c r="L520" s="141"/>
      <c r="M520" s="141"/>
      <c r="N520" s="141"/>
      <c r="O520" s="141"/>
      <c r="P520" s="141"/>
      <c r="Q520" s="141"/>
      <c r="R520" s="141"/>
      <c r="S520" s="141"/>
      <c r="T520" s="141"/>
      <c r="U520" s="141"/>
      <c r="V520" s="141"/>
      <c r="W520" s="141"/>
      <c r="X520" s="141"/>
      <c r="Y520" s="141"/>
      <c r="Z520" s="141"/>
    </row>
    <row r="521" spans="1:26" ht="14.25" customHeight="1" x14ac:dyDescent="0.3">
      <c r="A521" s="141"/>
      <c r="B521" s="141"/>
      <c r="C521" s="141"/>
      <c r="D521" s="141"/>
      <c r="E521" s="141"/>
      <c r="F521" s="141"/>
      <c r="G521" s="141"/>
      <c r="H521" s="141"/>
      <c r="I521" s="141"/>
      <c r="J521" s="141"/>
      <c r="K521" s="141"/>
      <c r="L521" s="141"/>
      <c r="M521" s="141"/>
      <c r="N521" s="141"/>
      <c r="O521" s="141"/>
      <c r="P521" s="141"/>
      <c r="Q521" s="141"/>
      <c r="R521" s="141"/>
      <c r="S521" s="141"/>
      <c r="T521" s="141"/>
      <c r="U521" s="141"/>
      <c r="V521" s="141"/>
      <c r="W521" s="141"/>
      <c r="X521" s="141"/>
      <c r="Y521" s="141"/>
      <c r="Z521" s="141"/>
    </row>
    <row r="522" spans="1:26" ht="14.25" customHeight="1" x14ac:dyDescent="0.3">
      <c r="A522" s="141"/>
      <c r="B522" s="141"/>
      <c r="C522" s="141"/>
      <c r="D522" s="141"/>
      <c r="E522" s="141"/>
      <c r="F522" s="141"/>
      <c r="G522" s="141"/>
      <c r="H522" s="141"/>
      <c r="I522" s="141"/>
      <c r="J522" s="141"/>
      <c r="K522" s="141"/>
      <c r="L522" s="141"/>
      <c r="M522" s="141"/>
      <c r="N522" s="141"/>
      <c r="O522" s="141"/>
      <c r="P522" s="141"/>
      <c r="Q522" s="141"/>
      <c r="R522" s="141"/>
      <c r="S522" s="141"/>
      <c r="T522" s="141"/>
      <c r="U522" s="141"/>
      <c r="V522" s="141"/>
      <c r="W522" s="141"/>
      <c r="X522" s="141"/>
      <c r="Y522" s="141"/>
      <c r="Z522" s="141"/>
    </row>
    <row r="523" spans="1:26" ht="14.25" customHeight="1" x14ac:dyDescent="0.3">
      <c r="A523" s="141"/>
      <c r="B523" s="141"/>
      <c r="C523" s="141"/>
      <c r="D523" s="141"/>
      <c r="E523" s="141"/>
      <c r="F523" s="141"/>
      <c r="G523" s="141"/>
      <c r="H523" s="141"/>
      <c r="I523" s="141"/>
      <c r="J523" s="141"/>
      <c r="K523" s="141"/>
      <c r="L523" s="141"/>
      <c r="M523" s="141"/>
      <c r="N523" s="141"/>
      <c r="O523" s="141"/>
      <c r="P523" s="141"/>
      <c r="Q523" s="141"/>
      <c r="R523" s="141"/>
      <c r="S523" s="141"/>
      <c r="T523" s="141"/>
      <c r="U523" s="141"/>
      <c r="V523" s="141"/>
      <c r="W523" s="141"/>
      <c r="X523" s="141"/>
      <c r="Y523" s="141"/>
      <c r="Z523" s="141"/>
    </row>
    <row r="524" spans="1:26" ht="14.25" customHeight="1" x14ac:dyDescent="0.3">
      <c r="A524" s="141"/>
      <c r="B524" s="141"/>
      <c r="C524" s="141"/>
      <c r="D524" s="141"/>
      <c r="E524" s="141"/>
      <c r="F524" s="141"/>
      <c r="G524" s="141"/>
      <c r="H524" s="141"/>
      <c r="I524" s="141"/>
      <c r="J524" s="141"/>
      <c r="K524" s="141"/>
      <c r="L524" s="141"/>
      <c r="M524" s="141"/>
      <c r="N524" s="141"/>
      <c r="O524" s="141"/>
      <c r="P524" s="141"/>
      <c r="Q524" s="141"/>
      <c r="R524" s="141"/>
      <c r="S524" s="141"/>
      <c r="T524" s="141"/>
      <c r="U524" s="141"/>
      <c r="V524" s="141"/>
      <c r="W524" s="141"/>
      <c r="X524" s="141"/>
      <c r="Y524" s="141"/>
      <c r="Z524" s="141"/>
    </row>
    <row r="525" spans="1:26" ht="14.25" customHeight="1" x14ac:dyDescent="0.3">
      <c r="A525" s="141"/>
      <c r="B525" s="141"/>
      <c r="C525" s="141"/>
      <c r="D525" s="141"/>
      <c r="E525" s="141"/>
      <c r="F525" s="141"/>
      <c r="G525" s="141"/>
      <c r="H525" s="141"/>
      <c r="I525" s="141"/>
      <c r="J525" s="141"/>
      <c r="K525" s="141"/>
      <c r="L525" s="141"/>
      <c r="M525" s="141"/>
      <c r="N525" s="141"/>
      <c r="O525" s="141"/>
      <c r="P525" s="141"/>
      <c r="Q525" s="141"/>
      <c r="R525" s="141"/>
      <c r="S525" s="141"/>
      <c r="T525" s="141"/>
      <c r="U525" s="141"/>
      <c r="V525" s="141"/>
      <c r="W525" s="141"/>
      <c r="X525" s="141"/>
      <c r="Y525" s="141"/>
      <c r="Z525" s="141"/>
    </row>
    <row r="526" spans="1:26" ht="14.25" customHeight="1" x14ac:dyDescent="0.3">
      <c r="A526" s="141"/>
      <c r="B526" s="141"/>
      <c r="C526" s="141"/>
      <c r="D526" s="141"/>
      <c r="E526" s="141"/>
      <c r="F526" s="141"/>
      <c r="G526" s="141"/>
      <c r="H526" s="141"/>
      <c r="I526" s="141"/>
      <c r="J526" s="141"/>
      <c r="K526" s="141"/>
      <c r="L526" s="141"/>
      <c r="M526" s="141"/>
      <c r="N526" s="141"/>
      <c r="O526" s="141"/>
      <c r="P526" s="141"/>
      <c r="Q526" s="141"/>
      <c r="R526" s="141"/>
      <c r="S526" s="141"/>
      <c r="T526" s="141"/>
      <c r="U526" s="141"/>
      <c r="V526" s="141"/>
      <c r="W526" s="141"/>
      <c r="X526" s="141"/>
      <c r="Y526" s="141"/>
      <c r="Z526" s="141"/>
    </row>
    <row r="527" spans="1:26" ht="14.25" customHeight="1" x14ac:dyDescent="0.3">
      <c r="A527" s="141"/>
      <c r="B527" s="141"/>
      <c r="C527" s="141"/>
      <c r="D527" s="141"/>
      <c r="E527" s="141"/>
      <c r="F527" s="141"/>
      <c r="G527" s="141"/>
      <c r="H527" s="141"/>
      <c r="I527" s="141"/>
      <c r="J527" s="141"/>
      <c r="K527" s="141"/>
      <c r="L527" s="141"/>
      <c r="M527" s="141"/>
      <c r="N527" s="141"/>
      <c r="O527" s="141"/>
      <c r="P527" s="141"/>
      <c r="Q527" s="141"/>
      <c r="R527" s="141"/>
      <c r="S527" s="141"/>
      <c r="T527" s="141"/>
      <c r="U527" s="141"/>
      <c r="V527" s="141"/>
      <c r="W527" s="141"/>
      <c r="X527" s="141"/>
      <c r="Y527" s="141"/>
      <c r="Z527" s="141"/>
    </row>
    <row r="528" spans="1:26" ht="14.25" customHeight="1" x14ac:dyDescent="0.3">
      <c r="A528" s="141"/>
      <c r="B528" s="141"/>
      <c r="C528" s="141"/>
      <c r="D528" s="141"/>
      <c r="E528" s="141"/>
      <c r="F528" s="141"/>
      <c r="G528" s="141"/>
      <c r="H528" s="141"/>
      <c r="I528" s="141"/>
      <c r="J528" s="141"/>
      <c r="K528" s="141"/>
      <c r="L528" s="141"/>
      <c r="M528" s="141"/>
      <c r="N528" s="141"/>
      <c r="O528" s="141"/>
      <c r="P528" s="141"/>
      <c r="Q528" s="141"/>
      <c r="R528" s="141"/>
      <c r="S528" s="141"/>
      <c r="T528" s="141"/>
      <c r="U528" s="141"/>
      <c r="V528" s="141"/>
      <c r="W528" s="141"/>
      <c r="X528" s="141"/>
      <c r="Y528" s="141"/>
      <c r="Z528" s="141"/>
    </row>
    <row r="529" spans="1:26" ht="14.25" customHeight="1" x14ac:dyDescent="0.3">
      <c r="A529" s="141"/>
      <c r="B529" s="141"/>
      <c r="C529" s="141"/>
      <c r="D529" s="141"/>
      <c r="E529" s="141"/>
      <c r="F529" s="141"/>
      <c r="G529" s="141"/>
      <c r="H529" s="141"/>
      <c r="I529" s="141"/>
      <c r="J529" s="141"/>
      <c r="K529" s="141"/>
      <c r="L529" s="141"/>
      <c r="M529" s="141"/>
      <c r="N529" s="141"/>
      <c r="O529" s="141"/>
      <c r="P529" s="141"/>
      <c r="Q529" s="141"/>
      <c r="R529" s="141"/>
      <c r="S529" s="141"/>
      <c r="T529" s="141"/>
      <c r="U529" s="141"/>
      <c r="V529" s="141"/>
      <c r="W529" s="141"/>
      <c r="X529" s="141"/>
      <c r="Y529" s="141"/>
      <c r="Z529" s="141"/>
    </row>
    <row r="530" spans="1:26" ht="14.25" customHeight="1" x14ac:dyDescent="0.3">
      <c r="A530" s="141"/>
      <c r="B530" s="141"/>
      <c r="C530" s="141"/>
      <c r="D530" s="141"/>
      <c r="E530" s="141"/>
      <c r="F530" s="141"/>
      <c r="G530" s="141"/>
      <c r="H530" s="141"/>
      <c r="I530" s="141"/>
      <c r="J530" s="141"/>
      <c r="K530" s="141"/>
      <c r="L530" s="141"/>
      <c r="M530" s="141"/>
      <c r="N530" s="141"/>
      <c r="O530" s="141"/>
      <c r="P530" s="141"/>
      <c r="Q530" s="141"/>
      <c r="R530" s="141"/>
      <c r="S530" s="141"/>
      <c r="T530" s="141"/>
      <c r="U530" s="141"/>
      <c r="V530" s="141"/>
      <c r="W530" s="141"/>
      <c r="X530" s="141"/>
      <c r="Y530" s="141"/>
      <c r="Z530" s="141"/>
    </row>
    <row r="531" spans="1:26" ht="14.25" customHeight="1" x14ac:dyDescent="0.3">
      <c r="A531" s="141"/>
      <c r="B531" s="141"/>
      <c r="C531" s="141"/>
      <c r="D531" s="141"/>
      <c r="E531" s="141"/>
      <c r="F531" s="141"/>
      <c r="G531" s="141"/>
      <c r="H531" s="141"/>
      <c r="I531" s="141"/>
      <c r="J531" s="141"/>
      <c r="K531" s="141"/>
      <c r="L531" s="141"/>
      <c r="M531" s="141"/>
      <c r="N531" s="141"/>
      <c r="O531" s="141"/>
      <c r="P531" s="141"/>
      <c r="Q531" s="141"/>
      <c r="R531" s="141"/>
      <c r="S531" s="141"/>
      <c r="T531" s="141"/>
      <c r="U531" s="141"/>
      <c r="V531" s="141"/>
      <c r="W531" s="141"/>
      <c r="X531" s="141"/>
      <c r="Y531" s="141"/>
      <c r="Z531" s="141"/>
    </row>
    <row r="532" spans="1:26" ht="14.25" customHeight="1" x14ac:dyDescent="0.3">
      <c r="A532" s="141"/>
      <c r="B532" s="141"/>
      <c r="C532" s="141"/>
      <c r="D532" s="141"/>
      <c r="E532" s="141"/>
      <c r="F532" s="141"/>
      <c r="G532" s="141"/>
      <c r="H532" s="141"/>
      <c r="I532" s="141"/>
      <c r="J532" s="141"/>
      <c r="K532" s="141"/>
      <c r="L532" s="141"/>
      <c r="M532" s="141"/>
      <c r="N532" s="141"/>
      <c r="O532" s="141"/>
      <c r="P532" s="141"/>
      <c r="Q532" s="141"/>
      <c r="R532" s="141"/>
      <c r="S532" s="141"/>
      <c r="T532" s="141"/>
      <c r="U532" s="141"/>
      <c r="V532" s="141"/>
      <c r="W532" s="141"/>
      <c r="X532" s="141"/>
      <c r="Y532" s="141"/>
      <c r="Z532" s="141"/>
    </row>
    <row r="533" spans="1:26" ht="14.25" customHeight="1" x14ac:dyDescent="0.3">
      <c r="A533" s="141"/>
      <c r="B533" s="141"/>
      <c r="C533" s="141"/>
      <c r="D533" s="141"/>
      <c r="E533" s="141"/>
      <c r="F533" s="141"/>
      <c r="G533" s="141"/>
      <c r="H533" s="141"/>
      <c r="I533" s="141"/>
      <c r="J533" s="141"/>
      <c r="K533" s="141"/>
      <c r="L533" s="141"/>
      <c r="M533" s="141"/>
      <c r="N533" s="141"/>
      <c r="O533" s="141"/>
      <c r="P533" s="141"/>
      <c r="Q533" s="141"/>
      <c r="R533" s="141"/>
      <c r="S533" s="141"/>
      <c r="T533" s="141"/>
      <c r="U533" s="141"/>
      <c r="V533" s="141"/>
      <c r="W533" s="141"/>
      <c r="X533" s="141"/>
      <c r="Y533" s="141"/>
      <c r="Z533" s="141"/>
    </row>
    <row r="534" spans="1:26" ht="14.25" customHeight="1" x14ac:dyDescent="0.3">
      <c r="A534" s="141"/>
      <c r="B534" s="141"/>
      <c r="C534" s="141"/>
      <c r="D534" s="141"/>
      <c r="E534" s="141"/>
      <c r="F534" s="141"/>
      <c r="G534" s="141"/>
      <c r="H534" s="141"/>
      <c r="I534" s="141"/>
      <c r="J534" s="141"/>
      <c r="K534" s="141"/>
      <c r="L534" s="141"/>
      <c r="M534" s="141"/>
      <c r="N534" s="141"/>
      <c r="O534" s="141"/>
      <c r="P534" s="141"/>
      <c r="Q534" s="141"/>
      <c r="R534" s="141"/>
      <c r="S534" s="141"/>
      <c r="T534" s="141"/>
      <c r="U534" s="141"/>
      <c r="V534" s="141"/>
      <c r="W534" s="141"/>
      <c r="X534" s="141"/>
      <c r="Y534" s="141"/>
      <c r="Z534" s="141"/>
    </row>
    <row r="535" spans="1:26" ht="14.25" customHeight="1" x14ac:dyDescent="0.3">
      <c r="A535" s="141"/>
      <c r="B535" s="141"/>
      <c r="C535" s="141"/>
      <c r="D535" s="141"/>
      <c r="E535" s="141"/>
      <c r="F535" s="141"/>
      <c r="G535" s="141"/>
      <c r="H535" s="141"/>
      <c r="I535" s="141"/>
      <c r="J535" s="141"/>
      <c r="K535" s="141"/>
      <c r="L535" s="141"/>
      <c r="M535" s="141"/>
      <c r="N535" s="141"/>
      <c r="O535" s="141"/>
      <c r="P535" s="141"/>
      <c r="Q535" s="141"/>
      <c r="R535" s="141"/>
      <c r="S535" s="141"/>
      <c r="T535" s="141"/>
      <c r="U535" s="141"/>
      <c r="V535" s="141"/>
      <c r="W535" s="141"/>
      <c r="X535" s="141"/>
      <c r="Y535" s="141"/>
      <c r="Z535" s="141"/>
    </row>
    <row r="536" spans="1:26" ht="14.25" customHeight="1" x14ac:dyDescent="0.3">
      <c r="A536" s="141"/>
      <c r="B536" s="141"/>
      <c r="C536" s="141"/>
      <c r="D536" s="141"/>
      <c r="E536" s="141"/>
      <c r="F536" s="141"/>
      <c r="G536" s="141"/>
      <c r="H536" s="141"/>
      <c r="I536" s="141"/>
      <c r="J536" s="141"/>
      <c r="K536" s="141"/>
      <c r="L536" s="141"/>
      <c r="M536" s="141"/>
      <c r="N536" s="141"/>
      <c r="O536" s="141"/>
      <c r="P536" s="141"/>
      <c r="Q536" s="141"/>
      <c r="R536" s="141"/>
      <c r="S536" s="141"/>
      <c r="T536" s="141"/>
      <c r="U536" s="141"/>
      <c r="V536" s="141"/>
      <c r="W536" s="141"/>
      <c r="X536" s="141"/>
      <c r="Y536" s="141"/>
      <c r="Z536" s="141"/>
    </row>
    <row r="537" spans="1:26" ht="14.25" customHeight="1" x14ac:dyDescent="0.3">
      <c r="A537" s="141"/>
      <c r="B537" s="141"/>
      <c r="C537" s="141"/>
      <c r="D537" s="141"/>
      <c r="E537" s="141"/>
      <c r="F537" s="141"/>
      <c r="G537" s="141"/>
      <c r="H537" s="141"/>
      <c r="I537" s="141"/>
      <c r="J537" s="141"/>
      <c r="K537" s="141"/>
      <c r="L537" s="141"/>
      <c r="M537" s="141"/>
      <c r="N537" s="141"/>
      <c r="O537" s="141"/>
      <c r="P537" s="141"/>
      <c r="Q537" s="141"/>
      <c r="R537" s="141"/>
      <c r="S537" s="141"/>
      <c r="T537" s="141"/>
      <c r="U537" s="141"/>
      <c r="V537" s="141"/>
      <c r="W537" s="141"/>
      <c r="X537" s="141"/>
      <c r="Y537" s="141"/>
      <c r="Z537" s="141"/>
    </row>
    <row r="538" spans="1:26" ht="14.25" customHeight="1" x14ac:dyDescent="0.3">
      <c r="A538" s="141"/>
      <c r="B538" s="141"/>
      <c r="C538" s="141"/>
      <c r="D538" s="141"/>
      <c r="E538" s="141"/>
      <c r="F538" s="141"/>
      <c r="G538" s="141"/>
      <c r="H538" s="141"/>
      <c r="I538" s="141"/>
      <c r="J538" s="141"/>
      <c r="K538" s="141"/>
      <c r="L538" s="141"/>
      <c r="M538" s="141"/>
      <c r="N538" s="141"/>
      <c r="O538" s="141"/>
      <c r="P538" s="141"/>
      <c r="Q538" s="141"/>
      <c r="R538" s="141"/>
      <c r="S538" s="141"/>
      <c r="T538" s="141"/>
      <c r="U538" s="141"/>
      <c r="V538" s="141"/>
      <c r="W538" s="141"/>
      <c r="X538" s="141"/>
      <c r="Y538" s="141"/>
      <c r="Z538" s="141"/>
    </row>
    <row r="539" spans="1:26" ht="14.25" customHeight="1" x14ac:dyDescent="0.3">
      <c r="A539" s="141"/>
      <c r="B539" s="141"/>
      <c r="C539" s="141"/>
      <c r="D539" s="141"/>
      <c r="E539" s="141"/>
      <c r="F539" s="141"/>
      <c r="G539" s="141"/>
      <c r="H539" s="141"/>
      <c r="I539" s="141"/>
      <c r="J539" s="141"/>
      <c r="K539" s="141"/>
      <c r="L539" s="141"/>
      <c r="M539" s="141"/>
      <c r="N539" s="141"/>
      <c r="O539" s="141"/>
      <c r="P539" s="141"/>
      <c r="Q539" s="141"/>
      <c r="R539" s="141"/>
      <c r="S539" s="141"/>
      <c r="T539" s="141"/>
      <c r="U539" s="141"/>
      <c r="V539" s="141"/>
      <c r="W539" s="141"/>
      <c r="X539" s="141"/>
      <c r="Y539" s="141"/>
      <c r="Z539" s="141"/>
    </row>
    <row r="540" spans="1:26" ht="14.25" customHeight="1" x14ac:dyDescent="0.3">
      <c r="A540" s="141"/>
      <c r="B540" s="141"/>
      <c r="C540" s="141"/>
      <c r="D540" s="141"/>
      <c r="E540" s="141"/>
      <c r="F540" s="141"/>
      <c r="G540" s="141"/>
      <c r="H540" s="141"/>
      <c r="I540" s="141"/>
      <c r="J540" s="141"/>
      <c r="K540" s="141"/>
      <c r="L540" s="141"/>
      <c r="M540" s="141"/>
      <c r="N540" s="141"/>
      <c r="O540" s="141"/>
      <c r="P540" s="141"/>
      <c r="Q540" s="141"/>
      <c r="R540" s="141"/>
      <c r="S540" s="141"/>
      <c r="T540" s="141"/>
      <c r="U540" s="141"/>
      <c r="V540" s="141"/>
      <c r="W540" s="141"/>
      <c r="X540" s="141"/>
      <c r="Y540" s="141"/>
      <c r="Z540" s="141"/>
    </row>
    <row r="541" spans="1:26" ht="14.25" customHeight="1" x14ac:dyDescent="0.3">
      <c r="A541" s="141"/>
      <c r="B541" s="141"/>
      <c r="C541" s="141"/>
      <c r="D541" s="141"/>
      <c r="E541" s="141"/>
      <c r="F541" s="141"/>
      <c r="G541" s="141"/>
      <c r="H541" s="141"/>
      <c r="I541" s="141"/>
      <c r="J541" s="141"/>
      <c r="K541" s="141"/>
      <c r="L541" s="141"/>
      <c r="M541" s="141"/>
      <c r="N541" s="141"/>
      <c r="O541" s="141"/>
      <c r="P541" s="141"/>
      <c r="Q541" s="141"/>
      <c r="R541" s="141"/>
      <c r="S541" s="141"/>
      <c r="T541" s="141"/>
      <c r="U541" s="141"/>
      <c r="V541" s="141"/>
      <c r="W541" s="141"/>
      <c r="X541" s="141"/>
      <c r="Y541" s="141"/>
      <c r="Z541" s="141"/>
    </row>
    <row r="542" spans="1:26" ht="14.25" customHeight="1" x14ac:dyDescent="0.3">
      <c r="A542" s="141"/>
      <c r="B542" s="141"/>
      <c r="C542" s="141"/>
      <c r="D542" s="141"/>
      <c r="E542" s="141"/>
      <c r="F542" s="141"/>
      <c r="G542" s="141"/>
      <c r="H542" s="141"/>
      <c r="I542" s="141"/>
      <c r="J542" s="141"/>
      <c r="K542" s="141"/>
      <c r="L542" s="141"/>
      <c r="M542" s="141"/>
      <c r="N542" s="141"/>
      <c r="O542" s="141"/>
      <c r="P542" s="141"/>
      <c r="Q542" s="141"/>
      <c r="R542" s="141"/>
      <c r="S542" s="141"/>
      <c r="T542" s="141"/>
      <c r="U542" s="141"/>
      <c r="V542" s="141"/>
      <c r="W542" s="141"/>
      <c r="X542" s="141"/>
      <c r="Y542" s="141"/>
      <c r="Z542" s="141"/>
    </row>
    <row r="543" spans="1:26" ht="14.25" customHeight="1" x14ac:dyDescent="0.3">
      <c r="A543" s="141"/>
      <c r="B543" s="141"/>
      <c r="C543" s="141"/>
      <c r="D543" s="141"/>
      <c r="E543" s="141"/>
      <c r="F543" s="141"/>
      <c r="G543" s="141"/>
      <c r="H543" s="141"/>
      <c r="I543" s="141"/>
      <c r="J543" s="141"/>
      <c r="K543" s="141"/>
      <c r="L543" s="141"/>
      <c r="M543" s="141"/>
      <c r="N543" s="141"/>
      <c r="O543" s="141"/>
      <c r="P543" s="141"/>
      <c r="Q543" s="141"/>
      <c r="R543" s="141"/>
      <c r="S543" s="141"/>
      <c r="T543" s="141"/>
      <c r="U543" s="141"/>
      <c r="V543" s="141"/>
      <c r="W543" s="141"/>
      <c r="X543" s="141"/>
      <c r="Y543" s="141"/>
      <c r="Z543" s="141"/>
    </row>
    <row r="544" spans="1:26" ht="14.25" customHeight="1" x14ac:dyDescent="0.3">
      <c r="A544" s="141"/>
      <c r="B544" s="141"/>
      <c r="C544" s="141"/>
      <c r="D544" s="141"/>
      <c r="E544" s="141"/>
      <c r="F544" s="141"/>
      <c r="G544" s="141"/>
      <c r="H544" s="141"/>
      <c r="I544" s="141"/>
      <c r="J544" s="141"/>
      <c r="K544" s="141"/>
      <c r="L544" s="141"/>
      <c r="M544" s="141"/>
      <c r="N544" s="141"/>
      <c r="O544" s="141"/>
      <c r="P544" s="141"/>
      <c r="Q544" s="141"/>
      <c r="R544" s="141"/>
      <c r="S544" s="141"/>
      <c r="T544" s="141"/>
      <c r="U544" s="141"/>
      <c r="V544" s="141"/>
      <c r="W544" s="141"/>
      <c r="X544" s="141"/>
      <c r="Y544" s="141"/>
      <c r="Z544" s="141"/>
    </row>
    <row r="545" spans="1:26" ht="14.25" customHeight="1" x14ac:dyDescent="0.3">
      <c r="A545" s="141"/>
      <c r="B545" s="141"/>
      <c r="C545" s="141"/>
      <c r="D545" s="141"/>
      <c r="E545" s="141"/>
      <c r="F545" s="141"/>
      <c r="G545" s="141"/>
      <c r="H545" s="141"/>
      <c r="I545" s="141"/>
      <c r="J545" s="141"/>
      <c r="K545" s="141"/>
      <c r="L545" s="141"/>
      <c r="M545" s="141"/>
      <c r="N545" s="141"/>
      <c r="O545" s="141"/>
      <c r="P545" s="141"/>
      <c r="Q545" s="141"/>
      <c r="R545" s="141"/>
      <c r="S545" s="141"/>
      <c r="T545" s="141"/>
      <c r="U545" s="141"/>
      <c r="V545" s="141"/>
      <c r="W545" s="141"/>
      <c r="X545" s="141"/>
      <c r="Y545" s="141"/>
      <c r="Z545" s="141"/>
    </row>
    <row r="546" spans="1:26" ht="14.25" customHeight="1" x14ac:dyDescent="0.3">
      <c r="A546" s="141"/>
      <c r="B546" s="141"/>
      <c r="C546" s="141"/>
      <c r="D546" s="141"/>
      <c r="E546" s="141"/>
      <c r="F546" s="141"/>
      <c r="G546" s="141"/>
      <c r="H546" s="141"/>
      <c r="I546" s="141"/>
      <c r="J546" s="141"/>
      <c r="K546" s="141"/>
      <c r="L546" s="141"/>
      <c r="M546" s="141"/>
      <c r="N546" s="141"/>
      <c r="O546" s="141"/>
      <c r="P546" s="141"/>
      <c r="Q546" s="141"/>
      <c r="R546" s="141"/>
      <c r="S546" s="141"/>
      <c r="T546" s="141"/>
      <c r="U546" s="141"/>
      <c r="V546" s="141"/>
      <c r="W546" s="141"/>
      <c r="X546" s="141"/>
      <c r="Y546" s="141"/>
      <c r="Z546" s="141"/>
    </row>
    <row r="547" spans="1:26" ht="14.25" customHeight="1" x14ac:dyDescent="0.3">
      <c r="A547" s="141"/>
      <c r="B547" s="141"/>
      <c r="C547" s="141"/>
      <c r="D547" s="141"/>
      <c r="E547" s="141"/>
      <c r="F547" s="141"/>
      <c r="G547" s="141"/>
      <c r="H547" s="141"/>
      <c r="I547" s="141"/>
      <c r="J547" s="141"/>
      <c r="K547" s="141"/>
      <c r="L547" s="141"/>
      <c r="M547" s="141"/>
      <c r="N547" s="141"/>
      <c r="O547" s="141"/>
      <c r="P547" s="141"/>
      <c r="Q547" s="141"/>
      <c r="R547" s="141"/>
      <c r="S547" s="141"/>
      <c r="T547" s="141"/>
      <c r="U547" s="141"/>
      <c r="V547" s="141"/>
      <c r="W547" s="141"/>
      <c r="X547" s="141"/>
      <c r="Y547" s="141"/>
      <c r="Z547" s="141"/>
    </row>
    <row r="548" spans="1:26" ht="14.25" customHeight="1" x14ac:dyDescent="0.3">
      <c r="A548" s="141"/>
      <c r="B548" s="141"/>
      <c r="C548" s="141"/>
      <c r="D548" s="141"/>
      <c r="E548" s="141"/>
      <c r="F548" s="141"/>
      <c r="G548" s="141"/>
      <c r="H548" s="141"/>
      <c r="I548" s="141"/>
      <c r="J548" s="141"/>
      <c r="K548" s="141"/>
      <c r="L548" s="141"/>
      <c r="M548" s="141"/>
      <c r="N548" s="141"/>
      <c r="O548" s="141"/>
      <c r="P548" s="141"/>
      <c r="Q548" s="141"/>
      <c r="R548" s="141"/>
      <c r="S548" s="141"/>
      <c r="T548" s="141"/>
      <c r="U548" s="141"/>
      <c r="V548" s="141"/>
      <c r="W548" s="141"/>
      <c r="X548" s="141"/>
      <c r="Y548" s="141"/>
      <c r="Z548" s="141"/>
    </row>
    <row r="549" spans="1:26" ht="14.25" customHeight="1" x14ac:dyDescent="0.3">
      <c r="A549" s="141"/>
      <c r="B549" s="141"/>
      <c r="C549" s="141"/>
      <c r="D549" s="141"/>
      <c r="E549" s="141"/>
      <c r="F549" s="141"/>
      <c r="G549" s="141"/>
      <c r="H549" s="141"/>
      <c r="I549" s="141"/>
      <c r="J549" s="141"/>
      <c r="K549" s="141"/>
      <c r="L549" s="141"/>
      <c r="M549" s="141"/>
      <c r="N549" s="141"/>
      <c r="O549" s="141"/>
      <c r="P549" s="141"/>
      <c r="Q549" s="141"/>
      <c r="R549" s="141"/>
      <c r="S549" s="141"/>
      <c r="T549" s="141"/>
      <c r="U549" s="141"/>
      <c r="V549" s="141"/>
      <c r="W549" s="141"/>
      <c r="X549" s="141"/>
      <c r="Y549" s="141"/>
      <c r="Z549" s="141"/>
    </row>
    <row r="550" spans="1:26" ht="14.25" customHeight="1" x14ac:dyDescent="0.3">
      <c r="A550" s="141"/>
      <c r="B550" s="141"/>
      <c r="C550" s="141"/>
      <c r="D550" s="141"/>
      <c r="E550" s="141"/>
      <c r="F550" s="141"/>
      <c r="G550" s="141"/>
      <c r="H550" s="141"/>
      <c r="I550" s="141"/>
      <c r="J550" s="141"/>
      <c r="K550" s="141"/>
      <c r="L550" s="141"/>
      <c r="M550" s="141"/>
      <c r="N550" s="141"/>
      <c r="O550" s="141"/>
      <c r="P550" s="141"/>
      <c r="Q550" s="141"/>
      <c r="R550" s="141"/>
      <c r="S550" s="141"/>
      <c r="T550" s="141"/>
      <c r="U550" s="141"/>
      <c r="V550" s="141"/>
      <c r="W550" s="141"/>
      <c r="X550" s="141"/>
      <c r="Y550" s="141"/>
      <c r="Z550" s="141"/>
    </row>
    <row r="551" spans="1:26" ht="14.25" customHeight="1" x14ac:dyDescent="0.3">
      <c r="A551" s="141"/>
      <c r="B551" s="141"/>
      <c r="C551" s="141"/>
      <c r="D551" s="141"/>
      <c r="E551" s="141"/>
      <c r="F551" s="141"/>
      <c r="G551" s="141"/>
      <c r="H551" s="141"/>
      <c r="I551" s="141"/>
      <c r="J551" s="141"/>
      <c r="K551" s="141"/>
      <c r="L551" s="141"/>
      <c r="M551" s="141"/>
      <c r="N551" s="141"/>
      <c r="O551" s="141"/>
      <c r="P551" s="141"/>
      <c r="Q551" s="141"/>
      <c r="R551" s="141"/>
      <c r="S551" s="141"/>
      <c r="T551" s="141"/>
      <c r="U551" s="141"/>
      <c r="V551" s="141"/>
      <c r="W551" s="141"/>
      <c r="X551" s="141"/>
      <c r="Y551" s="141"/>
      <c r="Z551" s="141"/>
    </row>
    <row r="552" spans="1:26" ht="14.25" customHeight="1" x14ac:dyDescent="0.3">
      <c r="A552" s="141"/>
      <c r="B552" s="141"/>
      <c r="C552" s="141"/>
      <c r="D552" s="141"/>
      <c r="E552" s="141"/>
      <c r="F552" s="141"/>
      <c r="G552" s="141"/>
      <c r="H552" s="141"/>
      <c r="I552" s="141"/>
      <c r="J552" s="141"/>
      <c r="K552" s="141"/>
      <c r="L552" s="141"/>
      <c r="M552" s="141"/>
      <c r="N552" s="141"/>
      <c r="O552" s="141"/>
      <c r="P552" s="141"/>
      <c r="Q552" s="141"/>
      <c r="R552" s="141"/>
      <c r="S552" s="141"/>
      <c r="T552" s="141"/>
      <c r="U552" s="141"/>
      <c r="V552" s="141"/>
      <c r="W552" s="141"/>
      <c r="X552" s="141"/>
      <c r="Y552" s="141"/>
      <c r="Z552" s="141"/>
    </row>
    <row r="553" spans="1:26" ht="14.25" customHeight="1" x14ac:dyDescent="0.3">
      <c r="A553" s="141"/>
      <c r="B553" s="141"/>
      <c r="C553" s="141"/>
      <c r="D553" s="141"/>
      <c r="E553" s="141"/>
      <c r="F553" s="141"/>
      <c r="G553" s="141"/>
      <c r="H553" s="141"/>
      <c r="I553" s="141"/>
      <c r="J553" s="141"/>
      <c r="K553" s="141"/>
      <c r="L553" s="141"/>
      <c r="M553" s="141"/>
      <c r="N553" s="141"/>
      <c r="O553" s="141"/>
      <c r="P553" s="141"/>
      <c r="Q553" s="141"/>
      <c r="R553" s="141"/>
      <c r="S553" s="141"/>
      <c r="T553" s="141"/>
      <c r="U553" s="141"/>
      <c r="V553" s="141"/>
      <c r="W553" s="141"/>
      <c r="X553" s="141"/>
      <c r="Y553" s="141"/>
      <c r="Z553" s="141"/>
    </row>
    <row r="554" spans="1:26" ht="14.25" customHeight="1" x14ac:dyDescent="0.3">
      <c r="A554" s="141"/>
      <c r="B554" s="141"/>
      <c r="C554" s="141"/>
      <c r="D554" s="141"/>
      <c r="E554" s="141"/>
      <c r="F554" s="141"/>
      <c r="G554" s="141"/>
      <c r="H554" s="141"/>
      <c r="I554" s="141"/>
      <c r="J554" s="141"/>
      <c r="K554" s="141"/>
      <c r="L554" s="141"/>
      <c r="M554" s="141"/>
      <c r="N554" s="141"/>
      <c r="O554" s="141"/>
      <c r="P554" s="141"/>
      <c r="Q554" s="141"/>
      <c r="R554" s="141"/>
      <c r="S554" s="141"/>
      <c r="T554" s="141"/>
      <c r="U554" s="141"/>
      <c r="V554" s="141"/>
      <c r="W554" s="141"/>
      <c r="X554" s="141"/>
      <c r="Y554" s="141"/>
      <c r="Z554" s="141"/>
    </row>
    <row r="555" spans="1:26" ht="14.25" customHeight="1" x14ac:dyDescent="0.3">
      <c r="A555" s="141"/>
      <c r="B555" s="141"/>
      <c r="C555" s="141"/>
      <c r="D555" s="141"/>
      <c r="E555" s="141"/>
      <c r="F555" s="141"/>
      <c r="G555" s="141"/>
      <c r="H555" s="141"/>
      <c r="I555" s="141"/>
      <c r="J555" s="141"/>
      <c r="K555" s="141"/>
      <c r="L555" s="141"/>
      <c r="M555" s="141"/>
      <c r="N555" s="141"/>
      <c r="O555" s="141"/>
      <c r="P555" s="141"/>
      <c r="Q555" s="141"/>
      <c r="R555" s="141"/>
      <c r="S555" s="141"/>
      <c r="T555" s="141"/>
      <c r="U555" s="141"/>
      <c r="V555" s="141"/>
      <c r="W555" s="141"/>
      <c r="X555" s="141"/>
      <c r="Y555" s="141"/>
      <c r="Z555" s="141"/>
    </row>
    <row r="556" spans="1:26" ht="14.25" customHeight="1" x14ac:dyDescent="0.3">
      <c r="A556" s="141"/>
      <c r="B556" s="141"/>
      <c r="C556" s="141"/>
      <c r="D556" s="141"/>
      <c r="E556" s="141"/>
      <c r="F556" s="141"/>
      <c r="G556" s="141"/>
      <c r="H556" s="141"/>
      <c r="I556" s="141"/>
      <c r="J556" s="141"/>
      <c r="K556" s="141"/>
      <c r="L556" s="141"/>
      <c r="M556" s="141"/>
      <c r="N556" s="141"/>
      <c r="O556" s="141"/>
      <c r="P556" s="141"/>
      <c r="Q556" s="141"/>
      <c r="R556" s="141"/>
      <c r="S556" s="141"/>
      <c r="T556" s="141"/>
      <c r="U556" s="141"/>
      <c r="V556" s="141"/>
      <c r="W556" s="141"/>
      <c r="X556" s="141"/>
      <c r="Y556" s="141"/>
      <c r="Z556" s="141"/>
    </row>
    <row r="557" spans="1:26" ht="14.25" customHeight="1" x14ac:dyDescent="0.3">
      <c r="A557" s="141"/>
      <c r="B557" s="141"/>
      <c r="C557" s="141"/>
      <c r="D557" s="141"/>
      <c r="E557" s="141"/>
      <c r="F557" s="141"/>
      <c r="G557" s="141"/>
      <c r="H557" s="141"/>
      <c r="I557" s="141"/>
      <c r="J557" s="141"/>
      <c r="K557" s="141"/>
      <c r="L557" s="141"/>
      <c r="M557" s="141"/>
      <c r="N557" s="141"/>
      <c r="O557" s="141"/>
      <c r="P557" s="141"/>
      <c r="Q557" s="141"/>
      <c r="R557" s="141"/>
      <c r="S557" s="141"/>
      <c r="T557" s="141"/>
      <c r="U557" s="141"/>
      <c r="V557" s="141"/>
      <c r="W557" s="141"/>
      <c r="X557" s="141"/>
      <c r="Y557" s="141"/>
      <c r="Z557" s="141"/>
    </row>
    <row r="558" spans="1:26" ht="14.25" customHeight="1" x14ac:dyDescent="0.3">
      <c r="A558" s="141"/>
      <c r="B558" s="141"/>
      <c r="C558" s="141"/>
      <c r="D558" s="141"/>
      <c r="E558" s="141"/>
      <c r="F558" s="141"/>
      <c r="G558" s="141"/>
      <c r="H558" s="141"/>
      <c r="I558" s="141"/>
      <c r="J558" s="141"/>
      <c r="K558" s="141"/>
      <c r="L558" s="141"/>
      <c r="M558" s="141"/>
      <c r="N558" s="141"/>
      <c r="O558" s="141"/>
      <c r="P558" s="141"/>
      <c r="Q558" s="141"/>
      <c r="R558" s="141"/>
      <c r="S558" s="141"/>
      <c r="T558" s="141"/>
      <c r="U558" s="141"/>
      <c r="V558" s="141"/>
      <c r="W558" s="141"/>
      <c r="X558" s="141"/>
      <c r="Y558" s="141"/>
      <c r="Z558" s="141"/>
    </row>
    <row r="559" spans="1:26" ht="14.25" customHeight="1" x14ac:dyDescent="0.3">
      <c r="A559" s="141"/>
      <c r="B559" s="141"/>
      <c r="C559" s="141"/>
      <c r="D559" s="141"/>
      <c r="E559" s="141"/>
      <c r="F559" s="141"/>
      <c r="G559" s="141"/>
      <c r="H559" s="141"/>
      <c r="I559" s="141"/>
      <c r="J559" s="141"/>
      <c r="K559" s="141"/>
      <c r="L559" s="141"/>
      <c r="M559" s="141"/>
      <c r="N559" s="141"/>
      <c r="O559" s="141"/>
      <c r="P559" s="141"/>
      <c r="Q559" s="141"/>
      <c r="R559" s="141"/>
      <c r="S559" s="141"/>
      <c r="T559" s="141"/>
      <c r="U559" s="141"/>
      <c r="V559" s="141"/>
      <c r="W559" s="141"/>
      <c r="X559" s="141"/>
      <c r="Y559" s="141"/>
      <c r="Z559" s="141"/>
    </row>
    <row r="560" spans="1:26" ht="14.25" customHeight="1" x14ac:dyDescent="0.3">
      <c r="A560" s="141"/>
      <c r="B560" s="141"/>
      <c r="C560" s="141"/>
      <c r="D560" s="141"/>
      <c r="E560" s="141"/>
      <c r="F560" s="141"/>
      <c r="G560" s="141"/>
      <c r="H560" s="141"/>
      <c r="I560" s="141"/>
      <c r="J560" s="141"/>
      <c r="K560" s="141"/>
      <c r="L560" s="141"/>
      <c r="M560" s="141"/>
      <c r="N560" s="141"/>
      <c r="O560" s="141"/>
      <c r="P560" s="141"/>
      <c r="Q560" s="141"/>
      <c r="R560" s="141"/>
      <c r="S560" s="141"/>
      <c r="T560" s="141"/>
      <c r="U560" s="141"/>
      <c r="V560" s="141"/>
      <c r="W560" s="141"/>
      <c r="X560" s="141"/>
      <c r="Y560" s="141"/>
      <c r="Z560" s="141"/>
    </row>
    <row r="561" spans="1:26" ht="14.25" customHeight="1" x14ac:dyDescent="0.3">
      <c r="A561" s="141"/>
      <c r="B561" s="141"/>
      <c r="C561" s="141"/>
      <c r="D561" s="141"/>
      <c r="E561" s="141"/>
      <c r="F561" s="141"/>
      <c r="G561" s="141"/>
      <c r="H561" s="141"/>
      <c r="I561" s="141"/>
      <c r="J561" s="141"/>
      <c r="K561" s="141"/>
      <c r="L561" s="141"/>
      <c r="M561" s="141"/>
      <c r="N561" s="141"/>
      <c r="O561" s="141"/>
      <c r="P561" s="141"/>
      <c r="Q561" s="141"/>
      <c r="R561" s="141"/>
      <c r="S561" s="141"/>
      <c r="T561" s="141"/>
      <c r="U561" s="141"/>
      <c r="V561" s="141"/>
      <c r="W561" s="141"/>
      <c r="X561" s="141"/>
      <c r="Y561" s="141"/>
      <c r="Z561" s="141"/>
    </row>
    <row r="562" spans="1:26" ht="14.25" customHeight="1" x14ac:dyDescent="0.3">
      <c r="A562" s="141"/>
      <c r="B562" s="141"/>
      <c r="C562" s="141"/>
      <c r="D562" s="141"/>
      <c r="E562" s="141"/>
      <c r="F562" s="141"/>
      <c r="G562" s="141"/>
      <c r="H562" s="141"/>
      <c r="I562" s="141"/>
      <c r="J562" s="141"/>
      <c r="K562" s="141"/>
      <c r="L562" s="141"/>
      <c r="M562" s="141"/>
      <c r="N562" s="141"/>
      <c r="O562" s="141"/>
      <c r="P562" s="141"/>
      <c r="Q562" s="141"/>
      <c r="R562" s="141"/>
      <c r="S562" s="141"/>
      <c r="T562" s="141"/>
      <c r="U562" s="141"/>
      <c r="V562" s="141"/>
      <c r="W562" s="141"/>
      <c r="X562" s="141"/>
      <c r="Y562" s="141"/>
      <c r="Z562" s="141"/>
    </row>
    <row r="563" spans="1:26" ht="14.25" customHeight="1" x14ac:dyDescent="0.3">
      <c r="A563" s="141"/>
      <c r="B563" s="141"/>
      <c r="C563" s="141"/>
      <c r="D563" s="141"/>
      <c r="E563" s="141"/>
      <c r="F563" s="141"/>
      <c r="G563" s="141"/>
      <c r="H563" s="141"/>
      <c r="I563" s="141"/>
      <c r="J563" s="141"/>
      <c r="K563" s="141"/>
      <c r="L563" s="141"/>
      <c r="M563" s="141"/>
      <c r="N563" s="141"/>
      <c r="O563" s="141"/>
      <c r="P563" s="141"/>
      <c r="Q563" s="141"/>
      <c r="R563" s="141"/>
      <c r="S563" s="141"/>
      <c r="T563" s="141"/>
      <c r="U563" s="141"/>
      <c r="V563" s="141"/>
      <c r="W563" s="141"/>
      <c r="X563" s="141"/>
      <c r="Y563" s="141"/>
      <c r="Z563" s="141"/>
    </row>
    <row r="564" spans="1:26" ht="14.25" customHeight="1" x14ac:dyDescent="0.3">
      <c r="A564" s="141"/>
      <c r="B564" s="141"/>
      <c r="C564" s="141"/>
      <c r="D564" s="141"/>
      <c r="E564" s="141"/>
      <c r="F564" s="141"/>
      <c r="G564" s="141"/>
      <c r="H564" s="141"/>
      <c r="I564" s="141"/>
      <c r="J564" s="141"/>
      <c r="K564" s="141"/>
      <c r="L564" s="141"/>
      <c r="M564" s="141"/>
      <c r="N564" s="141"/>
      <c r="O564" s="141"/>
      <c r="P564" s="141"/>
      <c r="Q564" s="141"/>
      <c r="R564" s="141"/>
      <c r="S564" s="141"/>
      <c r="T564" s="141"/>
      <c r="U564" s="141"/>
      <c r="V564" s="141"/>
      <c r="W564" s="141"/>
      <c r="X564" s="141"/>
      <c r="Y564" s="141"/>
      <c r="Z564" s="141"/>
    </row>
    <row r="565" spans="1:26" ht="14.25" customHeight="1" x14ac:dyDescent="0.3">
      <c r="A565" s="141"/>
      <c r="B565" s="141"/>
      <c r="C565" s="141"/>
      <c r="D565" s="141"/>
      <c r="E565" s="141"/>
      <c r="F565" s="141"/>
      <c r="G565" s="141"/>
      <c r="H565" s="141"/>
      <c r="I565" s="141"/>
      <c r="J565" s="141"/>
      <c r="K565" s="141"/>
      <c r="L565" s="141"/>
      <c r="M565" s="141"/>
      <c r="N565" s="141"/>
      <c r="O565" s="141"/>
      <c r="P565" s="141"/>
      <c r="Q565" s="141"/>
      <c r="R565" s="141"/>
      <c r="S565" s="141"/>
      <c r="T565" s="141"/>
      <c r="U565" s="141"/>
      <c r="V565" s="141"/>
      <c r="W565" s="141"/>
      <c r="X565" s="141"/>
      <c r="Y565" s="141"/>
      <c r="Z565" s="141"/>
    </row>
    <row r="566" spans="1:26" ht="14.25" customHeight="1" x14ac:dyDescent="0.3">
      <c r="A566" s="141"/>
      <c r="B566" s="141"/>
      <c r="C566" s="141"/>
      <c r="D566" s="141"/>
      <c r="E566" s="141"/>
      <c r="F566" s="141"/>
      <c r="G566" s="141"/>
      <c r="H566" s="141"/>
      <c r="I566" s="141"/>
      <c r="J566" s="141"/>
      <c r="K566" s="141"/>
      <c r="L566" s="141"/>
      <c r="M566" s="141"/>
      <c r="N566" s="141"/>
      <c r="O566" s="141"/>
      <c r="P566" s="141"/>
      <c r="Q566" s="141"/>
      <c r="R566" s="141"/>
      <c r="S566" s="141"/>
      <c r="T566" s="141"/>
      <c r="U566" s="141"/>
      <c r="V566" s="141"/>
      <c r="W566" s="141"/>
      <c r="X566" s="141"/>
      <c r="Y566" s="141"/>
      <c r="Z566" s="141"/>
    </row>
    <row r="567" spans="1:26" ht="14.25" customHeight="1" x14ac:dyDescent="0.3">
      <c r="A567" s="141"/>
      <c r="B567" s="141"/>
      <c r="C567" s="141"/>
      <c r="D567" s="141"/>
      <c r="E567" s="141"/>
      <c r="F567" s="141"/>
      <c r="G567" s="141"/>
      <c r="H567" s="141"/>
      <c r="I567" s="141"/>
      <c r="J567" s="141"/>
      <c r="K567" s="141"/>
      <c r="L567" s="141"/>
      <c r="M567" s="141"/>
      <c r="N567" s="141"/>
      <c r="O567" s="141"/>
      <c r="P567" s="141"/>
      <c r="Q567" s="141"/>
      <c r="R567" s="141"/>
      <c r="S567" s="141"/>
      <c r="T567" s="141"/>
      <c r="U567" s="141"/>
      <c r="V567" s="141"/>
      <c r="W567" s="141"/>
      <c r="X567" s="141"/>
      <c r="Y567" s="141"/>
      <c r="Z567" s="141"/>
    </row>
    <row r="568" spans="1:26" ht="14.25" customHeight="1" x14ac:dyDescent="0.3">
      <c r="A568" s="141"/>
      <c r="B568" s="141"/>
      <c r="C568" s="141"/>
      <c r="D568" s="141"/>
      <c r="E568" s="141"/>
      <c r="F568" s="141"/>
      <c r="G568" s="141"/>
      <c r="H568" s="141"/>
      <c r="I568" s="141"/>
      <c r="J568" s="141"/>
      <c r="K568" s="141"/>
      <c r="L568" s="141"/>
      <c r="M568" s="141"/>
      <c r="N568" s="141"/>
      <c r="O568" s="141"/>
      <c r="P568" s="141"/>
      <c r="Q568" s="141"/>
      <c r="R568" s="141"/>
      <c r="S568" s="141"/>
      <c r="T568" s="141"/>
      <c r="U568" s="141"/>
      <c r="V568" s="141"/>
      <c r="W568" s="141"/>
      <c r="X568" s="141"/>
      <c r="Y568" s="141"/>
      <c r="Z568" s="141"/>
    </row>
    <row r="569" spans="1:26" ht="14.25" customHeight="1" x14ac:dyDescent="0.3">
      <c r="A569" s="141"/>
      <c r="B569" s="141"/>
      <c r="C569" s="141"/>
      <c r="D569" s="141"/>
      <c r="E569" s="141"/>
      <c r="F569" s="141"/>
      <c r="G569" s="141"/>
      <c r="H569" s="141"/>
      <c r="I569" s="141"/>
      <c r="J569" s="141"/>
      <c r="K569" s="141"/>
      <c r="L569" s="141"/>
      <c r="M569" s="141"/>
      <c r="N569" s="141"/>
      <c r="O569" s="141"/>
      <c r="P569" s="141"/>
      <c r="Q569" s="141"/>
      <c r="R569" s="141"/>
      <c r="S569" s="141"/>
      <c r="T569" s="141"/>
      <c r="U569" s="141"/>
      <c r="V569" s="141"/>
      <c r="W569" s="141"/>
      <c r="X569" s="141"/>
      <c r="Y569" s="141"/>
      <c r="Z569" s="141"/>
    </row>
    <row r="570" spans="1:26" ht="14.25" customHeight="1" x14ac:dyDescent="0.3">
      <c r="A570" s="141"/>
      <c r="B570" s="141"/>
      <c r="C570" s="141"/>
      <c r="D570" s="141"/>
      <c r="E570" s="141"/>
      <c r="F570" s="141"/>
      <c r="G570" s="141"/>
      <c r="H570" s="141"/>
      <c r="I570" s="141"/>
      <c r="J570" s="141"/>
      <c r="K570" s="141"/>
      <c r="L570" s="141"/>
      <c r="M570" s="141"/>
      <c r="N570" s="141"/>
      <c r="O570" s="141"/>
      <c r="P570" s="141"/>
      <c r="Q570" s="141"/>
      <c r="R570" s="141"/>
      <c r="S570" s="141"/>
      <c r="T570" s="141"/>
      <c r="U570" s="141"/>
      <c r="V570" s="141"/>
      <c r="W570" s="141"/>
      <c r="X570" s="141"/>
      <c r="Y570" s="141"/>
      <c r="Z570" s="141"/>
    </row>
    <row r="571" spans="1:26" ht="14.25" customHeight="1" x14ac:dyDescent="0.3">
      <c r="A571" s="141"/>
      <c r="B571" s="141"/>
      <c r="C571" s="141"/>
      <c r="D571" s="141"/>
      <c r="E571" s="141"/>
      <c r="F571" s="141"/>
      <c r="G571" s="141"/>
      <c r="H571" s="141"/>
      <c r="I571" s="141"/>
      <c r="J571" s="141"/>
      <c r="K571" s="141"/>
      <c r="L571" s="141"/>
      <c r="M571" s="141"/>
      <c r="N571" s="141"/>
      <c r="O571" s="141"/>
      <c r="P571" s="141"/>
      <c r="Q571" s="141"/>
      <c r="R571" s="141"/>
      <c r="S571" s="141"/>
      <c r="T571" s="141"/>
      <c r="U571" s="141"/>
      <c r="V571" s="141"/>
      <c r="W571" s="141"/>
      <c r="X571" s="141"/>
      <c r="Y571" s="141"/>
      <c r="Z571" s="141"/>
    </row>
    <row r="572" spans="1:26" ht="14.25" customHeight="1" x14ac:dyDescent="0.3">
      <c r="A572" s="141"/>
      <c r="B572" s="141"/>
      <c r="C572" s="141"/>
      <c r="D572" s="141"/>
      <c r="E572" s="141"/>
      <c r="F572" s="141"/>
      <c r="G572" s="141"/>
      <c r="H572" s="141"/>
      <c r="I572" s="141"/>
      <c r="J572" s="141"/>
      <c r="K572" s="141"/>
      <c r="L572" s="141"/>
      <c r="M572" s="141"/>
      <c r="N572" s="141"/>
      <c r="O572" s="141"/>
      <c r="P572" s="141"/>
      <c r="Q572" s="141"/>
      <c r="R572" s="141"/>
      <c r="S572" s="141"/>
      <c r="T572" s="141"/>
      <c r="U572" s="141"/>
      <c r="V572" s="141"/>
      <c r="W572" s="141"/>
      <c r="X572" s="141"/>
      <c r="Y572" s="141"/>
      <c r="Z572" s="141"/>
    </row>
    <row r="573" spans="1:26" ht="14.25" customHeight="1" x14ac:dyDescent="0.3">
      <c r="A573" s="141"/>
      <c r="B573" s="141"/>
      <c r="C573" s="141"/>
      <c r="D573" s="141"/>
      <c r="E573" s="141"/>
      <c r="F573" s="141"/>
      <c r="G573" s="141"/>
      <c r="H573" s="141"/>
      <c r="I573" s="141"/>
      <c r="J573" s="141"/>
      <c r="K573" s="141"/>
      <c r="L573" s="141"/>
      <c r="M573" s="141"/>
      <c r="N573" s="141"/>
      <c r="O573" s="141"/>
      <c r="P573" s="141"/>
      <c r="Q573" s="141"/>
      <c r="R573" s="141"/>
      <c r="S573" s="141"/>
      <c r="T573" s="141"/>
      <c r="U573" s="141"/>
      <c r="V573" s="141"/>
      <c r="W573" s="141"/>
      <c r="X573" s="141"/>
      <c r="Y573" s="141"/>
      <c r="Z573" s="141"/>
    </row>
    <row r="574" spans="1:26" ht="14.25" customHeight="1" x14ac:dyDescent="0.3">
      <c r="A574" s="141"/>
      <c r="B574" s="141"/>
      <c r="C574" s="141"/>
      <c r="D574" s="141"/>
      <c r="E574" s="141"/>
      <c r="F574" s="141"/>
      <c r="G574" s="141"/>
      <c r="H574" s="141"/>
      <c r="I574" s="141"/>
      <c r="J574" s="141"/>
      <c r="K574" s="141"/>
      <c r="L574" s="141"/>
      <c r="M574" s="141"/>
      <c r="N574" s="141"/>
      <c r="O574" s="141"/>
      <c r="P574" s="141"/>
      <c r="Q574" s="141"/>
      <c r="R574" s="141"/>
      <c r="S574" s="141"/>
      <c r="T574" s="141"/>
      <c r="U574" s="141"/>
      <c r="V574" s="141"/>
      <c r="W574" s="141"/>
      <c r="X574" s="141"/>
      <c r="Y574" s="141"/>
      <c r="Z574" s="141"/>
    </row>
    <row r="575" spans="1:26" ht="14.25" customHeight="1" x14ac:dyDescent="0.3">
      <c r="A575" s="141"/>
      <c r="B575" s="141"/>
      <c r="C575" s="141"/>
      <c r="D575" s="141"/>
      <c r="E575" s="141"/>
      <c r="F575" s="141"/>
      <c r="G575" s="141"/>
      <c r="H575" s="141"/>
      <c r="I575" s="141"/>
      <c r="J575" s="141"/>
      <c r="K575" s="141"/>
      <c r="L575" s="141"/>
      <c r="M575" s="141"/>
      <c r="N575" s="141"/>
      <c r="O575" s="141"/>
      <c r="P575" s="141"/>
      <c r="Q575" s="141"/>
      <c r="R575" s="141"/>
      <c r="S575" s="141"/>
      <c r="T575" s="141"/>
      <c r="U575" s="141"/>
      <c r="V575" s="141"/>
      <c r="W575" s="141"/>
      <c r="X575" s="141"/>
      <c r="Y575" s="141"/>
      <c r="Z575" s="141"/>
    </row>
    <row r="576" spans="1:26" ht="14.25" customHeight="1" x14ac:dyDescent="0.3">
      <c r="A576" s="141"/>
      <c r="B576" s="141"/>
      <c r="C576" s="141"/>
      <c r="D576" s="141"/>
      <c r="E576" s="141"/>
      <c r="F576" s="141"/>
      <c r="G576" s="141"/>
      <c r="H576" s="141"/>
      <c r="I576" s="141"/>
      <c r="J576" s="141"/>
      <c r="K576" s="141"/>
      <c r="L576" s="141"/>
      <c r="M576" s="141"/>
      <c r="N576" s="141"/>
      <c r="O576" s="141"/>
      <c r="P576" s="141"/>
      <c r="Q576" s="141"/>
      <c r="R576" s="141"/>
      <c r="S576" s="141"/>
      <c r="T576" s="141"/>
      <c r="U576" s="141"/>
      <c r="V576" s="141"/>
      <c r="W576" s="141"/>
      <c r="X576" s="141"/>
      <c r="Y576" s="141"/>
      <c r="Z576" s="141"/>
    </row>
    <row r="577" spans="1:26" ht="14.25" customHeight="1" x14ac:dyDescent="0.3">
      <c r="A577" s="141"/>
      <c r="B577" s="141"/>
      <c r="C577" s="141"/>
      <c r="D577" s="141"/>
      <c r="E577" s="141"/>
      <c r="F577" s="141"/>
      <c r="G577" s="141"/>
      <c r="H577" s="141"/>
      <c r="I577" s="141"/>
      <c r="J577" s="141"/>
      <c r="K577" s="141"/>
      <c r="L577" s="141"/>
      <c r="M577" s="141"/>
      <c r="N577" s="141"/>
      <c r="O577" s="141"/>
      <c r="P577" s="141"/>
      <c r="Q577" s="141"/>
      <c r="R577" s="141"/>
      <c r="S577" s="141"/>
      <c r="T577" s="141"/>
      <c r="U577" s="141"/>
      <c r="V577" s="141"/>
      <c r="W577" s="141"/>
      <c r="X577" s="141"/>
      <c r="Y577" s="141"/>
      <c r="Z577" s="141"/>
    </row>
    <row r="578" spans="1:26" ht="14.25" customHeight="1" x14ac:dyDescent="0.3">
      <c r="A578" s="141"/>
      <c r="B578" s="141"/>
      <c r="C578" s="141"/>
      <c r="D578" s="141"/>
      <c r="E578" s="141"/>
      <c r="F578" s="141"/>
      <c r="G578" s="141"/>
      <c r="H578" s="141"/>
      <c r="I578" s="141"/>
      <c r="J578" s="141"/>
      <c r="K578" s="141"/>
      <c r="L578" s="141"/>
      <c r="M578" s="141"/>
      <c r="N578" s="141"/>
      <c r="O578" s="141"/>
      <c r="P578" s="141"/>
      <c r="Q578" s="141"/>
      <c r="R578" s="141"/>
      <c r="S578" s="141"/>
      <c r="T578" s="141"/>
      <c r="U578" s="141"/>
      <c r="V578" s="141"/>
      <c r="W578" s="141"/>
      <c r="X578" s="141"/>
      <c r="Y578" s="141"/>
      <c r="Z578" s="141"/>
    </row>
    <row r="579" spans="1:26" ht="14.25" customHeight="1" x14ac:dyDescent="0.3">
      <c r="A579" s="141"/>
      <c r="B579" s="141"/>
      <c r="C579" s="141"/>
      <c r="D579" s="141"/>
      <c r="E579" s="141"/>
      <c r="F579" s="141"/>
      <c r="G579" s="141"/>
      <c r="H579" s="141"/>
      <c r="I579" s="141"/>
      <c r="J579" s="141"/>
      <c r="K579" s="141"/>
      <c r="L579" s="141"/>
      <c r="M579" s="141"/>
      <c r="N579" s="141"/>
      <c r="O579" s="141"/>
      <c r="P579" s="141"/>
      <c r="Q579" s="141"/>
      <c r="R579" s="141"/>
      <c r="S579" s="141"/>
      <c r="T579" s="141"/>
      <c r="U579" s="141"/>
      <c r="V579" s="141"/>
      <c r="W579" s="141"/>
      <c r="X579" s="141"/>
      <c r="Y579" s="141"/>
      <c r="Z579" s="141"/>
    </row>
    <row r="580" spans="1:26" ht="14.25" customHeight="1" x14ac:dyDescent="0.3">
      <c r="A580" s="141"/>
      <c r="B580" s="141"/>
      <c r="C580" s="141"/>
      <c r="D580" s="141"/>
      <c r="E580" s="141"/>
      <c r="F580" s="141"/>
      <c r="G580" s="141"/>
      <c r="H580" s="141"/>
      <c r="I580" s="141"/>
      <c r="J580" s="141"/>
      <c r="K580" s="141"/>
      <c r="L580" s="141"/>
      <c r="M580" s="141"/>
      <c r="N580" s="141"/>
      <c r="O580" s="141"/>
      <c r="P580" s="141"/>
      <c r="Q580" s="141"/>
      <c r="R580" s="141"/>
      <c r="S580" s="141"/>
      <c r="T580" s="141"/>
      <c r="U580" s="141"/>
      <c r="V580" s="141"/>
      <c r="W580" s="141"/>
      <c r="X580" s="141"/>
      <c r="Y580" s="141"/>
      <c r="Z580" s="141"/>
    </row>
    <row r="581" spans="1:26" ht="14.25" customHeight="1" x14ac:dyDescent="0.3">
      <c r="A581" s="141"/>
      <c r="B581" s="141"/>
      <c r="C581" s="141"/>
      <c r="D581" s="141"/>
      <c r="E581" s="141"/>
      <c r="F581" s="141"/>
      <c r="G581" s="141"/>
      <c r="H581" s="141"/>
      <c r="I581" s="141"/>
      <c r="J581" s="141"/>
      <c r="K581" s="141"/>
      <c r="L581" s="141"/>
      <c r="M581" s="141"/>
      <c r="N581" s="141"/>
      <c r="O581" s="141"/>
      <c r="P581" s="141"/>
      <c r="Q581" s="141"/>
      <c r="R581" s="141"/>
      <c r="S581" s="141"/>
      <c r="T581" s="141"/>
      <c r="U581" s="141"/>
      <c r="V581" s="141"/>
      <c r="W581" s="141"/>
      <c r="X581" s="141"/>
      <c r="Y581" s="141"/>
      <c r="Z581" s="141"/>
    </row>
    <row r="582" spans="1:26" ht="14.25" customHeight="1" x14ac:dyDescent="0.3">
      <c r="A582" s="141"/>
      <c r="B582" s="141"/>
      <c r="C582" s="141"/>
      <c r="D582" s="141"/>
      <c r="E582" s="141"/>
      <c r="F582" s="141"/>
      <c r="G582" s="141"/>
      <c r="H582" s="141"/>
      <c r="I582" s="141"/>
      <c r="J582" s="141"/>
      <c r="K582" s="141"/>
      <c r="L582" s="141"/>
      <c r="M582" s="141"/>
      <c r="N582" s="141"/>
      <c r="O582" s="141"/>
      <c r="P582" s="141"/>
      <c r="Q582" s="141"/>
      <c r="R582" s="141"/>
      <c r="S582" s="141"/>
      <c r="T582" s="141"/>
      <c r="U582" s="141"/>
      <c r="V582" s="141"/>
      <c r="W582" s="141"/>
      <c r="X582" s="141"/>
      <c r="Y582" s="141"/>
      <c r="Z582" s="141"/>
    </row>
    <row r="583" spans="1:26" ht="14.25" customHeight="1" x14ac:dyDescent="0.3">
      <c r="A583" s="141"/>
      <c r="B583" s="141"/>
      <c r="C583" s="141"/>
      <c r="D583" s="141"/>
      <c r="E583" s="141"/>
      <c r="F583" s="141"/>
      <c r="G583" s="141"/>
      <c r="H583" s="141"/>
      <c r="I583" s="141"/>
      <c r="J583" s="141"/>
      <c r="K583" s="141"/>
      <c r="L583" s="141"/>
      <c r="M583" s="141"/>
      <c r="N583" s="141"/>
      <c r="O583" s="141"/>
      <c r="P583" s="141"/>
      <c r="Q583" s="141"/>
      <c r="R583" s="141"/>
      <c r="S583" s="141"/>
      <c r="T583" s="141"/>
      <c r="U583" s="141"/>
      <c r="V583" s="141"/>
      <c r="W583" s="141"/>
      <c r="X583" s="141"/>
      <c r="Y583" s="141"/>
      <c r="Z583" s="141"/>
    </row>
    <row r="584" spans="1:26" ht="14.25" customHeight="1" x14ac:dyDescent="0.3">
      <c r="A584" s="141"/>
      <c r="B584" s="141"/>
      <c r="C584" s="141"/>
      <c r="D584" s="141"/>
      <c r="E584" s="141"/>
      <c r="F584" s="141"/>
      <c r="G584" s="141"/>
      <c r="H584" s="141"/>
      <c r="I584" s="141"/>
      <c r="J584" s="141"/>
      <c r="K584" s="141"/>
      <c r="L584" s="141"/>
      <c r="M584" s="141"/>
      <c r="N584" s="141"/>
      <c r="O584" s="141"/>
      <c r="P584" s="141"/>
      <c r="Q584" s="141"/>
      <c r="R584" s="141"/>
      <c r="S584" s="141"/>
      <c r="T584" s="141"/>
      <c r="U584" s="141"/>
      <c r="V584" s="141"/>
      <c r="W584" s="141"/>
      <c r="X584" s="141"/>
      <c r="Y584" s="141"/>
      <c r="Z584" s="141"/>
    </row>
    <row r="585" spans="1:26" ht="14.25" customHeight="1" x14ac:dyDescent="0.3">
      <c r="A585" s="141"/>
      <c r="B585" s="141"/>
      <c r="C585" s="141"/>
      <c r="D585" s="141"/>
      <c r="E585" s="141"/>
      <c r="F585" s="141"/>
      <c r="G585" s="141"/>
      <c r="H585" s="141"/>
      <c r="I585" s="141"/>
      <c r="J585" s="141"/>
      <c r="K585" s="141"/>
      <c r="L585" s="141"/>
      <c r="M585" s="141"/>
      <c r="N585" s="141"/>
      <c r="O585" s="141"/>
      <c r="P585" s="141"/>
      <c r="Q585" s="141"/>
      <c r="R585" s="141"/>
      <c r="S585" s="141"/>
      <c r="T585" s="141"/>
      <c r="U585" s="141"/>
      <c r="V585" s="141"/>
      <c r="W585" s="141"/>
      <c r="X585" s="141"/>
      <c r="Y585" s="141"/>
      <c r="Z585" s="141"/>
    </row>
    <row r="586" spans="1:26" ht="14.25" customHeight="1" x14ac:dyDescent="0.3">
      <c r="A586" s="141"/>
      <c r="B586" s="141"/>
      <c r="C586" s="141"/>
      <c r="D586" s="141"/>
      <c r="E586" s="141"/>
      <c r="F586" s="141"/>
      <c r="G586" s="141"/>
      <c r="H586" s="141"/>
      <c r="I586" s="141"/>
      <c r="J586" s="141"/>
      <c r="K586" s="141"/>
      <c r="L586" s="141"/>
      <c r="M586" s="141"/>
      <c r="N586" s="141"/>
      <c r="O586" s="141"/>
      <c r="P586" s="141"/>
      <c r="Q586" s="141"/>
      <c r="R586" s="141"/>
      <c r="S586" s="141"/>
      <c r="T586" s="141"/>
      <c r="U586" s="141"/>
      <c r="V586" s="141"/>
      <c r="W586" s="141"/>
      <c r="X586" s="141"/>
      <c r="Y586" s="141"/>
      <c r="Z586" s="141"/>
    </row>
    <row r="587" spans="1:26" ht="14.25" customHeight="1" x14ac:dyDescent="0.3">
      <c r="A587" s="141"/>
      <c r="B587" s="141"/>
      <c r="C587" s="141"/>
      <c r="D587" s="141"/>
      <c r="E587" s="141"/>
      <c r="F587" s="141"/>
      <c r="G587" s="141"/>
      <c r="H587" s="141"/>
      <c r="I587" s="141"/>
      <c r="J587" s="141"/>
      <c r="K587" s="141"/>
      <c r="L587" s="141"/>
      <c r="M587" s="141"/>
      <c r="N587" s="141"/>
      <c r="O587" s="141"/>
      <c r="P587" s="141"/>
      <c r="Q587" s="141"/>
      <c r="R587" s="141"/>
      <c r="S587" s="141"/>
      <c r="T587" s="141"/>
      <c r="U587" s="141"/>
      <c r="V587" s="141"/>
      <c r="W587" s="141"/>
      <c r="X587" s="141"/>
      <c r="Y587" s="141"/>
      <c r="Z587" s="141"/>
    </row>
    <row r="588" spans="1:26" ht="14.25" customHeight="1" x14ac:dyDescent="0.3">
      <c r="A588" s="141"/>
      <c r="B588" s="141"/>
      <c r="C588" s="141"/>
      <c r="D588" s="141"/>
      <c r="E588" s="141"/>
      <c r="F588" s="141"/>
      <c r="G588" s="141"/>
      <c r="H588" s="141"/>
      <c r="I588" s="141"/>
      <c r="J588" s="141"/>
      <c r="K588" s="141"/>
      <c r="L588" s="141"/>
      <c r="M588" s="141"/>
      <c r="N588" s="141"/>
      <c r="O588" s="141"/>
      <c r="P588" s="141"/>
      <c r="Q588" s="141"/>
      <c r="R588" s="141"/>
      <c r="S588" s="141"/>
      <c r="T588" s="141"/>
      <c r="U588" s="141"/>
      <c r="V588" s="141"/>
      <c r="W588" s="141"/>
      <c r="X588" s="141"/>
      <c r="Y588" s="141"/>
      <c r="Z588" s="141"/>
    </row>
    <row r="589" spans="1:26" ht="14.25" customHeight="1" x14ac:dyDescent="0.3">
      <c r="A589" s="141"/>
      <c r="B589" s="141"/>
      <c r="C589" s="141"/>
      <c r="D589" s="141"/>
      <c r="E589" s="141"/>
      <c r="F589" s="141"/>
      <c r="G589" s="141"/>
      <c r="H589" s="141"/>
      <c r="I589" s="141"/>
      <c r="J589" s="141"/>
      <c r="K589" s="141"/>
      <c r="L589" s="141"/>
      <c r="M589" s="141"/>
      <c r="N589" s="141"/>
      <c r="O589" s="141"/>
      <c r="P589" s="141"/>
      <c r="Q589" s="141"/>
      <c r="R589" s="141"/>
      <c r="S589" s="141"/>
      <c r="T589" s="141"/>
      <c r="U589" s="141"/>
      <c r="V589" s="141"/>
      <c r="W589" s="141"/>
      <c r="X589" s="141"/>
      <c r="Y589" s="141"/>
      <c r="Z589" s="141"/>
    </row>
    <row r="590" spans="1:26" ht="14.25" customHeight="1" x14ac:dyDescent="0.3">
      <c r="A590" s="141"/>
      <c r="B590" s="141"/>
      <c r="C590" s="141"/>
      <c r="D590" s="141"/>
      <c r="E590" s="141"/>
      <c r="F590" s="141"/>
      <c r="G590" s="141"/>
      <c r="H590" s="141"/>
      <c r="I590" s="141"/>
      <c r="J590" s="141"/>
      <c r="K590" s="141"/>
      <c r="L590" s="141"/>
      <c r="M590" s="141"/>
      <c r="N590" s="141"/>
      <c r="O590" s="141"/>
      <c r="P590" s="141"/>
      <c r="Q590" s="141"/>
      <c r="R590" s="141"/>
      <c r="S590" s="141"/>
      <c r="T590" s="141"/>
      <c r="U590" s="141"/>
      <c r="V590" s="141"/>
      <c r="W590" s="141"/>
      <c r="X590" s="141"/>
      <c r="Y590" s="141"/>
      <c r="Z590" s="141"/>
    </row>
    <row r="591" spans="1:26" ht="14.25" customHeight="1" x14ac:dyDescent="0.3">
      <c r="A591" s="141"/>
      <c r="B591" s="141"/>
      <c r="C591" s="141"/>
      <c r="D591" s="141"/>
      <c r="E591" s="141"/>
      <c r="F591" s="141"/>
      <c r="G591" s="141"/>
      <c r="H591" s="141"/>
      <c r="I591" s="141"/>
      <c r="J591" s="141"/>
      <c r="K591" s="141"/>
      <c r="L591" s="141"/>
      <c r="M591" s="141"/>
      <c r="N591" s="141"/>
      <c r="O591" s="141"/>
      <c r="P591" s="141"/>
      <c r="Q591" s="141"/>
      <c r="R591" s="141"/>
      <c r="S591" s="141"/>
      <c r="T591" s="141"/>
      <c r="U591" s="141"/>
      <c r="V591" s="141"/>
      <c r="W591" s="141"/>
      <c r="X591" s="141"/>
      <c r="Y591" s="141"/>
      <c r="Z591" s="141"/>
    </row>
    <row r="592" spans="1:26" ht="14.25" customHeight="1" x14ac:dyDescent="0.3">
      <c r="A592" s="141"/>
      <c r="B592" s="141"/>
      <c r="C592" s="141"/>
      <c r="D592" s="141"/>
      <c r="E592" s="141"/>
      <c r="F592" s="141"/>
      <c r="G592" s="141"/>
      <c r="H592" s="141"/>
      <c r="I592" s="141"/>
      <c r="J592" s="141"/>
      <c r="K592" s="141"/>
      <c r="L592" s="141"/>
      <c r="M592" s="141"/>
      <c r="N592" s="141"/>
      <c r="O592" s="141"/>
      <c r="P592" s="141"/>
      <c r="Q592" s="141"/>
      <c r="R592" s="141"/>
      <c r="S592" s="141"/>
      <c r="T592" s="141"/>
      <c r="U592" s="141"/>
      <c r="V592" s="141"/>
      <c r="W592" s="141"/>
      <c r="X592" s="141"/>
      <c r="Y592" s="141"/>
      <c r="Z592" s="141"/>
    </row>
    <row r="593" spans="1:26" ht="14.25" customHeight="1" x14ac:dyDescent="0.3">
      <c r="A593" s="141"/>
      <c r="B593" s="141"/>
      <c r="C593" s="141"/>
      <c r="D593" s="141"/>
      <c r="E593" s="141"/>
      <c r="F593" s="141"/>
      <c r="G593" s="141"/>
      <c r="H593" s="141"/>
      <c r="I593" s="141"/>
      <c r="J593" s="141"/>
      <c r="K593" s="141"/>
      <c r="L593" s="141"/>
      <c r="M593" s="141"/>
      <c r="N593" s="141"/>
      <c r="O593" s="141"/>
      <c r="P593" s="141"/>
      <c r="Q593" s="141"/>
      <c r="R593" s="141"/>
      <c r="S593" s="141"/>
      <c r="T593" s="141"/>
      <c r="U593" s="141"/>
      <c r="V593" s="141"/>
      <c r="W593" s="141"/>
      <c r="X593" s="141"/>
      <c r="Y593" s="141"/>
      <c r="Z593" s="141"/>
    </row>
    <row r="594" spans="1:26" ht="14.25" customHeight="1" x14ac:dyDescent="0.3">
      <c r="A594" s="141"/>
      <c r="B594" s="141"/>
      <c r="C594" s="141"/>
      <c r="D594" s="141"/>
      <c r="E594" s="141"/>
      <c r="F594" s="141"/>
      <c r="G594" s="141"/>
      <c r="H594" s="141"/>
      <c r="I594" s="141"/>
      <c r="J594" s="141"/>
      <c r="K594" s="141"/>
      <c r="L594" s="141"/>
      <c r="M594" s="141"/>
      <c r="N594" s="141"/>
      <c r="O594" s="141"/>
      <c r="P594" s="141"/>
      <c r="Q594" s="141"/>
      <c r="R594" s="141"/>
      <c r="S594" s="141"/>
      <c r="T594" s="141"/>
      <c r="U594" s="141"/>
      <c r="V594" s="141"/>
      <c r="W594" s="141"/>
      <c r="X594" s="141"/>
      <c r="Y594" s="141"/>
      <c r="Z594" s="141"/>
    </row>
    <row r="595" spans="1:26" ht="14.25" customHeight="1" x14ac:dyDescent="0.3">
      <c r="A595" s="141"/>
      <c r="B595" s="141"/>
      <c r="C595" s="141"/>
      <c r="D595" s="141"/>
      <c r="E595" s="141"/>
      <c r="F595" s="141"/>
      <c r="G595" s="141"/>
      <c r="H595" s="141"/>
      <c r="I595" s="141"/>
      <c r="J595" s="141"/>
      <c r="K595" s="141"/>
      <c r="L595" s="141"/>
      <c r="M595" s="141"/>
      <c r="N595" s="141"/>
      <c r="O595" s="141"/>
      <c r="P595" s="141"/>
      <c r="Q595" s="141"/>
      <c r="R595" s="141"/>
      <c r="S595" s="141"/>
      <c r="T595" s="141"/>
      <c r="U595" s="141"/>
      <c r="V595" s="141"/>
      <c r="W595" s="141"/>
      <c r="X595" s="141"/>
      <c r="Y595" s="141"/>
      <c r="Z595" s="141"/>
    </row>
    <row r="596" spans="1:26" ht="14.25" customHeight="1" x14ac:dyDescent="0.3">
      <c r="A596" s="141"/>
      <c r="B596" s="141"/>
      <c r="C596" s="141"/>
      <c r="D596" s="141"/>
      <c r="E596" s="141"/>
      <c r="F596" s="141"/>
      <c r="G596" s="141"/>
      <c r="H596" s="141"/>
      <c r="I596" s="141"/>
      <c r="J596" s="141"/>
      <c r="K596" s="141"/>
      <c r="L596" s="141"/>
      <c r="M596" s="141"/>
      <c r="N596" s="141"/>
      <c r="O596" s="141"/>
      <c r="P596" s="141"/>
      <c r="Q596" s="141"/>
      <c r="R596" s="141"/>
      <c r="S596" s="141"/>
      <c r="T596" s="141"/>
      <c r="U596" s="141"/>
      <c r="V596" s="141"/>
      <c r="W596" s="141"/>
      <c r="X596" s="141"/>
      <c r="Y596" s="141"/>
      <c r="Z596" s="141"/>
    </row>
    <row r="597" spans="1:26" ht="14.25" customHeight="1" x14ac:dyDescent="0.3">
      <c r="A597" s="141"/>
      <c r="B597" s="141"/>
      <c r="C597" s="141"/>
      <c r="D597" s="141"/>
      <c r="E597" s="141"/>
      <c r="F597" s="141"/>
      <c r="G597" s="141"/>
      <c r="H597" s="141"/>
      <c r="I597" s="141"/>
      <c r="J597" s="141"/>
      <c r="K597" s="141"/>
      <c r="L597" s="141"/>
      <c r="M597" s="141"/>
      <c r="N597" s="141"/>
      <c r="O597" s="141"/>
      <c r="P597" s="141"/>
      <c r="Q597" s="141"/>
      <c r="R597" s="141"/>
      <c r="S597" s="141"/>
      <c r="T597" s="141"/>
      <c r="U597" s="141"/>
      <c r="V597" s="141"/>
      <c r="W597" s="141"/>
      <c r="X597" s="141"/>
      <c r="Y597" s="141"/>
      <c r="Z597" s="141"/>
    </row>
    <row r="598" spans="1:26" ht="14.25" customHeight="1" x14ac:dyDescent="0.3">
      <c r="A598" s="141"/>
      <c r="B598" s="141"/>
      <c r="C598" s="141"/>
      <c r="D598" s="141"/>
      <c r="E598" s="141"/>
      <c r="F598" s="141"/>
      <c r="G598" s="141"/>
      <c r="H598" s="141"/>
      <c r="I598" s="141"/>
      <c r="J598" s="141"/>
      <c r="K598" s="141"/>
      <c r="L598" s="141"/>
      <c r="M598" s="141"/>
      <c r="N598" s="141"/>
      <c r="O598" s="141"/>
      <c r="P598" s="141"/>
      <c r="Q598" s="141"/>
      <c r="R598" s="141"/>
      <c r="S598" s="141"/>
      <c r="T598" s="141"/>
      <c r="U598" s="141"/>
      <c r="V598" s="141"/>
      <c r="W598" s="141"/>
      <c r="X598" s="141"/>
      <c r="Y598" s="141"/>
      <c r="Z598" s="141"/>
    </row>
    <row r="599" spans="1:26" ht="14.25" customHeight="1" x14ac:dyDescent="0.3">
      <c r="A599" s="141"/>
      <c r="B599" s="141"/>
      <c r="C599" s="141"/>
      <c r="D599" s="141"/>
      <c r="E599" s="141"/>
      <c r="F599" s="141"/>
      <c r="G599" s="141"/>
      <c r="H599" s="141"/>
      <c r="I599" s="141"/>
      <c r="J599" s="141"/>
      <c r="K599" s="141"/>
      <c r="L599" s="141"/>
      <c r="M599" s="141"/>
      <c r="N599" s="141"/>
      <c r="O599" s="141"/>
      <c r="P599" s="141"/>
      <c r="Q599" s="141"/>
      <c r="R599" s="141"/>
      <c r="S599" s="141"/>
      <c r="T599" s="141"/>
      <c r="U599" s="141"/>
      <c r="V599" s="141"/>
      <c r="W599" s="141"/>
      <c r="X599" s="141"/>
      <c r="Y599" s="141"/>
      <c r="Z599" s="141"/>
    </row>
    <row r="600" spans="1:26" ht="14.25" customHeight="1" x14ac:dyDescent="0.3">
      <c r="A600" s="141"/>
      <c r="B600" s="141"/>
      <c r="C600" s="141"/>
      <c r="D600" s="141"/>
      <c r="E600" s="141"/>
      <c r="F600" s="141"/>
      <c r="G600" s="141"/>
      <c r="H600" s="141"/>
      <c r="I600" s="141"/>
      <c r="J600" s="141"/>
      <c r="K600" s="141"/>
      <c r="L600" s="141"/>
      <c r="M600" s="141"/>
      <c r="N600" s="141"/>
      <c r="O600" s="141"/>
      <c r="P600" s="141"/>
      <c r="Q600" s="141"/>
      <c r="R600" s="141"/>
      <c r="S600" s="141"/>
      <c r="T600" s="141"/>
      <c r="U600" s="141"/>
      <c r="V600" s="141"/>
      <c r="W600" s="141"/>
      <c r="X600" s="141"/>
      <c r="Y600" s="141"/>
      <c r="Z600" s="141"/>
    </row>
    <row r="601" spans="1:26" ht="14.25" customHeight="1" x14ac:dyDescent="0.3">
      <c r="A601" s="141"/>
      <c r="B601" s="141"/>
      <c r="C601" s="141"/>
      <c r="D601" s="141"/>
      <c r="E601" s="141"/>
      <c r="F601" s="141"/>
      <c r="G601" s="141"/>
      <c r="H601" s="141"/>
      <c r="I601" s="141"/>
      <c r="J601" s="141"/>
      <c r="K601" s="141"/>
      <c r="L601" s="141"/>
      <c r="M601" s="141"/>
      <c r="N601" s="141"/>
      <c r="O601" s="141"/>
      <c r="P601" s="141"/>
      <c r="Q601" s="141"/>
      <c r="R601" s="141"/>
      <c r="S601" s="141"/>
      <c r="T601" s="141"/>
      <c r="U601" s="141"/>
      <c r="V601" s="141"/>
      <c r="W601" s="141"/>
      <c r="X601" s="141"/>
      <c r="Y601" s="141"/>
      <c r="Z601" s="141"/>
    </row>
    <row r="602" spans="1:26" ht="14.25" customHeight="1" x14ac:dyDescent="0.3">
      <c r="A602" s="141"/>
      <c r="B602" s="141"/>
      <c r="C602" s="141"/>
      <c r="D602" s="141"/>
      <c r="E602" s="141"/>
      <c r="F602" s="141"/>
      <c r="G602" s="141"/>
      <c r="H602" s="141"/>
      <c r="I602" s="141"/>
      <c r="J602" s="141"/>
      <c r="K602" s="141"/>
      <c r="L602" s="141"/>
      <c r="M602" s="141"/>
      <c r="N602" s="141"/>
      <c r="O602" s="141"/>
      <c r="P602" s="141"/>
      <c r="Q602" s="141"/>
      <c r="R602" s="141"/>
      <c r="S602" s="141"/>
      <c r="T602" s="141"/>
      <c r="U602" s="141"/>
      <c r="V602" s="141"/>
      <c r="W602" s="141"/>
      <c r="X602" s="141"/>
      <c r="Y602" s="141"/>
      <c r="Z602" s="141"/>
    </row>
    <row r="603" spans="1:26" ht="14.25" customHeight="1" x14ac:dyDescent="0.3">
      <c r="A603" s="141"/>
      <c r="B603" s="141"/>
      <c r="C603" s="141"/>
      <c r="D603" s="141"/>
      <c r="E603" s="141"/>
      <c r="F603" s="141"/>
      <c r="G603" s="141"/>
      <c r="H603" s="141"/>
      <c r="I603" s="141"/>
      <c r="J603" s="141"/>
      <c r="K603" s="141"/>
      <c r="L603" s="141"/>
      <c r="M603" s="141"/>
      <c r="N603" s="141"/>
      <c r="O603" s="141"/>
      <c r="P603" s="141"/>
      <c r="Q603" s="141"/>
      <c r="R603" s="141"/>
      <c r="S603" s="141"/>
      <c r="T603" s="141"/>
      <c r="U603" s="141"/>
      <c r="V603" s="141"/>
      <c r="W603" s="141"/>
      <c r="X603" s="141"/>
      <c r="Y603" s="141"/>
      <c r="Z603" s="141"/>
    </row>
    <row r="604" spans="1:26" ht="14.25" customHeight="1" x14ac:dyDescent="0.3">
      <c r="A604" s="141"/>
      <c r="B604" s="141"/>
      <c r="C604" s="141"/>
      <c r="D604" s="141"/>
      <c r="E604" s="141"/>
      <c r="F604" s="141"/>
      <c r="G604" s="141"/>
      <c r="H604" s="141"/>
      <c r="I604" s="141"/>
      <c r="J604" s="141"/>
      <c r="K604" s="141"/>
      <c r="L604" s="141"/>
      <c r="M604" s="141"/>
      <c r="N604" s="141"/>
      <c r="O604" s="141"/>
      <c r="P604" s="141"/>
      <c r="Q604" s="141"/>
      <c r="R604" s="141"/>
      <c r="S604" s="141"/>
      <c r="T604" s="141"/>
      <c r="U604" s="141"/>
      <c r="V604" s="141"/>
      <c r="W604" s="141"/>
      <c r="X604" s="141"/>
      <c r="Y604" s="141"/>
      <c r="Z604" s="141"/>
    </row>
    <row r="605" spans="1:26" ht="14.25" customHeight="1" x14ac:dyDescent="0.3">
      <c r="A605" s="141"/>
      <c r="B605" s="141"/>
      <c r="C605" s="141"/>
      <c r="D605" s="141"/>
      <c r="E605" s="141"/>
      <c r="F605" s="141"/>
      <c r="G605" s="141"/>
      <c r="H605" s="141"/>
      <c r="I605" s="141"/>
      <c r="J605" s="141"/>
      <c r="K605" s="141"/>
      <c r="L605" s="141"/>
      <c r="M605" s="141"/>
      <c r="N605" s="141"/>
      <c r="O605" s="141"/>
      <c r="P605" s="141"/>
      <c r="Q605" s="141"/>
      <c r="R605" s="141"/>
      <c r="S605" s="141"/>
      <c r="T605" s="141"/>
      <c r="U605" s="141"/>
      <c r="V605" s="141"/>
      <c r="W605" s="141"/>
      <c r="X605" s="141"/>
      <c r="Y605" s="141"/>
      <c r="Z605" s="141"/>
    </row>
    <row r="606" spans="1:26" ht="14.25" customHeight="1" x14ac:dyDescent="0.3">
      <c r="A606" s="141"/>
      <c r="B606" s="141"/>
      <c r="C606" s="141"/>
      <c r="D606" s="141"/>
      <c r="E606" s="141"/>
      <c r="F606" s="141"/>
      <c r="G606" s="141"/>
      <c r="H606" s="141"/>
      <c r="I606" s="141"/>
      <c r="J606" s="141"/>
      <c r="K606" s="141"/>
      <c r="L606" s="141"/>
      <c r="M606" s="141"/>
      <c r="N606" s="141"/>
      <c r="O606" s="141"/>
      <c r="P606" s="141"/>
      <c r="Q606" s="141"/>
      <c r="R606" s="141"/>
      <c r="S606" s="141"/>
      <c r="T606" s="141"/>
      <c r="U606" s="141"/>
      <c r="V606" s="141"/>
      <c r="W606" s="141"/>
      <c r="X606" s="141"/>
      <c r="Y606" s="141"/>
      <c r="Z606" s="141"/>
    </row>
    <row r="607" spans="1:26" ht="14.25" customHeight="1" x14ac:dyDescent="0.3">
      <c r="A607" s="141"/>
      <c r="B607" s="141"/>
      <c r="C607" s="141"/>
      <c r="D607" s="141"/>
      <c r="E607" s="141"/>
      <c r="F607" s="141"/>
      <c r="G607" s="141"/>
      <c r="H607" s="141"/>
      <c r="I607" s="141"/>
      <c r="J607" s="141"/>
      <c r="K607" s="141"/>
      <c r="L607" s="141"/>
      <c r="M607" s="141"/>
      <c r="N607" s="141"/>
      <c r="O607" s="141"/>
      <c r="P607" s="141"/>
      <c r="Q607" s="141"/>
      <c r="R607" s="141"/>
      <c r="S607" s="141"/>
      <c r="T607" s="141"/>
      <c r="U607" s="141"/>
      <c r="V607" s="141"/>
      <c r="W607" s="141"/>
      <c r="X607" s="141"/>
      <c r="Y607" s="141"/>
      <c r="Z607" s="141"/>
    </row>
    <row r="608" spans="1:26" ht="14.25" customHeight="1" x14ac:dyDescent="0.3">
      <c r="A608" s="141"/>
      <c r="B608" s="141"/>
      <c r="C608" s="141"/>
      <c r="D608" s="141"/>
      <c r="E608" s="141"/>
      <c r="F608" s="141"/>
      <c r="G608" s="141"/>
      <c r="H608" s="141"/>
      <c r="I608" s="141"/>
      <c r="J608" s="141"/>
      <c r="K608" s="141"/>
      <c r="L608" s="141"/>
      <c r="M608" s="141"/>
      <c r="N608" s="141"/>
      <c r="O608" s="141"/>
      <c r="P608" s="141"/>
      <c r="Q608" s="141"/>
      <c r="R608" s="141"/>
      <c r="S608" s="141"/>
      <c r="T608" s="141"/>
      <c r="U608" s="141"/>
      <c r="V608" s="141"/>
      <c r="W608" s="141"/>
      <c r="X608" s="141"/>
      <c r="Y608" s="141"/>
      <c r="Z608" s="141"/>
    </row>
    <row r="609" spans="1:26" ht="14.25" customHeight="1" x14ac:dyDescent="0.3">
      <c r="A609" s="141"/>
      <c r="B609" s="141"/>
      <c r="C609" s="141"/>
      <c r="D609" s="141"/>
      <c r="E609" s="141"/>
      <c r="F609" s="141"/>
      <c r="G609" s="141"/>
      <c r="H609" s="141"/>
      <c r="I609" s="141"/>
      <c r="J609" s="141"/>
      <c r="K609" s="141"/>
      <c r="L609" s="141"/>
      <c r="M609" s="141"/>
      <c r="N609" s="141"/>
      <c r="O609" s="141"/>
      <c r="P609" s="141"/>
      <c r="Q609" s="141"/>
      <c r="R609" s="141"/>
      <c r="S609" s="141"/>
      <c r="T609" s="141"/>
      <c r="U609" s="141"/>
      <c r="V609" s="141"/>
      <c r="W609" s="141"/>
      <c r="X609" s="141"/>
      <c r="Y609" s="141"/>
      <c r="Z609" s="141"/>
    </row>
    <row r="610" spans="1:26" ht="14.25" customHeight="1" x14ac:dyDescent="0.3">
      <c r="A610" s="141"/>
      <c r="B610" s="141"/>
      <c r="C610" s="141"/>
      <c r="D610" s="141"/>
      <c r="E610" s="141"/>
      <c r="F610" s="141"/>
      <c r="G610" s="141"/>
      <c r="H610" s="141"/>
      <c r="I610" s="141"/>
      <c r="J610" s="141"/>
      <c r="K610" s="141"/>
      <c r="L610" s="141"/>
      <c r="M610" s="141"/>
      <c r="N610" s="141"/>
      <c r="O610" s="141"/>
      <c r="P610" s="141"/>
      <c r="Q610" s="141"/>
      <c r="R610" s="141"/>
      <c r="S610" s="141"/>
      <c r="T610" s="141"/>
      <c r="U610" s="141"/>
      <c r="V610" s="141"/>
      <c r="W610" s="141"/>
      <c r="X610" s="141"/>
      <c r="Y610" s="141"/>
      <c r="Z610" s="141"/>
    </row>
    <row r="611" spans="1:26" ht="14.25" customHeight="1" x14ac:dyDescent="0.3">
      <c r="A611" s="141"/>
      <c r="B611" s="141"/>
      <c r="C611" s="141"/>
      <c r="D611" s="141"/>
      <c r="E611" s="141"/>
      <c r="F611" s="141"/>
      <c r="G611" s="141"/>
      <c r="H611" s="141"/>
      <c r="I611" s="141"/>
      <c r="J611" s="141"/>
      <c r="K611" s="141"/>
      <c r="L611" s="141"/>
      <c r="M611" s="141"/>
      <c r="N611" s="141"/>
      <c r="O611" s="141"/>
      <c r="P611" s="141"/>
      <c r="Q611" s="141"/>
      <c r="R611" s="141"/>
      <c r="S611" s="141"/>
      <c r="T611" s="141"/>
      <c r="U611" s="141"/>
      <c r="V611" s="141"/>
      <c r="W611" s="141"/>
      <c r="X611" s="141"/>
      <c r="Y611" s="141"/>
      <c r="Z611" s="141"/>
    </row>
    <row r="612" spans="1:26" ht="14.25" customHeight="1" x14ac:dyDescent="0.3">
      <c r="A612" s="141"/>
      <c r="B612" s="141"/>
      <c r="C612" s="141"/>
      <c r="D612" s="141"/>
      <c r="E612" s="141"/>
      <c r="F612" s="141"/>
      <c r="G612" s="141"/>
      <c r="H612" s="141"/>
      <c r="I612" s="141"/>
      <c r="J612" s="141"/>
      <c r="K612" s="141"/>
      <c r="L612" s="141"/>
      <c r="M612" s="141"/>
      <c r="N612" s="141"/>
      <c r="O612" s="141"/>
      <c r="P612" s="141"/>
      <c r="Q612" s="141"/>
      <c r="R612" s="141"/>
      <c r="S612" s="141"/>
      <c r="T612" s="141"/>
      <c r="U612" s="141"/>
      <c r="V612" s="141"/>
      <c r="W612" s="141"/>
      <c r="X612" s="141"/>
      <c r="Y612" s="141"/>
      <c r="Z612" s="141"/>
    </row>
    <row r="613" spans="1:26" ht="14.25" customHeight="1" x14ac:dyDescent="0.3">
      <c r="A613" s="141"/>
      <c r="B613" s="141"/>
      <c r="C613" s="141"/>
      <c r="D613" s="141"/>
      <c r="E613" s="141"/>
      <c r="F613" s="141"/>
      <c r="G613" s="141"/>
      <c r="H613" s="141"/>
      <c r="I613" s="141"/>
      <c r="J613" s="141"/>
      <c r="K613" s="141"/>
      <c r="L613" s="141"/>
      <c r="M613" s="141"/>
      <c r="N613" s="141"/>
      <c r="O613" s="141"/>
      <c r="P613" s="141"/>
      <c r="Q613" s="141"/>
      <c r="R613" s="141"/>
      <c r="S613" s="141"/>
      <c r="T613" s="141"/>
      <c r="U613" s="141"/>
      <c r="V613" s="141"/>
      <c r="W613" s="141"/>
      <c r="X613" s="141"/>
      <c r="Y613" s="141"/>
      <c r="Z613" s="141"/>
    </row>
    <row r="614" spans="1:26" ht="14.25" customHeight="1" x14ac:dyDescent="0.3">
      <c r="A614" s="141"/>
      <c r="B614" s="141"/>
      <c r="C614" s="141"/>
      <c r="D614" s="141"/>
      <c r="E614" s="141"/>
      <c r="F614" s="141"/>
      <c r="G614" s="141"/>
      <c r="H614" s="141"/>
      <c r="I614" s="141"/>
      <c r="J614" s="141"/>
      <c r="K614" s="141"/>
      <c r="L614" s="141"/>
      <c r="M614" s="141"/>
      <c r="N614" s="141"/>
      <c r="O614" s="141"/>
      <c r="P614" s="141"/>
      <c r="Q614" s="141"/>
      <c r="R614" s="141"/>
      <c r="S614" s="141"/>
      <c r="T614" s="141"/>
      <c r="U614" s="141"/>
      <c r="V614" s="141"/>
      <c r="W614" s="141"/>
      <c r="X614" s="141"/>
      <c r="Y614" s="141"/>
      <c r="Z614" s="141"/>
    </row>
    <row r="615" spans="1:26" ht="14.25" customHeight="1" x14ac:dyDescent="0.3">
      <c r="A615" s="141"/>
      <c r="B615" s="141"/>
      <c r="C615" s="141"/>
      <c r="D615" s="141"/>
      <c r="E615" s="141"/>
      <c r="F615" s="141"/>
      <c r="G615" s="141"/>
      <c r="H615" s="141"/>
      <c r="I615" s="141"/>
      <c r="J615" s="141"/>
      <c r="K615" s="141"/>
      <c r="L615" s="141"/>
      <c r="M615" s="141"/>
      <c r="N615" s="141"/>
      <c r="O615" s="141"/>
      <c r="P615" s="141"/>
      <c r="Q615" s="141"/>
      <c r="R615" s="141"/>
      <c r="S615" s="141"/>
      <c r="T615" s="141"/>
      <c r="U615" s="141"/>
      <c r="V615" s="141"/>
      <c r="W615" s="141"/>
      <c r="X615" s="141"/>
      <c r="Y615" s="141"/>
      <c r="Z615" s="141"/>
    </row>
    <row r="616" spans="1:26" ht="14.25" customHeight="1" x14ac:dyDescent="0.3">
      <c r="A616" s="141"/>
      <c r="B616" s="141"/>
      <c r="C616" s="141"/>
      <c r="D616" s="141"/>
      <c r="E616" s="141"/>
      <c r="F616" s="141"/>
      <c r="G616" s="141"/>
      <c r="H616" s="141"/>
      <c r="I616" s="141"/>
      <c r="J616" s="141"/>
      <c r="K616" s="141"/>
      <c r="L616" s="141"/>
      <c r="M616" s="141"/>
      <c r="N616" s="141"/>
      <c r="O616" s="141"/>
      <c r="P616" s="141"/>
      <c r="Q616" s="141"/>
      <c r="R616" s="141"/>
      <c r="S616" s="141"/>
      <c r="T616" s="141"/>
      <c r="U616" s="141"/>
      <c r="V616" s="141"/>
      <c r="W616" s="141"/>
      <c r="X616" s="141"/>
      <c r="Y616" s="141"/>
      <c r="Z616" s="141"/>
    </row>
    <row r="617" spans="1:26" ht="14.25" customHeight="1" x14ac:dyDescent="0.3">
      <c r="A617" s="141"/>
      <c r="B617" s="141"/>
      <c r="C617" s="141"/>
      <c r="D617" s="141"/>
      <c r="E617" s="141"/>
      <c r="F617" s="141"/>
      <c r="G617" s="141"/>
      <c r="H617" s="141"/>
      <c r="I617" s="141"/>
      <c r="J617" s="141"/>
      <c r="K617" s="141"/>
      <c r="L617" s="141"/>
      <c r="M617" s="141"/>
      <c r="N617" s="141"/>
      <c r="O617" s="141"/>
      <c r="P617" s="141"/>
      <c r="Q617" s="141"/>
      <c r="R617" s="141"/>
      <c r="S617" s="141"/>
      <c r="T617" s="141"/>
      <c r="U617" s="141"/>
      <c r="V617" s="141"/>
      <c r="W617" s="141"/>
      <c r="X617" s="141"/>
      <c r="Y617" s="141"/>
      <c r="Z617" s="141"/>
    </row>
    <row r="618" spans="1:26" ht="14.25" customHeight="1" x14ac:dyDescent="0.3">
      <c r="A618" s="141"/>
      <c r="B618" s="141"/>
      <c r="C618" s="141"/>
      <c r="D618" s="141"/>
      <c r="E618" s="141"/>
      <c r="F618" s="141"/>
      <c r="G618" s="141"/>
      <c r="H618" s="141"/>
      <c r="I618" s="141"/>
      <c r="J618" s="141"/>
      <c r="K618" s="141"/>
      <c r="L618" s="141"/>
      <c r="M618" s="141"/>
      <c r="N618" s="141"/>
      <c r="O618" s="141"/>
      <c r="P618" s="141"/>
      <c r="Q618" s="141"/>
      <c r="R618" s="141"/>
      <c r="S618" s="141"/>
      <c r="T618" s="141"/>
      <c r="U618" s="141"/>
      <c r="V618" s="141"/>
      <c r="W618" s="141"/>
      <c r="X618" s="141"/>
      <c r="Y618" s="141"/>
      <c r="Z618" s="141"/>
    </row>
    <row r="619" spans="1:26" ht="14.25" customHeight="1" x14ac:dyDescent="0.3">
      <c r="A619" s="141"/>
      <c r="B619" s="141"/>
      <c r="C619" s="141"/>
      <c r="D619" s="141"/>
      <c r="E619" s="141"/>
      <c r="F619" s="141"/>
      <c r="G619" s="141"/>
      <c r="H619" s="141"/>
      <c r="I619" s="141"/>
      <c r="J619" s="141"/>
      <c r="K619" s="141"/>
      <c r="L619" s="141"/>
      <c r="M619" s="141"/>
      <c r="N619" s="141"/>
      <c r="O619" s="141"/>
      <c r="P619" s="141"/>
      <c r="Q619" s="141"/>
      <c r="R619" s="141"/>
      <c r="S619" s="141"/>
      <c r="T619" s="141"/>
      <c r="U619" s="141"/>
      <c r="V619" s="141"/>
      <c r="W619" s="141"/>
      <c r="X619" s="141"/>
      <c r="Y619" s="141"/>
      <c r="Z619" s="141"/>
    </row>
    <row r="620" spans="1:26" ht="14.25" customHeight="1" x14ac:dyDescent="0.3">
      <c r="A620" s="141"/>
      <c r="B620" s="141"/>
      <c r="C620" s="141"/>
      <c r="D620" s="141"/>
      <c r="E620" s="141"/>
      <c r="F620" s="141"/>
      <c r="G620" s="141"/>
      <c r="H620" s="141"/>
      <c r="I620" s="141"/>
      <c r="J620" s="141"/>
      <c r="K620" s="141"/>
      <c r="L620" s="141"/>
      <c r="M620" s="141"/>
      <c r="N620" s="141"/>
      <c r="O620" s="141"/>
      <c r="P620" s="141"/>
      <c r="Q620" s="141"/>
      <c r="R620" s="141"/>
      <c r="S620" s="141"/>
      <c r="T620" s="141"/>
      <c r="U620" s="141"/>
      <c r="V620" s="141"/>
      <c r="W620" s="141"/>
      <c r="X620" s="141"/>
      <c r="Y620" s="141"/>
      <c r="Z620" s="141"/>
    </row>
    <row r="621" spans="1:26" ht="14.25" customHeight="1" x14ac:dyDescent="0.3">
      <c r="A621" s="141"/>
      <c r="B621" s="141"/>
      <c r="C621" s="141"/>
      <c r="D621" s="141"/>
      <c r="E621" s="141"/>
      <c r="F621" s="141"/>
      <c r="G621" s="141"/>
      <c r="H621" s="141"/>
      <c r="I621" s="141"/>
      <c r="J621" s="141"/>
      <c r="K621" s="141"/>
      <c r="L621" s="141"/>
      <c r="M621" s="141"/>
      <c r="N621" s="141"/>
      <c r="O621" s="141"/>
      <c r="P621" s="141"/>
      <c r="Q621" s="141"/>
      <c r="R621" s="141"/>
      <c r="S621" s="141"/>
      <c r="T621" s="141"/>
      <c r="U621" s="141"/>
      <c r="V621" s="141"/>
      <c r="W621" s="141"/>
      <c r="X621" s="141"/>
      <c r="Y621" s="141"/>
      <c r="Z621" s="141"/>
    </row>
    <row r="622" spans="1:26" ht="14.25" customHeight="1" x14ac:dyDescent="0.3">
      <c r="A622" s="141"/>
      <c r="B622" s="141"/>
      <c r="C622" s="141"/>
      <c r="D622" s="141"/>
      <c r="E622" s="141"/>
      <c r="F622" s="141"/>
      <c r="G622" s="141"/>
      <c r="H622" s="141"/>
      <c r="I622" s="141"/>
      <c r="J622" s="141"/>
      <c r="K622" s="141"/>
      <c r="L622" s="141"/>
      <c r="M622" s="141"/>
      <c r="N622" s="141"/>
      <c r="O622" s="141"/>
      <c r="P622" s="141"/>
      <c r="Q622" s="141"/>
      <c r="R622" s="141"/>
      <c r="S622" s="141"/>
      <c r="T622" s="141"/>
      <c r="U622" s="141"/>
      <c r="V622" s="141"/>
      <c r="W622" s="141"/>
      <c r="X622" s="141"/>
      <c r="Y622" s="141"/>
      <c r="Z622" s="141"/>
    </row>
    <row r="623" spans="1:26" ht="14.25" customHeight="1" x14ac:dyDescent="0.3">
      <c r="A623" s="141"/>
      <c r="B623" s="141"/>
      <c r="C623" s="141"/>
      <c r="D623" s="141"/>
      <c r="E623" s="141"/>
      <c r="F623" s="141"/>
      <c r="G623" s="141"/>
      <c r="H623" s="141"/>
      <c r="I623" s="141"/>
      <c r="J623" s="141"/>
      <c r="K623" s="141"/>
      <c r="L623" s="141"/>
      <c r="M623" s="141"/>
      <c r="N623" s="141"/>
      <c r="O623" s="141"/>
      <c r="P623" s="141"/>
      <c r="Q623" s="141"/>
      <c r="R623" s="141"/>
      <c r="S623" s="141"/>
      <c r="T623" s="141"/>
      <c r="U623" s="141"/>
      <c r="V623" s="141"/>
      <c r="W623" s="141"/>
      <c r="X623" s="141"/>
      <c r="Y623" s="141"/>
      <c r="Z623" s="141"/>
    </row>
    <row r="624" spans="1:26" ht="14.25" customHeight="1" x14ac:dyDescent="0.3">
      <c r="A624" s="141"/>
      <c r="B624" s="141"/>
      <c r="C624" s="141"/>
      <c r="D624" s="141"/>
      <c r="E624" s="141"/>
      <c r="F624" s="141"/>
      <c r="G624" s="141"/>
      <c r="H624" s="141"/>
      <c r="I624" s="141"/>
      <c r="J624" s="141"/>
      <c r="K624" s="141"/>
      <c r="L624" s="141"/>
      <c r="M624" s="141"/>
      <c r="N624" s="141"/>
      <c r="O624" s="141"/>
      <c r="P624" s="141"/>
      <c r="Q624" s="141"/>
      <c r="R624" s="141"/>
      <c r="S624" s="141"/>
      <c r="T624" s="141"/>
      <c r="U624" s="141"/>
      <c r="V624" s="141"/>
      <c r="W624" s="141"/>
      <c r="X624" s="141"/>
      <c r="Y624" s="141"/>
      <c r="Z624" s="141"/>
    </row>
    <row r="625" spans="1:26" ht="14.25" customHeight="1" x14ac:dyDescent="0.3">
      <c r="A625" s="141"/>
      <c r="B625" s="141"/>
      <c r="C625" s="141"/>
      <c r="D625" s="141"/>
      <c r="E625" s="141"/>
      <c r="F625" s="141"/>
      <c r="G625" s="141"/>
      <c r="H625" s="141"/>
      <c r="I625" s="141"/>
      <c r="J625" s="141"/>
      <c r="K625" s="141"/>
      <c r="L625" s="141"/>
      <c r="M625" s="141"/>
      <c r="N625" s="141"/>
      <c r="O625" s="141"/>
      <c r="P625" s="141"/>
      <c r="Q625" s="141"/>
      <c r="R625" s="141"/>
      <c r="S625" s="141"/>
      <c r="T625" s="141"/>
      <c r="U625" s="141"/>
      <c r="V625" s="141"/>
      <c r="W625" s="141"/>
      <c r="X625" s="141"/>
      <c r="Y625" s="141"/>
      <c r="Z625" s="141"/>
    </row>
    <row r="626" spans="1:26" ht="14.25" customHeight="1" x14ac:dyDescent="0.3">
      <c r="A626" s="141"/>
      <c r="B626" s="141"/>
      <c r="C626" s="141"/>
      <c r="D626" s="141"/>
      <c r="E626" s="141"/>
      <c r="F626" s="141"/>
      <c r="G626" s="141"/>
      <c r="H626" s="141"/>
      <c r="I626" s="141"/>
      <c r="J626" s="141"/>
      <c r="K626" s="141"/>
      <c r="L626" s="141"/>
      <c r="M626" s="141"/>
      <c r="N626" s="141"/>
      <c r="O626" s="141"/>
      <c r="P626" s="141"/>
      <c r="Q626" s="141"/>
      <c r="R626" s="141"/>
      <c r="S626" s="141"/>
      <c r="T626" s="141"/>
      <c r="U626" s="141"/>
      <c r="V626" s="141"/>
      <c r="W626" s="141"/>
      <c r="X626" s="141"/>
      <c r="Y626" s="141"/>
      <c r="Z626" s="141"/>
    </row>
    <row r="627" spans="1:26" ht="14.25" customHeight="1" x14ac:dyDescent="0.3">
      <c r="A627" s="141"/>
      <c r="B627" s="141"/>
      <c r="C627" s="141"/>
      <c r="D627" s="141"/>
      <c r="E627" s="141"/>
      <c r="F627" s="141"/>
      <c r="G627" s="141"/>
      <c r="H627" s="141"/>
      <c r="I627" s="141"/>
      <c r="J627" s="141"/>
      <c r="K627" s="141"/>
      <c r="L627" s="141"/>
      <c r="M627" s="141"/>
      <c r="N627" s="141"/>
      <c r="O627" s="141"/>
      <c r="P627" s="141"/>
      <c r="Q627" s="141"/>
      <c r="R627" s="141"/>
      <c r="S627" s="141"/>
      <c r="T627" s="141"/>
      <c r="U627" s="141"/>
      <c r="V627" s="141"/>
      <c r="W627" s="141"/>
      <c r="X627" s="141"/>
      <c r="Y627" s="141"/>
      <c r="Z627" s="141"/>
    </row>
    <row r="628" spans="1:26" ht="14.25" customHeight="1" x14ac:dyDescent="0.3">
      <c r="A628" s="141"/>
      <c r="B628" s="141"/>
      <c r="C628" s="141"/>
      <c r="D628" s="141"/>
      <c r="E628" s="141"/>
      <c r="F628" s="141"/>
      <c r="G628" s="141"/>
      <c r="H628" s="141"/>
      <c r="I628" s="141"/>
      <c r="J628" s="141"/>
      <c r="K628" s="141"/>
      <c r="L628" s="141"/>
      <c r="M628" s="141"/>
      <c r="N628" s="141"/>
      <c r="O628" s="141"/>
      <c r="P628" s="141"/>
      <c r="Q628" s="141"/>
      <c r="R628" s="141"/>
      <c r="S628" s="141"/>
      <c r="T628" s="141"/>
      <c r="U628" s="141"/>
      <c r="V628" s="141"/>
      <c r="W628" s="141"/>
      <c r="X628" s="141"/>
      <c r="Y628" s="141"/>
      <c r="Z628" s="141"/>
    </row>
    <row r="629" spans="1:26" ht="14.25" customHeight="1" x14ac:dyDescent="0.3">
      <c r="A629" s="141"/>
      <c r="B629" s="141"/>
      <c r="C629" s="141"/>
      <c r="D629" s="141"/>
      <c r="E629" s="141"/>
      <c r="F629" s="141"/>
      <c r="G629" s="141"/>
      <c r="H629" s="141"/>
      <c r="I629" s="141"/>
      <c r="J629" s="141"/>
      <c r="K629" s="141"/>
      <c r="L629" s="141"/>
      <c r="M629" s="141"/>
      <c r="N629" s="141"/>
      <c r="O629" s="141"/>
      <c r="P629" s="141"/>
      <c r="Q629" s="141"/>
      <c r="R629" s="141"/>
      <c r="S629" s="141"/>
      <c r="T629" s="141"/>
      <c r="U629" s="141"/>
      <c r="V629" s="141"/>
      <c r="W629" s="141"/>
      <c r="X629" s="141"/>
      <c r="Y629" s="141"/>
      <c r="Z629" s="141"/>
    </row>
    <row r="630" spans="1:26" ht="14.25" customHeight="1" x14ac:dyDescent="0.3">
      <c r="A630" s="141"/>
      <c r="B630" s="141"/>
      <c r="C630" s="141"/>
      <c r="D630" s="141"/>
      <c r="E630" s="141"/>
      <c r="F630" s="141"/>
      <c r="G630" s="141"/>
      <c r="H630" s="141"/>
      <c r="I630" s="141"/>
      <c r="J630" s="141"/>
      <c r="K630" s="141"/>
      <c r="L630" s="141"/>
      <c r="M630" s="141"/>
      <c r="N630" s="141"/>
      <c r="O630" s="141"/>
      <c r="P630" s="141"/>
      <c r="Q630" s="141"/>
      <c r="R630" s="141"/>
      <c r="S630" s="141"/>
      <c r="T630" s="141"/>
      <c r="U630" s="141"/>
      <c r="V630" s="141"/>
      <c r="W630" s="141"/>
      <c r="X630" s="141"/>
      <c r="Y630" s="141"/>
      <c r="Z630" s="141"/>
    </row>
    <row r="631" spans="1:26" ht="14.25" customHeight="1" x14ac:dyDescent="0.3">
      <c r="A631" s="141"/>
      <c r="B631" s="141"/>
      <c r="C631" s="141"/>
      <c r="D631" s="141"/>
      <c r="E631" s="141"/>
      <c r="F631" s="141"/>
      <c r="G631" s="141"/>
      <c r="H631" s="141"/>
      <c r="I631" s="141"/>
      <c r="J631" s="141"/>
      <c r="K631" s="141"/>
      <c r="L631" s="141"/>
      <c r="M631" s="141"/>
      <c r="N631" s="141"/>
      <c r="O631" s="141"/>
      <c r="P631" s="141"/>
      <c r="Q631" s="141"/>
      <c r="R631" s="141"/>
      <c r="S631" s="141"/>
      <c r="T631" s="141"/>
      <c r="U631" s="141"/>
      <c r="V631" s="141"/>
      <c r="W631" s="141"/>
      <c r="X631" s="141"/>
      <c r="Y631" s="141"/>
      <c r="Z631" s="141"/>
    </row>
    <row r="632" spans="1:26" ht="14.25" customHeight="1" x14ac:dyDescent="0.3">
      <c r="A632" s="141"/>
      <c r="B632" s="141"/>
      <c r="C632" s="141"/>
      <c r="D632" s="141"/>
      <c r="E632" s="141"/>
      <c r="F632" s="141"/>
      <c r="G632" s="141"/>
      <c r="H632" s="141"/>
      <c r="I632" s="141"/>
      <c r="J632" s="141"/>
      <c r="K632" s="141"/>
      <c r="L632" s="141"/>
      <c r="M632" s="141"/>
      <c r="N632" s="141"/>
      <c r="O632" s="141"/>
      <c r="P632" s="141"/>
      <c r="Q632" s="141"/>
      <c r="R632" s="141"/>
      <c r="S632" s="141"/>
      <c r="T632" s="141"/>
      <c r="U632" s="141"/>
      <c r="V632" s="141"/>
      <c r="W632" s="141"/>
      <c r="X632" s="141"/>
      <c r="Y632" s="141"/>
      <c r="Z632" s="141"/>
    </row>
    <row r="633" spans="1:26" ht="14.25" customHeight="1" x14ac:dyDescent="0.3">
      <c r="A633" s="141"/>
      <c r="B633" s="141"/>
      <c r="C633" s="141"/>
      <c r="D633" s="141"/>
      <c r="E633" s="141"/>
      <c r="F633" s="141"/>
      <c r="G633" s="141"/>
      <c r="H633" s="141"/>
      <c r="I633" s="141"/>
      <c r="J633" s="141"/>
      <c r="K633" s="141"/>
      <c r="L633" s="141"/>
      <c r="M633" s="141"/>
      <c r="N633" s="141"/>
      <c r="O633" s="141"/>
      <c r="P633" s="141"/>
      <c r="Q633" s="141"/>
      <c r="R633" s="141"/>
      <c r="S633" s="141"/>
      <c r="T633" s="141"/>
      <c r="U633" s="141"/>
      <c r="V633" s="141"/>
      <c r="W633" s="141"/>
      <c r="X633" s="141"/>
      <c r="Y633" s="141"/>
      <c r="Z633" s="141"/>
    </row>
    <row r="634" spans="1:26" ht="14.25" customHeight="1" x14ac:dyDescent="0.3">
      <c r="A634" s="141"/>
      <c r="B634" s="141"/>
      <c r="C634" s="141"/>
      <c r="D634" s="141"/>
      <c r="E634" s="141"/>
      <c r="F634" s="141"/>
      <c r="G634" s="141"/>
      <c r="H634" s="141"/>
      <c r="I634" s="141"/>
      <c r="J634" s="141"/>
      <c r="K634" s="141"/>
      <c r="L634" s="141"/>
      <c r="M634" s="141"/>
      <c r="N634" s="141"/>
      <c r="O634" s="141"/>
      <c r="P634" s="141"/>
      <c r="Q634" s="141"/>
      <c r="R634" s="141"/>
      <c r="S634" s="141"/>
      <c r="T634" s="141"/>
      <c r="U634" s="141"/>
      <c r="V634" s="141"/>
      <c r="W634" s="141"/>
      <c r="X634" s="141"/>
      <c r="Y634" s="141"/>
      <c r="Z634" s="141"/>
    </row>
    <row r="635" spans="1:26" ht="14.25" customHeight="1" x14ac:dyDescent="0.3">
      <c r="A635" s="141"/>
      <c r="B635" s="141"/>
      <c r="C635" s="141"/>
      <c r="D635" s="141"/>
      <c r="E635" s="141"/>
      <c r="F635" s="141"/>
      <c r="G635" s="141"/>
      <c r="H635" s="141"/>
      <c r="I635" s="141"/>
      <c r="J635" s="141"/>
      <c r="K635" s="141"/>
      <c r="L635" s="141"/>
      <c r="M635" s="141"/>
      <c r="N635" s="141"/>
      <c r="O635" s="141"/>
      <c r="P635" s="141"/>
      <c r="Q635" s="141"/>
      <c r="R635" s="141"/>
      <c r="S635" s="141"/>
      <c r="T635" s="141"/>
      <c r="U635" s="141"/>
      <c r="V635" s="141"/>
      <c r="W635" s="141"/>
      <c r="X635" s="141"/>
      <c r="Y635" s="141"/>
      <c r="Z635" s="141"/>
    </row>
    <row r="636" spans="1:26" ht="14.25" customHeight="1" x14ac:dyDescent="0.3">
      <c r="A636" s="141"/>
      <c r="B636" s="141"/>
      <c r="C636" s="141"/>
      <c r="D636" s="141"/>
      <c r="E636" s="141"/>
      <c r="F636" s="141"/>
      <c r="G636" s="141"/>
      <c r="H636" s="141"/>
      <c r="I636" s="141"/>
      <c r="J636" s="141"/>
      <c r="K636" s="141"/>
      <c r="L636" s="141"/>
      <c r="M636" s="141"/>
      <c r="N636" s="141"/>
      <c r="O636" s="141"/>
      <c r="P636" s="141"/>
      <c r="Q636" s="141"/>
      <c r="R636" s="141"/>
      <c r="S636" s="141"/>
      <c r="T636" s="141"/>
      <c r="U636" s="141"/>
      <c r="V636" s="141"/>
      <c r="W636" s="141"/>
      <c r="X636" s="141"/>
      <c r="Y636" s="141"/>
      <c r="Z636" s="141"/>
    </row>
    <row r="637" spans="1:26" ht="14.25" customHeight="1" x14ac:dyDescent="0.3">
      <c r="A637" s="141"/>
      <c r="B637" s="141"/>
      <c r="C637" s="141"/>
      <c r="D637" s="141"/>
      <c r="E637" s="141"/>
      <c r="F637" s="141"/>
      <c r="G637" s="141"/>
      <c r="H637" s="141"/>
      <c r="I637" s="141"/>
      <c r="J637" s="141"/>
      <c r="K637" s="141"/>
      <c r="L637" s="141"/>
      <c r="M637" s="141"/>
      <c r="N637" s="141"/>
      <c r="O637" s="141"/>
      <c r="P637" s="141"/>
      <c r="Q637" s="141"/>
      <c r="R637" s="141"/>
      <c r="S637" s="141"/>
      <c r="T637" s="141"/>
      <c r="U637" s="141"/>
      <c r="V637" s="141"/>
      <c r="W637" s="141"/>
      <c r="X637" s="141"/>
      <c r="Y637" s="141"/>
      <c r="Z637" s="141"/>
    </row>
    <row r="638" spans="1:26" ht="14.25" customHeight="1" x14ac:dyDescent="0.3">
      <c r="A638" s="141"/>
      <c r="B638" s="141"/>
      <c r="C638" s="141"/>
      <c r="D638" s="141"/>
      <c r="E638" s="141"/>
      <c r="F638" s="141"/>
      <c r="G638" s="141"/>
      <c r="H638" s="141"/>
      <c r="I638" s="141"/>
      <c r="J638" s="141"/>
      <c r="K638" s="141"/>
      <c r="L638" s="141"/>
      <c r="M638" s="141"/>
      <c r="N638" s="141"/>
      <c r="O638" s="141"/>
      <c r="P638" s="141"/>
      <c r="Q638" s="141"/>
      <c r="R638" s="141"/>
      <c r="S638" s="141"/>
      <c r="T638" s="141"/>
      <c r="U638" s="141"/>
      <c r="V638" s="141"/>
      <c r="W638" s="141"/>
      <c r="X638" s="141"/>
      <c r="Y638" s="141"/>
      <c r="Z638" s="141"/>
    </row>
    <row r="639" spans="1:26" ht="14.25" customHeight="1" x14ac:dyDescent="0.3">
      <c r="A639" s="141"/>
      <c r="B639" s="141"/>
      <c r="C639" s="141"/>
      <c r="D639" s="141"/>
      <c r="E639" s="141"/>
      <c r="F639" s="141"/>
      <c r="G639" s="141"/>
      <c r="H639" s="141"/>
      <c r="I639" s="141"/>
      <c r="J639" s="141"/>
      <c r="K639" s="141"/>
      <c r="L639" s="141"/>
      <c r="M639" s="141"/>
      <c r="N639" s="141"/>
      <c r="O639" s="141"/>
      <c r="P639" s="141"/>
      <c r="Q639" s="141"/>
      <c r="R639" s="141"/>
      <c r="S639" s="141"/>
      <c r="T639" s="141"/>
      <c r="U639" s="141"/>
      <c r="V639" s="141"/>
      <c r="W639" s="141"/>
      <c r="X639" s="141"/>
      <c r="Y639" s="141"/>
      <c r="Z639" s="141"/>
    </row>
    <row r="640" spans="1:26" ht="14.25" customHeight="1" x14ac:dyDescent="0.3">
      <c r="A640" s="141"/>
      <c r="B640" s="141"/>
      <c r="C640" s="141"/>
      <c r="D640" s="141"/>
      <c r="E640" s="141"/>
      <c r="F640" s="141"/>
      <c r="G640" s="141"/>
      <c r="H640" s="141"/>
      <c r="I640" s="141"/>
      <c r="J640" s="141"/>
      <c r="K640" s="141"/>
      <c r="L640" s="141"/>
      <c r="M640" s="141"/>
      <c r="N640" s="141"/>
      <c r="O640" s="141"/>
      <c r="P640" s="141"/>
      <c r="Q640" s="141"/>
      <c r="R640" s="141"/>
      <c r="S640" s="141"/>
      <c r="T640" s="141"/>
      <c r="U640" s="141"/>
      <c r="V640" s="141"/>
      <c r="W640" s="141"/>
      <c r="X640" s="141"/>
      <c r="Y640" s="141"/>
      <c r="Z640" s="141"/>
    </row>
    <row r="641" spans="1:26" ht="14.25" customHeight="1" x14ac:dyDescent="0.3">
      <c r="A641" s="141"/>
      <c r="B641" s="141"/>
      <c r="C641" s="141"/>
      <c r="D641" s="141"/>
      <c r="E641" s="141"/>
      <c r="F641" s="141"/>
      <c r="G641" s="141"/>
      <c r="H641" s="141"/>
      <c r="I641" s="141"/>
      <c r="J641" s="141"/>
      <c r="K641" s="141"/>
      <c r="L641" s="141"/>
      <c r="M641" s="141"/>
      <c r="N641" s="141"/>
      <c r="O641" s="141"/>
      <c r="P641" s="141"/>
      <c r="Q641" s="141"/>
      <c r="R641" s="141"/>
      <c r="S641" s="141"/>
      <c r="T641" s="141"/>
      <c r="U641" s="141"/>
      <c r="V641" s="141"/>
      <c r="W641" s="141"/>
      <c r="X641" s="141"/>
      <c r="Y641" s="141"/>
      <c r="Z641" s="141"/>
    </row>
    <row r="642" spans="1:26" ht="14.25" customHeight="1" x14ac:dyDescent="0.3">
      <c r="A642" s="141"/>
      <c r="B642" s="141"/>
      <c r="C642" s="141"/>
      <c r="D642" s="141"/>
      <c r="E642" s="141"/>
      <c r="F642" s="141"/>
      <c r="G642" s="141"/>
      <c r="H642" s="141"/>
      <c r="I642" s="141"/>
      <c r="J642" s="141"/>
      <c r="K642" s="141"/>
      <c r="L642" s="141"/>
      <c r="M642" s="141"/>
      <c r="N642" s="141"/>
      <c r="O642" s="141"/>
      <c r="P642" s="141"/>
      <c r="Q642" s="141"/>
      <c r="R642" s="141"/>
      <c r="S642" s="141"/>
      <c r="T642" s="141"/>
      <c r="U642" s="141"/>
      <c r="V642" s="141"/>
      <c r="W642" s="141"/>
      <c r="X642" s="141"/>
      <c r="Y642" s="141"/>
      <c r="Z642" s="141"/>
    </row>
    <row r="643" spans="1:26" ht="14.25" customHeight="1" x14ac:dyDescent="0.3">
      <c r="A643" s="141"/>
      <c r="B643" s="141"/>
      <c r="C643" s="141"/>
      <c r="D643" s="141"/>
      <c r="E643" s="141"/>
      <c r="F643" s="141"/>
      <c r="G643" s="141"/>
      <c r="H643" s="141"/>
      <c r="I643" s="141"/>
      <c r="J643" s="141"/>
      <c r="K643" s="141"/>
      <c r="L643" s="141"/>
      <c r="M643" s="141"/>
      <c r="N643" s="141"/>
      <c r="O643" s="141"/>
      <c r="P643" s="141"/>
      <c r="Q643" s="141"/>
      <c r="R643" s="141"/>
      <c r="S643" s="141"/>
      <c r="T643" s="141"/>
      <c r="U643" s="141"/>
      <c r="V643" s="141"/>
      <c r="W643" s="141"/>
      <c r="X643" s="141"/>
      <c r="Y643" s="141"/>
      <c r="Z643" s="141"/>
    </row>
    <row r="644" spans="1:26" ht="14.25" customHeight="1" x14ac:dyDescent="0.3">
      <c r="A644" s="141"/>
      <c r="B644" s="141"/>
      <c r="C644" s="141"/>
      <c r="D644" s="141"/>
      <c r="E644" s="141"/>
      <c r="F644" s="141"/>
      <c r="G644" s="141"/>
      <c r="H644" s="141"/>
      <c r="I644" s="141"/>
      <c r="J644" s="141"/>
      <c r="K644" s="141"/>
      <c r="L644" s="141"/>
      <c r="M644" s="141"/>
      <c r="N644" s="141"/>
      <c r="O644" s="141"/>
      <c r="P644" s="141"/>
      <c r="Q644" s="141"/>
      <c r="R644" s="141"/>
      <c r="S644" s="141"/>
      <c r="T644" s="141"/>
      <c r="U644" s="141"/>
      <c r="V644" s="141"/>
      <c r="W644" s="141"/>
      <c r="X644" s="141"/>
      <c r="Y644" s="141"/>
      <c r="Z644" s="141"/>
    </row>
    <row r="645" spans="1:26" ht="14.25" customHeight="1" x14ac:dyDescent="0.3">
      <c r="A645" s="141"/>
      <c r="B645" s="141"/>
      <c r="C645" s="141"/>
      <c r="D645" s="141"/>
      <c r="E645" s="141"/>
      <c r="F645" s="141"/>
      <c r="G645" s="141"/>
      <c r="H645" s="141"/>
      <c r="I645" s="141"/>
      <c r="J645" s="141"/>
      <c r="K645" s="141"/>
      <c r="L645" s="141"/>
      <c r="M645" s="141"/>
      <c r="N645" s="141"/>
      <c r="O645" s="141"/>
      <c r="P645" s="141"/>
      <c r="Q645" s="141"/>
      <c r="R645" s="141"/>
      <c r="S645" s="141"/>
      <c r="T645" s="141"/>
      <c r="U645" s="141"/>
      <c r="V645" s="141"/>
      <c r="W645" s="141"/>
      <c r="X645" s="141"/>
      <c r="Y645" s="141"/>
      <c r="Z645" s="141"/>
    </row>
    <row r="646" spans="1:26" ht="14.25" customHeight="1" x14ac:dyDescent="0.3">
      <c r="A646" s="141"/>
      <c r="B646" s="141"/>
      <c r="C646" s="141"/>
      <c r="D646" s="141"/>
      <c r="E646" s="141"/>
      <c r="F646" s="141"/>
      <c r="G646" s="141"/>
      <c r="H646" s="141"/>
      <c r="I646" s="141"/>
      <c r="J646" s="141"/>
      <c r="K646" s="141"/>
      <c r="L646" s="141"/>
      <c r="M646" s="141"/>
      <c r="N646" s="141"/>
      <c r="O646" s="141"/>
      <c r="P646" s="141"/>
      <c r="Q646" s="141"/>
      <c r="R646" s="141"/>
      <c r="S646" s="141"/>
      <c r="T646" s="141"/>
      <c r="U646" s="141"/>
      <c r="V646" s="141"/>
      <c r="W646" s="141"/>
      <c r="X646" s="141"/>
      <c r="Y646" s="141"/>
      <c r="Z646" s="141"/>
    </row>
    <row r="647" spans="1:26" ht="14.25" customHeight="1" x14ac:dyDescent="0.3">
      <c r="A647" s="141"/>
      <c r="B647" s="141"/>
      <c r="C647" s="141"/>
      <c r="D647" s="141"/>
      <c r="E647" s="141"/>
      <c r="F647" s="141"/>
      <c r="G647" s="141"/>
      <c r="H647" s="141"/>
      <c r="I647" s="141"/>
      <c r="J647" s="141"/>
      <c r="K647" s="141"/>
      <c r="L647" s="141"/>
      <c r="M647" s="141"/>
      <c r="N647" s="141"/>
      <c r="O647" s="141"/>
      <c r="P647" s="141"/>
      <c r="Q647" s="141"/>
      <c r="R647" s="141"/>
      <c r="S647" s="141"/>
      <c r="T647" s="141"/>
      <c r="U647" s="141"/>
      <c r="V647" s="141"/>
      <c r="W647" s="141"/>
      <c r="X647" s="141"/>
      <c r="Y647" s="141"/>
      <c r="Z647" s="141"/>
    </row>
    <row r="648" spans="1:26" ht="14.25" customHeight="1" x14ac:dyDescent="0.3">
      <c r="A648" s="141"/>
      <c r="B648" s="141"/>
      <c r="C648" s="141"/>
      <c r="D648" s="141"/>
      <c r="E648" s="141"/>
      <c r="F648" s="141"/>
      <c r="G648" s="141"/>
      <c r="H648" s="141"/>
      <c r="I648" s="141"/>
      <c r="J648" s="141"/>
      <c r="K648" s="141"/>
      <c r="L648" s="141"/>
      <c r="M648" s="141"/>
      <c r="N648" s="141"/>
      <c r="O648" s="141"/>
      <c r="P648" s="141"/>
      <c r="Q648" s="141"/>
      <c r="R648" s="141"/>
      <c r="S648" s="141"/>
      <c r="T648" s="141"/>
      <c r="U648" s="141"/>
      <c r="V648" s="141"/>
      <c r="W648" s="141"/>
      <c r="X648" s="141"/>
      <c r="Y648" s="141"/>
      <c r="Z648" s="141"/>
    </row>
    <row r="649" spans="1:26" ht="14.25" customHeight="1" x14ac:dyDescent="0.3">
      <c r="A649" s="141"/>
      <c r="B649" s="141"/>
      <c r="C649" s="141"/>
      <c r="D649" s="141"/>
      <c r="E649" s="141"/>
      <c r="F649" s="141"/>
      <c r="G649" s="141"/>
      <c r="H649" s="141"/>
      <c r="I649" s="141"/>
      <c r="J649" s="141"/>
      <c r="K649" s="141"/>
      <c r="L649" s="141"/>
      <c r="M649" s="141"/>
      <c r="N649" s="141"/>
      <c r="O649" s="141"/>
      <c r="P649" s="141"/>
      <c r="Q649" s="141"/>
      <c r="R649" s="141"/>
      <c r="S649" s="141"/>
      <c r="T649" s="141"/>
      <c r="U649" s="141"/>
      <c r="V649" s="141"/>
      <c r="W649" s="141"/>
      <c r="X649" s="141"/>
      <c r="Y649" s="141"/>
      <c r="Z649" s="141"/>
    </row>
    <row r="650" spans="1:26" ht="14.25" customHeight="1" x14ac:dyDescent="0.3">
      <c r="A650" s="141"/>
      <c r="B650" s="141"/>
      <c r="C650" s="141"/>
      <c r="D650" s="141"/>
      <c r="E650" s="141"/>
      <c r="F650" s="141"/>
      <c r="G650" s="141"/>
      <c r="H650" s="141"/>
      <c r="I650" s="141"/>
      <c r="J650" s="141"/>
      <c r="K650" s="141"/>
      <c r="L650" s="141"/>
      <c r="M650" s="141"/>
      <c r="N650" s="141"/>
      <c r="O650" s="141"/>
      <c r="P650" s="141"/>
      <c r="Q650" s="141"/>
      <c r="R650" s="141"/>
      <c r="S650" s="141"/>
      <c r="T650" s="141"/>
      <c r="U650" s="141"/>
      <c r="V650" s="141"/>
      <c r="W650" s="141"/>
      <c r="X650" s="141"/>
      <c r="Y650" s="141"/>
      <c r="Z650" s="141"/>
    </row>
    <row r="651" spans="1:26" ht="14.25" customHeight="1" x14ac:dyDescent="0.3">
      <c r="A651" s="141"/>
      <c r="B651" s="141"/>
      <c r="C651" s="141"/>
      <c r="D651" s="141"/>
      <c r="E651" s="141"/>
      <c r="F651" s="141"/>
      <c r="G651" s="141"/>
      <c r="H651" s="141"/>
      <c r="I651" s="141"/>
      <c r="J651" s="141"/>
      <c r="K651" s="141"/>
      <c r="L651" s="141"/>
      <c r="M651" s="141"/>
      <c r="N651" s="141"/>
      <c r="O651" s="141"/>
      <c r="P651" s="141"/>
      <c r="Q651" s="141"/>
      <c r="R651" s="141"/>
      <c r="S651" s="141"/>
      <c r="T651" s="141"/>
      <c r="U651" s="141"/>
      <c r="V651" s="141"/>
      <c r="W651" s="141"/>
      <c r="X651" s="141"/>
      <c r="Y651" s="141"/>
      <c r="Z651" s="141"/>
    </row>
    <row r="652" spans="1:26" ht="14.25" customHeight="1" x14ac:dyDescent="0.3">
      <c r="A652" s="141"/>
      <c r="B652" s="141"/>
      <c r="C652" s="141"/>
      <c r="D652" s="141"/>
      <c r="E652" s="141"/>
      <c r="F652" s="141"/>
      <c r="G652" s="141"/>
      <c r="H652" s="141"/>
      <c r="I652" s="141"/>
      <c r="J652" s="141"/>
      <c r="K652" s="141"/>
      <c r="L652" s="141"/>
      <c r="M652" s="141"/>
      <c r="N652" s="141"/>
      <c r="O652" s="141"/>
      <c r="P652" s="141"/>
      <c r="Q652" s="141"/>
      <c r="R652" s="141"/>
      <c r="S652" s="141"/>
      <c r="T652" s="141"/>
      <c r="U652" s="141"/>
      <c r="V652" s="141"/>
      <c r="W652" s="141"/>
      <c r="X652" s="141"/>
      <c r="Y652" s="141"/>
      <c r="Z652" s="141"/>
    </row>
    <row r="653" spans="1:26" ht="14.25" customHeight="1" x14ac:dyDescent="0.3">
      <c r="A653" s="141"/>
      <c r="B653" s="141"/>
      <c r="C653" s="141"/>
      <c r="D653" s="141"/>
      <c r="E653" s="141"/>
      <c r="F653" s="141"/>
      <c r="G653" s="141"/>
      <c r="H653" s="141"/>
      <c r="I653" s="141"/>
      <c r="J653" s="141"/>
      <c r="K653" s="141"/>
      <c r="L653" s="141"/>
      <c r="M653" s="141"/>
      <c r="N653" s="141"/>
      <c r="O653" s="141"/>
      <c r="P653" s="141"/>
      <c r="Q653" s="141"/>
      <c r="R653" s="141"/>
      <c r="S653" s="141"/>
      <c r="T653" s="141"/>
      <c r="U653" s="141"/>
      <c r="V653" s="141"/>
      <c r="W653" s="141"/>
      <c r="X653" s="141"/>
      <c r="Y653" s="141"/>
      <c r="Z653" s="141"/>
    </row>
    <row r="654" spans="1:26" ht="14.25" customHeight="1" x14ac:dyDescent="0.3">
      <c r="A654" s="141"/>
      <c r="B654" s="141"/>
      <c r="C654" s="141"/>
      <c r="D654" s="141"/>
      <c r="E654" s="141"/>
      <c r="F654" s="141"/>
      <c r="G654" s="141"/>
      <c r="H654" s="141"/>
      <c r="I654" s="141"/>
      <c r="J654" s="141"/>
      <c r="K654" s="141"/>
      <c r="L654" s="141"/>
      <c r="M654" s="141"/>
      <c r="N654" s="141"/>
      <c r="O654" s="141"/>
      <c r="P654" s="141"/>
      <c r="Q654" s="141"/>
      <c r="R654" s="141"/>
      <c r="S654" s="141"/>
      <c r="T654" s="141"/>
      <c r="U654" s="141"/>
      <c r="V654" s="141"/>
      <c r="W654" s="141"/>
      <c r="X654" s="141"/>
      <c r="Y654" s="141"/>
      <c r="Z654" s="141"/>
    </row>
    <row r="655" spans="1:26" ht="14.25" customHeight="1" x14ac:dyDescent="0.3">
      <c r="A655" s="141"/>
      <c r="B655" s="141"/>
      <c r="C655" s="141"/>
      <c r="D655" s="141"/>
      <c r="E655" s="141"/>
      <c r="F655" s="141"/>
      <c r="G655" s="141"/>
      <c r="H655" s="141"/>
      <c r="I655" s="141"/>
      <c r="J655" s="141"/>
      <c r="K655" s="141"/>
      <c r="L655" s="141"/>
      <c r="M655" s="141"/>
      <c r="N655" s="141"/>
      <c r="O655" s="141"/>
      <c r="P655" s="141"/>
      <c r="Q655" s="141"/>
      <c r="R655" s="141"/>
      <c r="S655" s="141"/>
      <c r="T655" s="141"/>
      <c r="U655" s="141"/>
      <c r="V655" s="141"/>
      <c r="W655" s="141"/>
      <c r="X655" s="141"/>
      <c r="Y655" s="141"/>
      <c r="Z655" s="141"/>
    </row>
    <row r="656" spans="1:26" ht="14.25" customHeight="1" x14ac:dyDescent="0.3">
      <c r="A656" s="141"/>
      <c r="B656" s="141"/>
      <c r="C656" s="141"/>
      <c r="D656" s="141"/>
      <c r="E656" s="141"/>
      <c r="F656" s="141"/>
      <c r="G656" s="141"/>
      <c r="H656" s="141"/>
      <c r="I656" s="141"/>
      <c r="J656" s="141"/>
      <c r="K656" s="141"/>
      <c r="L656" s="141"/>
      <c r="M656" s="141"/>
      <c r="N656" s="141"/>
      <c r="O656" s="141"/>
      <c r="P656" s="141"/>
      <c r="Q656" s="141"/>
      <c r="R656" s="141"/>
      <c r="S656" s="141"/>
      <c r="T656" s="141"/>
      <c r="U656" s="141"/>
      <c r="V656" s="141"/>
      <c r="W656" s="141"/>
      <c r="X656" s="141"/>
      <c r="Y656" s="141"/>
      <c r="Z656" s="141"/>
    </row>
    <row r="657" spans="1:26" ht="14.25" customHeight="1" x14ac:dyDescent="0.3">
      <c r="A657" s="141"/>
      <c r="B657" s="141"/>
      <c r="C657" s="141"/>
      <c r="D657" s="141"/>
      <c r="E657" s="141"/>
      <c r="F657" s="141"/>
      <c r="G657" s="141"/>
      <c r="H657" s="141"/>
      <c r="I657" s="141"/>
      <c r="J657" s="141"/>
      <c r="K657" s="141"/>
      <c r="L657" s="141"/>
      <c r="M657" s="141"/>
      <c r="N657" s="141"/>
      <c r="O657" s="141"/>
      <c r="P657" s="141"/>
      <c r="Q657" s="141"/>
      <c r="R657" s="141"/>
      <c r="S657" s="141"/>
      <c r="T657" s="141"/>
      <c r="U657" s="141"/>
      <c r="V657" s="141"/>
      <c r="W657" s="141"/>
      <c r="X657" s="141"/>
      <c r="Y657" s="141"/>
      <c r="Z657" s="141"/>
    </row>
    <row r="658" spans="1:26" ht="14.25" customHeight="1" x14ac:dyDescent="0.3">
      <c r="A658" s="141"/>
      <c r="B658" s="141"/>
      <c r="C658" s="141"/>
      <c r="D658" s="141"/>
      <c r="E658" s="141"/>
      <c r="F658" s="141"/>
      <c r="G658" s="141"/>
      <c r="H658" s="141"/>
      <c r="I658" s="141"/>
      <c r="J658" s="141"/>
      <c r="K658" s="141"/>
      <c r="L658" s="141"/>
      <c r="M658" s="141"/>
      <c r="N658" s="141"/>
      <c r="O658" s="141"/>
      <c r="P658" s="141"/>
      <c r="Q658" s="141"/>
      <c r="R658" s="141"/>
      <c r="S658" s="141"/>
      <c r="T658" s="141"/>
      <c r="U658" s="141"/>
      <c r="V658" s="141"/>
      <c r="W658" s="141"/>
      <c r="X658" s="141"/>
      <c r="Y658" s="141"/>
      <c r="Z658" s="141"/>
    </row>
    <row r="659" spans="1:26" ht="14.25" customHeight="1" x14ac:dyDescent="0.3">
      <c r="A659" s="141"/>
      <c r="B659" s="141"/>
      <c r="C659" s="141"/>
      <c r="D659" s="141"/>
      <c r="E659" s="141"/>
      <c r="F659" s="141"/>
      <c r="G659" s="141"/>
      <c r="H659" s="141"/>
      <c r="I659" s="141"/>
      <c r="J659" s="141"/>
      <c r="K659" s="141"/>
      <c r="L659" s="141"/>
      <c r="M659" s="141"/>
      <c r="N659" s="141"/>
      <c r="O659" s="141"/>
      <c r="P659" s="141"/>
      <c r="Q659" s="141"/>
      <c r="R659" s="141"/>
      <c r="S659" s="141"/>
      <c r="T659" s="141"/>
      <c r="U659" s="141"/>
      <c r="V659" s="141"/>
      <c r="W659" s="141"/>
      <c r="X659" s="141"/>
      <c r="Y659" s="141"/>
      <c r="Z659" s="141"/>
    </row>
    <row r="660" spans="1:26" ht="14.25" customHeight="1" x14ac:dyDescent="0.3">
      <c r="A660" s="141"/>
      <c r="B660" s="141"/>
      <c r="C660" s="141"/>
      <c r="D660" s="141"/>
      <c r="E660" s="141"/>
      <c r="F660" s="141"/>
      <c r="G660" s="141"/>
      <c r="H660" s="141"/>
      <c r="I660" s="141"/>
      <c r="J660" s="141"/>
      <c r="K660" s="141"/>
      <c r="L660" s="141"/>
      <c r="M660" s="141"/>
      <c r="N660" s="141"/>
      <c r="O660" s="141"/>
      <c r="P660" s="141"/>
      <c r="Q660" s="141"/>
      <c r="R660" s="141"/>
      <c r="S660" s="141"/>
      <c r="T660" s="141"/>
      <c r="U660" s="141"/>
      <c r="V660" s="141"/>
      <c r="W660" s="141"/>
      <c r="X660" s="141"/>
      <c r="Y660" s="141"/>
      <c r="Z660" s="141"/>
    </row>
    <row r="661" spans="1:26" ht="14.25" customHeight="1" x14ac:dyDescent="0.3">
      <c r="A661" s="141"/>
      <c r="B661" s="141"/>
      <c r="C661" s="141"/>
      <c r="D661" s="141"/>
      <c r="E661" s="141"/>
      <c r="F661" s="141"/>
      <c r="G661" s="141"/>
      <c r="H661" s="141"/>
      <c r="I661" s="141"/>
      <c r="J661" s="141"/>
      <c r="K661" s="141"/>
      <c r="L661" s="141"/>
      <c r="M661" s="141"/>
      <c r="N661" s="141"/>
      <c r="O661" s="141"/>
      <c r="P661" s="141"/>
      <c r="Q661" s="141"/>
      <c r="R661" s="141"/>
      <c r="S661" s="141"/>
      <c r="T661" s="141"/>
      <c r="U661" s="141"/>
      <c r="V661" s="141"/>
      <c r="W661" s="141"/>
      <c r="X661" s="141"/>
      <c r="Y661" s="141"/>
      <c r="Z661" s="141"/>
    </row>
    <row r="662" spans="1:26" ht="14.25" customHeight="1" x14ac:dyDescent="0.3">
      <c r="A662" s="141"/>
      <c r="B662" s="141"/>
      <c r="C662" s="141"/>
      <c r="D662" s="141"/>
      <c r="E662" s="141"/>
      <c r="F662" s="141"/>
      <c r="G662" s="141"/>
      <c r="H662" s="141"/>
      <c r="I662" s="141"/>
      <c r="J662" s="141"/>
      <c r="K662" s="141"/>
      <c r="L662" s="141"/>
      <c r="M662" s="141"/>
      <c r="N662" s="141"/>
      <c r="O662" s="141"/>
      <c r="P662" s="141"/>
      <c r="Q662" s="141"/>
      <c r="R662" s="141"/>
      <c r="S662" s="141"/>
      <c r="T662" s="141"/>
      <c r="U662" s="141"/>
      <c r="V662" s="141"/>
      <c r="W662" s="141"/>
      <c r="X662" s="141"/>
      <c r="Y662" s="141"/>
      <c r="Z662" s="141"/>
    </row>
    <row r="663" spans="1:26" ht="14.25" customHeight="1" x14ac:dyDescent="0.3">
      <c r="A663" s="141"/>
      <c r="B663" s="141"/>
      <c r="C663" s="141"/>
      <c r="D663" s="141"/>
      <c r="E663" s="141"/>
      <c r="F663" s="141"/>
      <c r="G663" s="141"/>
      <c r="H663" s="141"/>
      <c r="I663" s="141"/>
      <c r="J663" s="141"/>
      <c r="K663" s="141"/>
      <c r="L663" s="141"/>
      <c r="M663" s="141"/>
      <c r="N663" s="141"/>
      <c r="O663" s="141"/>
      <c r="P663" s="141"/>
      <c r="Q663" s="141"/>
      <c r="R663" s="141"/>
      <c r="S663" s="141"/>
      <c r="T663" s="141"/>
      <c r="U663" s="141"/>
      <c r="V663" s="141"/>
      <c r="W663" s="141"/>
      <c r="X663" s="141"/>
      <c r="Y663" s="141"/>
      <c r="Z663" s="141"/>
    </row>
    <row r="664" spans="1:26" ht="14.25" customHeight="1" x14ac:dyDescent="0.3">
      <c r="A664" s="141"/>
      <c r="B664" s="141"/>
      <c r="C664" s="141"/>
      <c r="D664" s="141"/>
      <c r="E664" s="141"/>
      <c r="F664" s="141"/>
      <c r="G664" s="141"/>
      <c r="H664" s="141"/>
      <c r="I664" s="141"/>
      <c r="J664" s="141"/>
      <c r="K664" s="141"/>
      <c r="L664" s="141"/>
      <c r="M664" s="141"/>
      <c r="N664" s="141"/>
      <c r="O664" s="141"/>
      <c r="P664" s="141"/>
      <c r="Q664" s="141"/>
      <c r="R664" s="141"/>
      <c r="S664" s="141"/>
      <c r="T664" s="141"/>
      <c r="U664" s="141"/>
      <c r="V664" s="141"/>
      <c r="W664" s="141"/>
      <c r="X664" s="141"/>
      <c r="Y664" s="141"/>
      <c r="Z664" s="141"/>
    </row>
    <row r="665" spans="1:26" ht="14.25" customHeight="1" x14ac:dyDescent="0.3">
      <c r="A665" s="141"/>
      <c r="B665" s="141"/>
      <c r="C665" s="141"/>
      <c r="D665" s="141"/>
      <c r="E665" s="141"/>
      <c r="F665" s="141"/>
      <c r="G665" s="141"/>
      <c r="H665" s="141"/>
      <c r="I665" s="141"/>
      <c r="J665" s="141"/>
      <c r="K665" s="141"/>
      <c r="L665" s="141"/>
      <c r="M665" s="141"/>
      <c r="N665" s="141"/>
      <c r="O665" s="141"/>
      <c r="P665" s="141"/>
      <c r="Q665" s="141"/>
      <c r="R665" s="141"/>
      <c r="S665" s="141"/>
      <c r="T665" s="141"/>
      <c r="U665" s="141"/>
      <c r="V665" s="141"/>
      <c r="W665" s="141"/>
      <c r="X665" s="141"/>
      <c r="Y665" s="141"/>
      <c r="Z665" s="141"/>
    </row>
    <row r="666" spans="1:26" ht="14.25" customHeight="1" x14ac:dyDescent="0.3">
      <c r="A666" s="141"/>
      <c r="B666" s="141"/>
      <c r="C666" s="141"/>
      <c r="D666" s="141"/>
      <c r="E666" s="141"/>
      <c r="F666" s="141"/>
      <c r="G666" s="141"/>
      <c r="H666" s="141"/>
      <c r="I666" s="141"/>
      <c r="J666" s="141"/>
      <c r="K666" s="141"/>
      <c r="L666" s="141"/>
      <c r="M666" s="141"/>
      <c r="N666" s="141"/>
      <c r="O666" s="141"/>
      <c r="P666" s="141"/>
      <c r="Q666" s="141"/>
      <c r="R666" s="141"/>
      <c r="S666" s="141"/>
      <c r="T666" s="141"/>
      <c r="U666" s="141"/>
      <c r="V666" s="141"/>
      <c r="W666" s="141"/>
      <c r="X666" s="141"/>
      <c r="Y666" s="141"/>
      <c r="Z666" s="141"/>
    </row>
    <row r="667" spans="1:26" ht="14.25" customHeight="1" x14ac:dyDescent="0.3">
      <c r="A667" s="141"/>
      <c r="B667" s="141"/>
      <c r="C667" s="141"/>
      <c r="D667" s="141"/>
      <c r="E667" s="141"/>
      <c r="F667" s="141"/>
      <c r="G667" s="141"/>
      <c r="H667" s="141"/>
      <c r="I667" s="141"/>
      <c r="J667" s="141"/>
      <c r="K667" s="141"/>
      <c r="L667" s="141"/>
      <c r="M667" s="141"/>
      <c r="N667" s="141"/>
      <c r="O667" s="141"/>
      <c r="P667" s="141"/>
      <c r="Q667" s="141"/>
      <c r="R667" s="141"/>
      <c r="S667" s="141"/>
      <c r="T667" s="141"/>
      <c r="U667" s="141"/>
      <c r="V667" s="141"/>
      <c r="W667" s="141"/>
      <c r="X667" s="141"/>
      <c r="Y667" s="141"/>
      <c r="Z667" s="141"/>
    </row>
    <row r="668" spans="1:26" ht="14.25" customHeight="1" x14ac:dyDescent="0.3">
      <c r="A668" s="141"/>
      <c r="B668" s="141"/>
      <c r="C668" s="141"/>
      <c r="D668" s="141"/>
      <c r="E668" s="141"/>
      <c r="F668" s="141"/>
      <c r="G668" s="141"/>
      <c r="H668" s="141"/>
      <c r="I668" s="141"/>
      <c r="J668" s="141"/>
      <c r="K668" s="141"/>
      <c r="L668" s="141"/>
      <c r="M668" s="141"/>
      <c r="N668" s="141"/>
      <c r="O668" s="141"/>
      <c r="P668" s="141"/>
      <c r="Q668" s="141"/>
      <c r="R668" s="141"/>
      <c r="S668" s="141"/>
      <c r="T668" s="141"/>
      <c r="U668" s="141"/>
      <c r="V668" s="141"/>
      <c r="W668" s="141"/>
      <c r="X668" s="141"/>
      <c r="Y668" s="141"/>
      <c r="Z668" s="141"/>
    </row>
    <row r="669" spans="1:26" ht="14.25" customHeight="1" x14ac:dyDescent="0.3">
      <c r="A669" s="141"/>
      <c r="B669" s="141"/>
      <c r="C669" s="141"/>
      <c r="D669" s="141"/>
      <c r="E669" s="141"/>
      <c r="F669" s="141"/>
      <c r="G669" s="141"/>
      <c r="H669" s="141"/>
      <c r="I669" s="141"/>
      <c r="J669" s="141"/>
      <c r="K669" s="141"/>
      <c r="L669" s="141"/>
      <c r="M669" s="141"/>
      <c r="N669" s="141"/>
      <c r="O669" s="141"/>
      <c r="P669" s="141"/>
      <c r="Q669" s="141"/>
      <c r="R669" s="141"/>
      <c r="S669" s="141"/>
      <c r="T669" s="141"/>
      <c r="U669" s="141"/>
      <c r="V669" s="141"/>
      <c r="W669" s="141"/>
      <c r="X669" s="141"/>
      <c r="Y669" s="141"/>
      <c r="Z669" s="141"/>
    </row>
    <row r="670" spans="1:26" ht="14.25" customHeight="1" x14ac:dyDescent="0.3">
      <c r="A670" s="141"/>
      <c r="B670" s="141"/>
      <c r="C670" s="141"/>
      <c r="D670" s="141"/>
      <c r="E670" s="141"/>
      <c r="F670" s="141"/>
      <c r="G670" s="141"/>
      <c r="H670" s="141"/>
      <c r="I670" s="141"/>
      <c r="J670" s="141"/>
      <c r="K670" s="141"/>
      <c r="L670" s="141"/>
      <c r="M670" s="141"/>
      <c r="N670" s="141"/>
      <c r="O670" s="141"/>
      <c r="P670" s="141"/>
      <c r="Q670" s="141"/>
      <c r="R670" s="141"/>
      <c r="S670" s="141"/>
      <c r="T670" s="141"/>
      <c r="U670" s="141"/>
      <c r="V670" s="141"/>
      <c r="W670" s="141"/>
      <c r="X670" s="141"/>
      <c r="Y670" s="141"/>
      <c r="Z670" s="141"/>
    </row>
    <row r="671" spans="1:26" ht="14.25" customHeight="1" x14ac:dyDescent="0.3">
      <c r="A671" s="141"/>
      <c r="B671" s="141"/>
      <c r="C671" s="141"/>
      <c r="D671" s="141"/>
      <c r="E671" s="141"/>
      <c r="F671" s="141"/>
      <c r="G671" s="141"/>
      <c r="H671" s="141"/>
      <c r="I671" s="141"/>
      <c r="J671" s="141"/>
      <c r="K671" s="141"/>
      <c r="L671" s="141"/>
      <c r="M671" s="141"/>
      <c r="N671" s="141"/>
      <c r="O671" s="141"/>
      <c r="P671" s="141"/>
      <c r="Q671" s="141"/>
      <c r="R671" s="141"/>
      <c r="S671" s="141"/>
      <c r="T671" s="141"/>
      <c r="U671" s="141"/>
      <c r="V671" s="141"/>
      <c r="W671" s="141"/>
      <c r="X671" s="141"/>
      <c r="Y671" s="141"/>
      <c r="Z671" s="141"/>
    </row>
    <row r="672" spans="1:26" ht="14.25" customHeight="1" x14ac:dyDescent="0.3">
      <c r="A672" s="141"/>
      <c r="B672" s="141"/>
      <c r="C672" s="141"/>
      <c r="D672" s="141"/>
      <c r="E672" s="141"/>
      <c r="F672" s="141"/>
      <c r="G672" s="141"/>
      <c r="H672" s="141"/>
      <c r="I672" s="141"/>
      <c r="J672" s="141"/>
      <c r="K672" s="141"/>
      <c r="L672" s="141"/>
      <c r="M672" s="141"/>
      <c r="N672" s="141"/>
      <c r="O672" s="141"/>
      <c r="P672" s="141"/>
      <c r="Q672" s="141"/>
      <c r="R672" s="141"/>
      <c r="S672" s="141"/>
      <c r="T672" s="141"/>
      <c r="U672" s="141"/>
      <c r="V672" s="141"/>
      <c r="W672" s="141"/>
      <c r="X672" s="141"/>
      <c r="Y672" s="141"/>
      <c r="Z672" s="141"/>
    </row>
    <row r="673" spans="1:26" ht="14.25" customHeight="1" x14ac:dyDescent="0.3">
      <c r="A673" s="141"/>
      <c r="B673" s="141"/>
      <c r="C673" s="141"/>
      <c r="D673" s="141"/>
      <c r="E673" s="141"/>
      <c r="F673" s="141"/>
      <c r="G673" s="141"/>
      <c r="H673" s="141"/>
      <c r="I673" s="141"/>
      <c r="J673" s="141"/>
      <c r="K673" s="141"/>
      <c r="L673" s="141"/>
      <c r="M673" s="141"/>
      <c r="N673" s="141"/>
      <c r="O673" s="141"/>
      <c r="P673" s="141"/>
      <c r="Q673" s="141"/>
      <c r="R673" s="141"/>
      <c r="S673" s="141"/>
      <c r="T673" s="141"/>
      <c r="U673" s="141"/>
      <c r="V673" s="141"/>
      <c r="W673" s="141"/>
      <c r="X673" s="141"/>
      <c r="Y673" s="141"/>
      <c r="Z673" s="141"/>
    </row>
    <row r="674" spans="1:26" ht="14.25" customHeight="1" x14ac:dyDescent="0.3">
      <c r="A674" s="141"/>
      <c r="B674" s="141"/>
      <c r="C674" s="141"/>
      <c r="D674" s="141"/>
      <c r="E674" s="141"/>
      <c r="F674" s="141"/>
      <c r="G674" s="141"/>
      <c r="H674" s="141"/>
      <c r="I674" s="141"/>
      <c r="J674" s="141"/>
      <c r="K674" s="141"/>
      <c r="L674" s="141"/>
      <c r="M674" s="141"/>
      <c r="N674" s="141"/>
      <c r="O674" s="141"/>
      <c r="P674" s="141"/>
      <c r="Q674" s="141"/>
      <c r="R674" s="141"/>
      <c r="S674" s="141"/>
      <c r="T674" s="141"/>
      <c r="U674" s="141"/>
      <c r="V674" s="141"/>
      <c r="W674" s="141"/>
      <c r="X674" s="141"/>
      <c r="Y674" s="141"/>
      <c r="Z674" s="141"/>
    </row>
    <row r="675" spans="1:26" ht="14.25" customHeight="1" x14ac:dyDescent="0.3">
      <c r="A675" s="141"/>
      <c r="B675" s="141"/>
      <c r="C675" s="141"/>
      <c r="D675" s="141"/>
      <c r="E675" s="141"/>
      <c r="F675" s="141"/>
      <c r="G675" s="141"/>
      <c r="H675" s="141"/>
      <c r="I675" s="141"/>
      <c r="J675" s="141"/>
      <c r="K675" s="141"/>
      <c r="L675" s="141"/>
      <c r="M675" s="141"/>
      <c r="N675" s="141"/>
      <c r="O675" s="141"/>
      <c r="P675" s="141"/>
      <c r="Q675" s="141"/>
      <c r="R675" s="141"/>
      <c r="S675" s="141"/>
      <c r="T675" s="141"/>
      <c r="U675" s="141"/>
      <c r="V675" s="141"/>
      <c r="W675" s="141"/>
      <c r="X675" s="141"/>
      <c r="Y675" s="141"/>
      <c r="Z675" s="141"/>
    </row>
    <row r="676" spans="1:26" ht="14.25" customHeight="1" x14ac:dyDescent="0.3">
      <c r="A676" s="141"/>
      <c r="B676" s="141"/>
      <c r="C676" s="141"/>
      <c r="D676" s="141"/>
      <c r="E676" s="141"/>
      <c r="F676" s="141"/>
      <c r="G676" s="141"/>
      <c r="H676" s="141"/>
      <c r="I676" s="141"/>
      <c r="J676" s="141"/>
      <c r="K676" s="141"/>
      <c r="L676" s="141"/>
      <c r="M676" s="141"/>
      <c r="N676" s="141"/>
      <c r="O676" s="141"/>
      <c r="P676" s="141"/>
      <c r="Q676" s="141"/>
      <c r="R676" s="141"/>
      <c r="S676" s="141"/>
      <c r="T676" s="141"/>
      <c r="U676" s="141"/>
      <c r="V676" s="141"/>
      <c r="W676" s="141"/>
      <c r="X676" s="141"/>
      <c r="Y676" s="141"/>
      <c r="Z676" s="141"/>
    </row>
    <row r="677" spans="1:26" ht="14.25" customHeight="1" x14ac:dyDescent="0.3">
      <c r="A677" s="141"/>
      <c r="B677" s="141"/>
      <c r="C677" s="141"/>
      <c r="D677" s="141"/>
      <c r="E677" s="141"/>
      <c r="F677" s="141"/>
      <c r="G677" s="141"/>
      <c r="H677" s="141"/>
      <c r="I677" s="141"/>
      <c r="J677" s="141"/>
      <c r="K677" s="141"/>
      <c r="L677" s="141"/>
      <c r="M677" s="141"/>
      <c r="N677" s="141"/>
      <c r="O677" s="141"/>
      <c r="P677" s="141"/>
      <c r="Q677" s="141"/>
      <c r="R677" s="141"/>
      <c r="S677" s="141"/>
      <c r="T677" s="141"/>
      <c r="U677" s="141"/>
      <c r="V677" s="141"/>
      <c r="W677" s="141"/>
      <c r="X677" s="141"/>
      <c r="Y677" s="141"/>
      <c r="Z677" s="141"/>
    </row>
    <row r="678" spans="1:26" ht="14.25" customHeight="1" x14ac:dyDescent="0.3">
      <c r="A678" s="141"/>
      <c r="B678" s="141"/>
      <c r="C678" s="141"/>
      <c r="D678" s="141"/>
      <c r="E678" s="141"/>
      <c r="F678" s="141"/>
      <c r="G678" s="141"/>
      <c r="H678" s="141"/>
      <c r="I678" s="141"/>
      <c r="J678" s="141"/>
      <c r="K678" s="141"/>
      <c r="L678" s="141"/>
      <c r="M678" s="141"/>
      <c r="N678" s="141"/>
      <c r="O678" s="141"/>
      <c r="P678" s="141"/>
      <c r="Q678" s="141"/>
      <c r="R678" s="141"/>
      <c r="S678" s="141"/>
      <c r="T678" s="141"/>
      <c r="U678" s="141"/>
      <c r="V678" s="141"/>
      <c r="W678" s="141"/>
      <c r="X678" s="141"/>
      <c r="Y678" s="141"/>
      <c r="Z678" s="141"/>
    </row>
    <row r="679" spans="1:26" ht="14.25" customHeight="1" x14ac:dyDescent="0.3">
      <c r="A679" s="141"/>
      <c r="B679" s="141"/>
      <c r="C679" s="141"/>
      <c r="D679" s="141"/>
      <c r="E679" s="141"/>
      <c r="F679" s="141"/>
      <c r="G679" s="141"/>
      <c r="H679" s="141"/>
      <c r="I679" s="141"/>
      <c r="J679" s="141"/>
      <c r="K679" s="141"/>
      <c r="L679" s="141"/>
      <c r="M679" s="141"/>
      <c r="N679" s="141"/>
      <c r="O679" s="141"/>
      <c r="P679" s="141"/>
      <c r="Q679" s="141"/>
      <c r="R679" s="141"/>
      <c r="S679" s="141"/>
      <c r="T679" s="141"/>
      <c r="U679" s="141"/>
      <c r="V679" s="141"/>
      <c r="W679" s="141"/>
      <c r="X679" s="141"/>
      <c r="Y679" s="141"/>
      <c r="Z679" s="141"/>
    </row>
    <row r="680" spans="1:26" ht="14.25" customHeight="1" x14ac:dyDescent="0.3">
      <c r="A680" s="141"/>
      <c r="B680" s="141"/>
      <c r="C680" s="141"/>
      <c r="D680" s="141"/>
      <c r="E680" s="141"/>
      <c r="F680" s="141"/>
      <c r="G680" s="141"/>
      <c r="H680" s="141"/>
      <c r="I680" s="141"/>
      <c r="J680" s="141"/>
      <c r="K680" s="141"/>
      <c r="L680" s="141"/>
      <c r="M680" s="141"/>
      <c r="N680" s="141"/>
      <c r="O680" s="141"/>
      <c r="P680" s="141"/>
      <c r="Q680" s="141"/>
      <c r="R680" s="141"/>
      <c r="S680" s="141"/>
      <c r="T680" s="141"/>
      <c r="U680" s="141"/>
      <c r="V680" s="141"/>
      <c r="W680" s="141"/>
      <c r="X680" s="141"/>
      <c r="Y680" s="141"/>
      <c r="Z680" s="141"/>
    </row>
    <row r="681" spans="1:26" ht="14.25" customHeight="1" x14ac:dyDescent="0.3">
      <c r="A681" s="141"/>
      <c r="B681" s="141"/>
      <c r="C681" s="141"/>
      <c r="D681" s="141"/>
      <c r="E681" s="141"/>
      <c r="F681" s="141"/>
      <c r="G681" s="141"/>
      <c r="H681" s="141"/>
      <c r="I681" s="141"/>
      <c r="J681" s="141"/>
      <c r="K681" s="141"/>
      <c r="L681" s="141"/>
      <c r="M681" s="141"/>
      <c r="N681" s="141"/>
      <c r="O681" s="141"/>
      <c r="P681" s="141"/>
      <c r="Q681" s="141"/>
      <c r="R681" s="141"/>
      <c r="S681" s="141"/>
      <c r="T681" s="141"/>
      <c r="U681" s="141"/>
      <c r="V681" s="141"/>
      <c r="W681" s="141"/>
      <c r="X681" s="141"/>
      <c r="Y681" s="141"/>
      <c r="Z681" s="141"/>
    </row>
    <row r="682" spans="1:26" ht="14.25" customHeight="1" x14ac:dyDescent="0.3">
      <c r="A682" s="141"/>
      <c r="B682" s="141"/>
      <c r="C682" s="141"/>
      <c r="D682" s="141"/>
      <c r="E682" s="141"/>
      <c r="F682" s="141"/>
      <c r="G682" s="141"/>
      <c r="H682" s="141"/>
      <c r="I682" s="141"/>
      <c r="J682" s="141"/>
      <c r="K682" s="141"/>
      <c r="L682" s="141"/>
      <c r="M682" s="141"/>
      <c r="N682" s="141"/>
      <c r="O682" s="141"/>
      <c r="P682" s="141"/>
      <c r="Q682" s="141"/>
      <c r="R682" s="141"/>
      <c r="S682" s="141"/>
      <c r="T682" s="141"/>
      <c r="U682" s="141"/>
      <c r="V682" s="141"/>
      <c r="W682" s="141"/>
      <c r="X682" s="141"/>
      <c r="Y682" s="141"/>
      <c r="Z682" s="141"/>
    </row>
    <row r="683" spans="1:26" ht="14.25" customHeight="1" x14ac:dyDescent="0.3">
      <c r="A683" s="141"/>
      <c r="B683" s="141"/>
      <c r="C683" s="141"/>
      <c r="D683" s="141"/>
      <c r="E683" s="141"/>
      <c r="F683" s="141"/>
      <c r="G683" s="141"/>
      <c r="H683" s="141"/>
      <c r="I683" s="141"/>
      <c r="J683" s="141"/>
      <c r="K683" s="141"/>
      <c r="L683" s="141"/>
      <c r="M683" s="141"/>
      <c r="N683" s="141"/>
      <c r="O683" s="141"/>
      <c r="P683" s="141"/>
      <c r="Q683" s="141"/>
      <c r="R683" s="141"/>
      <c r="S683" s="141"/>
      <c r="T683" s="141"/>
      <c r="U683" s="141"/>
      <c r="V683" s="141"/>
      <c r="W683" s="141"/>
      <c r="X683" s="141"/>
      <c r="Y683" s="141"/>
      <c r="Z683" s="141"/>
    </row>
    <row r="684" spans="1:26" ht="14.25" customHeight="1" x14ac:dyDescent="0.3">
      <c r="A684" s="141"/>
      <c r="B684" s="141"/>
      <c r="C684" s="141"/>
      <c r="D684" s="141"/>
      <c r="E684" s="141"/>
      <c r="F684" s="141"/>
      <c r="G684" s="141"/>
      <c r="H684" s="141"/>
      <c r="I684" s="141"/>
      <c r="J684" s="141"/>
      <c r="K684" s="141"/>
      <c r="L684" s="141"/>
      <c r="M684" s="141"/>
      <c r="N684" s="141"/>
      <c r="O684" s="141"/>
      <c r="P684" s="141"/>
      <c r="Q684" s="141"/>
      <c r="R684" s="141"/>
      <c r="S684" s="141"/>
      <c r="T684" s="141"/>
      <c r="U684" s="141"/>
      <c r="V684" s="141"/>
      <c r="W684" s="141"/>
      <c r="X684" s="141"/>
      <c r="Y684" s="141"/>
      <c r="Z684" s="141"/>
    </row>
    <row r="685" spans="1:26" ht="14.25" customHeight="1" x14ac:dyDescent="0.3">
      <c r="A685" s="141"/>
      <c r="B685" s="141"/>
      <c r="C685" s="141"/>
      <c r="D685" s="141"/>
      <c r="E685" s="141"/>
      <c r="F685" s="141"/>
      <c r="G685" s="141"/>
      <c r="H685" s="141"/>
      <c r="I685" s="141"/>
      <c r="J685" s="141"/>
      <c r="K685" s="141"/>
      <c r="L685" s="141"/>
      <c r="M685" s="141"/>
      <c r="N685" s="141"/>
      <c r="O685" s="141"/>
      <c r="P685" s="141"/>
      <c r="Q685" s="141"/>
      <c r="R685" s="141"/>
      <c r="S685" s="141"/>
      <c r="T685" s="141"/>
      <c r="U685" s="141"/>
      <c r="V685" s="141"/>
      <c r="W685" s="141"/>
      <c r="X685" s="141"/>
      <c r="Y685" s="141"/>
      <c r="Z685" s="141"/>
    </row>
    <row r="686" spans="1:26" ht="14.25" customHeight="1" x14ac:dyDescent="0.3">
      <c r="A686" s="141"/>
      <c r="B686" s="141"/>
      <c r="C686" s="141"/>
      <c r="D686" s="141"/>
      <c r="E686" s="141"/>
      <c r="F686" s="141"/>
      <c r="G686" s="141"/>
      <c r="H686" s="141"/>
      <c r="I686" s="141"/>
      <c r="J686" s="141"/>
      <c r="K686" s="141"/>
      <c r="L686" s="141"/>
      <c r="M686" s="141"/>
      <c r="N686" s="141"/>
      <c r="O686" s="141"/>
      <c r="P686" s="141"/>
      <c r="Q686" s="141"/>
      <c r="R686" s="141"/>
      <c r="S686" s="141"/>
      <c r="T686" s="141"/>
      <c r="U686" s="141"/>
      <c r="V686" s="141"/>
      <c r="W686" s="141"/>
      <c r="X686" s="141"/>
      <c r="Y686" s="141"/>
      <c r="Z686" s="141"/>
    </row>
    <row r="687" spans="1:26" ht="14.25" customHeight="1" x14ac:dyDescent="0.3">
      <c r="A687" s="141"/>
      <c r="B687" s="141"/>
      <c r="C687" s="141"/>
      <c r="D687" s="141"/>
      <c r="E687" s="141"/>
      <c r="F687" s="141"/>
      <c r="G687" s="141"/>
      <c r="H687" s="141"/>
      <c r="I687" s="141"/>
      <c r="J687" s="141"/>
      <c r="K687" s="141"/>
      <c r="L687" s="141"/>
      <c r="M687" s="141"/>
      <c r="N687" s="141"/>
      <c r="O687" s="141"/>
      <c r="P687" s="141"/>
      <c r="Q687" s="141"/>
      <c r="R687" s="141"/>
      <c r="S687" s="141"/>
      <c r="T687" s="141"/>
      <c r="U687" s="141"/>
      <c r="V687" s="141"/>
      <c r="W687" s="141"/>
      <c r="X687" s="141"/>
      <c r="Y687" s="141"/>
      <c r="Z687" s="141"/>
    </row>
    <row r="688" spans="1:26" ht="14.25" customHeight="1" x14ac:dyDescent="0.3">
      <c r="A688" s="141"/>
      <c r="B688" s="141"/>
      <c r="C688" s="141"/>
      <c r="D688" s="141"/>
      <c r="E688" s="141"/>
      <c r="F688" s="141"/>
      <c r="G688" s="141"/>
      <c r="H688" s="141"/>
      <c r="I688" s="141"/>
      <c r="J688" s="141"/>
      <c r="K688" s="141"/>
      <c r="L688" s="141"/>
      <c r="M688" s="141"/>
      <c r="N688" s="141"/>
      <c r="O688" s="141"/>
      <c r="P688" s="141"/>
      <c r="Q688" s="141"/>
      <c r="R688" s="141"/>
      <c r="S688" s="141"/>
      <c r="T688" s="141"/>
      <c r="U688" s="141"/>
      <c r="V688" s="141"/>
      <c r="W688" s="141"/>
      <c r="X688" s="141"/>
      <c r="Y688" s="141"/>
      <c r="Z688" s="141"/>
    </row>
    <row r="689" spans="1:26" ht="14.25" customHeight="1" x14ac:dyDescent="0.3">
      <c r="A689" s="141"/>
      <c r="B689" s="141"/>
      <c r="C689" s="141"/>
      <c r="D689" s="141"/>
      <c r="E689" s="141"/>
      <c r="F689" s="141"/>
      <c r="G689" s="141"/>
      <c r="H689" s="141"/>
      <c r="I689" s="141"/>
      <c r="J689" s="141"/>
      <c r="K689" s="141"/>
      <c r="L689" s="141"/>
      <c r="M689" s="141"/>
      <c r="N689" s="141"/>
      <c r="O689" s="141"/>
      <c r="P689" s="141"/>
      <c r="Q689" s="141"/>
      <c r="R689" s="141"/>
      <c r="S689" s="141"/>
      <c r="T689" s="141"/>
      <c r="U689" s="141"/>
      <c r="V689" s="141"/>
      <c r="W689" s="141"/>
      <c r="X689" s="141"/>
      <c r="Y689" s="141"/>
      <c r="Z689" s="141"/>
    </row>
    <row r="690" spans="1:26" ht="14.25" customHeight="1" x14ac:dyDescent="0.3">
      <c r="A690" s="141"/>
      <c r="B690" s="141"/>
      <c r="C690" s="141"/>
      <c r="D690" s="141"/>
      <c r="E690" s="141"/>
      <c r="F690" s="141"/>
      <c r="G690" s="141"/>
      <c r="H690" s="141"/>
      <c r="I690" s="141"/>
      <c r="J690" s="141"/>
      <c r="K690" s="141"/>
      <c r="L690" s="141"/>
      <c r="M690" s="141"/>
      <c r="N690" s="141"/>
      <c r="O690" s="141"/>
      <c r="P690" s="141"/>
      <c r="Q690" s="141"/>
      <c r="R690" s="141"/>
      <c r="S690" s="141"/>
      <c r="T690" s="141"/>
      <c r="U690" s="141"/>
      <c r="V690" s="141"/>
      <c r="W690" s="141"/>
      <c r="X690" s="141"/>
      <c r="Y690" s="141"/>
      <c r="Z690" s="141"/>
    </row>
    <row r="691" spans="1:26" ht="14.25" customHeight="1" x14ac:dyDescent="0.3">
      <c r="A691" s="141"/>
      <c r="B691" s="141"/>
      <c r="C691" s="141"/>
      <c r="D691" s="141"/>
      <c r="E691" s="141"/>
      <c r="F691" s="141"/>
      <c r="G691" s="141"/>
      <c r="H691" s="141"/>
      <c r="I691" s="141"/>
      <c r="J691" s="141"/>
      <c r="K691" s="141"/>
      <c r="L691" s="141"/>
      <c r="M691" s="141"/>
      <c r="N691" s="141"/>
      <c r="O691" s="141"/>
      <c r="P691" s="141"/>
      <c r="Q691" s="141"/>
      <c r="R691" s="141"/>
      <c r="S691" s="141"/>
      <c r="T691" s="141"/>
      <c r="U691" s="141"/>
      <c r="V691" s="141"/>
      <c r="W691" s="141"/>
      <c r="X691" s="141"/>
      <c r="Y691" s="141"/>
      <c r="Z691" s="141"/>
    </row>
    <row r="692" spans="1:26" ht="14.25" customHeight="1" x14ac:dyDescent="0.3">
      <c r="A692" s="141"/>
      <c r="B692" s="141"/>
      <c r="C692" s="141"/>
      <c r="D692" s="141"/>
      <c r="E692" s="141"/>
      <c r="F692" s="141"/>
      <c r="G692" s="141"/>
      <c r="H692" s="141"/>
      <c r="I692" s="141"/>
      <c r="J692" s="141"/>
      <c r="K692" s="141"/>
      <c r="L692" s="141"/>
      <c r="M692" s="141"/>
      <c r="N692" s="141"/>
      <c r="O692" s="141"/>
      <c r="P692" s="141"/>
      <c r="Q692" s="141"/>
      <c r="R692" s="141"/>
      <c r="S692" s="141"/>
      <c r="T692" s="141"/>
      <c r="U692" s="141"/>
      <c r="V692" s="141"/>
      <c r="W692" s="141"/>
      <c r="X692" s="141"/>
      <c r="Y692" s="141"/>
      <c r="Z692" s="141"/>
    </row>
    <row r="693" spans="1:26" ht="14.25" customHeight="1" x14ac:dyDescent="0.3">
      <c r="A693" s="141"/>
      <c r="B693" s="141"/>
      <c r="C693" s="141"/>
      <c r="D693" s="141"/>
      <c r="E693" s="141"/>
      <c r="F693" s="141"/>
      <c r="G693" s="141"/>
      <c r="H693" s="141"/>
      <c r="I693" s="141"/>
      <c r="J693" s="141"/>
      <c r="K693" s="141"/>
      <c r="L693" s="141"/>
      <c r="M693" s="141"/>
      <c r="N693" s="141"/>
      <c r="O693" s="141"/>
      <c r="P693" s="141"/>
      <c r="Q693" s="141"/>
      <c r="R693" s="141"/>
      <c r="S693" s="141"/>
      <c r="T693" s="141"/>
      <c r="U693" s="141"/>
      <c r="V693" s="141"/>
      <c r="W693" s="141"/>
      <c r="X693" s="141"/>
      <c r="Y693" s="141"/>
      <c r="Z693" s="141"/>
    </row>
    <row r="694" spans="1:26" ht="14.25" customHeight="1" x14ac:dyDescent="0.3">
      <c r="A694" s="141"/>
      <c r="B694" s="141"/>
      <c r="C694" s="141"/>
      <c r="D694" s="141"/>
      <c r="E694" s="141"/>
      <c r="F694" s="141"/>
      <c r="G694" s="141"/>
      <c r="H694" s="141"/>
      <c r="I694" s="141"/>
      <c r="J694" s="141"/>
      <c r="K694" s="141"/>
      <c r="L694" s="141"/>
      <c r="M694" s="141"/>
      <c r="N694" s="141"/>
      <c r="O694" s="141"/>
      <c r="P694" s="141"/>
      <c r="Q694" s="141"/>
      <c r="R694" s="141"/>
      <c r="S694" s="141"/>
      <c r="T694" s="141"/>
      <c r="U694" s="141"/>
      <c r="V694" s="141"/>
      <c r="W694" s="141"/>
      <c r="X694" s="141"/>
      <c r="Y694" s="141"/>
      <c r="Z694" s="141"/>
    </row>
    <row r="695" spans="1:26" ht="14.25" customHeight="1" x14ac:dyDescent="0.3">
      <c r="A695" s="141"/>
      <c r="B695" s="141"/>
      <c r="C695" s="141"/>
      <c r="D695" s="141"/>
      <c r="E695" s="141"/>
      <c r="F695" s="141"/>
      <c r="G695" s="141"/>
      <c r="H695" s="141"/>
      <c r="I695" s="141"/>
      <c r="J695" s="141"/>
      <c r="K695" s="141"/>
      <c r="L695" s="141"/>
      <c r="M695" s="141"/>
      <c r="N695" s="141"/>
      <c r="O695" s="141"/>
      <c r="P695" s="141"/>
      <c r="Q695" s="141"/>
      <c r="R695" s="141"/>
      <c r="S695" s="141"/>
      <c r="T695" s="141"/>
      <c r="U695" s="141"/>
      <c r="V695" s="141"/>
      <c r="W695" s="141"/>
      <c r="X695" s="141"/>
      <c r="Y695" s="141"/>
      <c r="Z695" s="141"/>
    </row>
    <row r="696" spans="1:26" ht="14.25" customHeight="1" x14ac:dyDescent="0.3">
      <c r="A696" s="141"/>
      <c r="B696" s="141"/>
      <c r="C696" s="141"/>
      <c r="D696" s="141"/>
      <c r="E696" s="141"/>
      <c r="F696" s="141"/>
      <c r="G696" s="141"/>
      <c r="H696" s="141"/>
      <c r="I696" s="141"/>
      <c r="J696" s="141"/>
      <c r="K696" s="141"/>
      <c r="L696" s="141"/>
      <c r="M696" s="141"/>
      <c r="N696" s="141"/>
      <c r="O696" s="141"/>
      <c r="P696" s="141"/>
      <c r="Q696" s="141"/>
      <c r="R696" s="141"/>
      <c r="S696" s="141"/>
      <c r="T696" s="141"/>
      <c r="U696" s="141"/>
      <c r="V696" s="141"/>
      <c r="W696" s="141"/>
      <c r="X696" s="141"/>
      <c r="Y696" s="141"/>
      <c r="Z696" s="141"/>
    </row>
    <row r="697" spans="1:26" ht="14.25" customHeight="1" x14ac:dyDescent="0.3">
      <c r="A697" s="141"/>
      <c r="B697" s="141"/>
      <c r="C697" s="141"/>
      <c r="D697" s="141"/>
      <c r="E697" s="141"/>
      <c r="F697" s="141"/>
      <c r="G697" s="141"/>
      <c r="H697" s="141"/>
      <c r="I697" s="141"/>
      <c r="J697" s="141"/>
      <c r="K697" s="141"/>
      <c r="L697" s="141"/>
      <c r="M697" s="141"/>
      <c r="N697" s="141"/>
      <c r="O697" s="141"/>
      <c r="P697" s="141"/>
      <c r="Q697" s="141"/>
      <c r="R697" s="141"/>
      <c r="S697" s="141"/>
      <c r="T697" s="141"/>
      <c r="U697" s="141"/>
      <c r="V697" s="141"/>
      <c r="W697" s="141"/>
      <c r="X697" s="141"/>
      <c r="Y697" s="141"/>
      <c r="Z697" s="141"/>
    </row>
    <row r="698" spans="1:26" ht="14.25" customHeight="1" x14ac:dyDescent="0.3">
      <c r="A698" s="141"/>
      <c r="B698" s="141"/>
      <c r="C698" s="141"/>
      <c r="D698" s="141"/>
      <c r="E698" s="141"/>
      <c r="F698" s="141"/>
      <c r="G698" s="141"/>
      <c r="H698" s="141"/>
      <c r="I698" s="141"/>
      <c r="J698" s="141"/>
      <c r="K698" s="141"/>
      <c r="L698" s="141"/>
      <c r="M698" s="141"/>
      <c r="N698" s="141"/>
      <c r="O698" s="141"/>
      <c r="P698" s="141"/>
      <c r="Q698" s="141"/>
      <c r="R698" s="141"/>
      <c r="S698" s="141"/>
      <c r="T698" s="141"/>
      <c r="U698" s="141"/>
      <c r="V698" s="141"/>
      <c r="W698" s="141"/>
      <c r="X698" s="141"/>
      <c r="Y698" s="141"/>
      <c r="Z698" s="141"/>
    </row>
    <row r="699" spans="1:26" ht="14.25" customHeight="1" x14ac:dyDescent="0.3">
      <c r="A699" s="141"/>
      <c r="B699" s="141"/>
      <c r="C699" s="141"/>
      <c r="D699" s="141"/>
      <c r="E699" s="141"/>
      <c r="F699" s="141"/>
      <c r="G699" s="141"/>
      <c r="H699" s="141"/>
      <c r="I699" s="141"/>
      <c r="J699" s="141"/>
      <c r="K699" s="141"/>
      <c r="L699" s="141"/>
      <c r="M699" s="141"/>
      <c r="N699" s="141"/>
      <c r="O699" s="141"/>
      <c r="P699" s="141"/>
      <c r="Q699" s="141"/>
      <c r="R699" s="141"/>
      <c r="S699" s="141"/>
      <c r="T699" s="141"/>
      <c r="U699" s="141"/>
      <c r="V699" s="141"/>
      <c r="W699" s="141"/>
      <c r="X699" s="141"/>
      <c r="Y699" s="141"/>
      <c r="Z699" s="141"/>
    </row>
    <row r="700" spans="1:26" ht="14.25" customHeight="1" x14ac:dyDescent="0.3">
      <c r="A700" s="141"/>
      <c r="B700" s="141"/>
      <c r="C700" s="141"/>
      <c r="D700" s="141"/>
      <c r="E700" s="141"/>
      <c r="F700" s="141"/>
      <c r="G700" s="141"/>
      <c r="H700" s="141"/>
      <c r="I700" s="141"/>
      <c r="J700" s="141"/>
      <c r="K700" s="141"/>
      <c r="L700" s="141"/>
      <c r="M700" s="141"/>
      <c r="N700" s="141"/>
      <c r="O700" s="141"/>
      <c r="P700" s="141"/>
      <c r="Q700" s="141"/>
      <c r="R700" s="141"/>
      <c r="S700" s="141"/>
      <c r="T700" s="141"/>
      <c r="U700" s="141"/>
      <c r="V700" s="141"/>
      <c r="W700" s="141"/>
      <c r="X700" s="141"/>
      <c r="Y700" s="141"/>
      <c r="Z700" s="141"/>
    </row>
    <row r="701" spans="1:26" ht="14.25" customHeight="1" x14ac:dyDescent="0.3">
      <c r="A701" s="141"/>
      <c r="B701" s="141"/>
      <c r="C701" s="141"/>
      <c r="D701" s="141"/>
      <c r="E701" s="141"/>
      <c r="F701" s="141"/>
      <c r="G701" s="141"/>
      <c r="H701" s="141"/>
      <c r="I701" s="141"/>
      <c r="J701" s="141"/>
      <c r="K701" s="141"/>
      <c r="L701" s="141"/>
      <c r="M701" s="141"/>
      <c r="N701" s="141"/>
      <c r="O701" s="141"/>
      <c r="P701" s="141"/>
      <c r="Q701" s="141"/>
      <c r="R701" s="141"/>
      <c r="S701" s="141"/>
      <c r="T701" s="141"/>
      <c r="U701" s="141"/>
      <c r="V701" s="141"/>
      <c r="W701" s="141"/>
      <c r="X701" s="141"/>
      <c r="Y701" s="141"/>
      <c r="Z701" s="141"/>
    </row>
    <row r="702" spans="1:26" ht="14.25" customHeight="1" x14ac:dyDescent="0.3">
      <c r="A702" s="141"/>
      <c r="B702" s="141"/>
      <c r="C702" s="141"/>
      <c r="D702" s="141"/>
      <c r="E702" s="141"/>
      <c r="F702" s="141"/>
      <c r="G702" s="141"/>
      <c r="H702" s="141"/>
      <c r="I702" s="141"/>
      <c r="J702" s="141"/>
      <c r="K702" s="141"/>
      <c r="L702" s="141"/>
      <c r="M702" s="141"/>
      <c r="N702" s="141"/>
      <c r="O702" s="141"/>
      <c r="P702" s="141"/>
      <c r="Q702" s="141"/>
      <c r="R702" s="141"/>
      <c r="S702" s="141"/>
      <c r="T702" s="141"/>
      <c r="U702" s="141"/>
      <c r="V702" s="141"/>
      <c r="W702" s="141"/>
      <c r="X702" s="141"/>
      <c r="Y702" s="141"/>
      <c r="Z702" s="141"/>
    </row>
    <row r="703" spans="1:26" ht="14.25" customHeight="1" x14ac:dyDescent="0.3">
      <c r="A703" s="141"/>
      <c r="B703" s="141"/>
      <c r="C703" s="141"/>
      <c r="D703" s="141"/>
      <c r="E703" s="141"/>
      <c r="F703" s="141"/>
      <c r="G703" s="141"/>
      <c r="H703" s="141"/>
      <c r="I703" s="141"/>
      <c r="J703" s="141"/>
      <c r="K703" s="141"/>
      <c r="L703" s="141"/>
      <c r="M703" s="141"/>
      <c r="N703" s="141"/>
      <c r="O703" s="141"/>
      <c r="P703" s="141"/>
      <c r="Q703" s="141"/>
      <c r="R703" s="141"/>
      <c r="S703" s="141"/>
      <c r="T703" s="141"/>
      <c r="U703" s="141"/>
      <c r="V703" s="141"/>
      <c r="W703" s="141"/>
      <c r="X703" s="141"/>
      <c r="Y703" s="141"/>
      <c r="Z703" s="141"/>
    </row>
    <row r="704" spans="1:26" ht="14.25" customHeight="1" x14ac:dyDescent="0.3">
      <c r="A704" s="141"/>
      <c r="B704" s="141"/>
      <c r="C704" s="141"/>
      <c r="D704" s="141"/>
      <c r="E704" s="141"/>
      <c r="F704" s="141"/>
      <c r="G704" s="141"/>
      <c r="H704" s="141"/>
      <c r="I704" s="141"/>
      <c r="J704" s="141"/>
      <c r="K704" s="141"/>
      <c r="L704" s="141"/>
      <c r="M704" s="141"/>
      <c r="N704" s="141"/>
      <c r="O704" s="141"/>
      <c r="P704" s="141"/>
      <c r="Q704" s="141"/>
      <c r="R704" s="141"/>
      <c r="S704" s="141"/>
      <c r="T704" s="141"/>
      <c r="U704" s="141"/>
      <c r="V704" s="141"/>
      <c r="W704" s="141"/>
      <c r="X704" s="141"/>
      <c r="Y704" s="141"/>
      <c r="Z704" s="141"/>
    </row>
    <row r="705" spans="1:26" ht="14.25" customHeight="1" x14ac:dyDescent="0.3">
      <c r="A705" s="141"/>
      <c r="B705" s="141"/>
      <c r="C705" s="141"/>
      <c r="D705" s="141"/>
      <c r="E705" s="141"/>
      <c r="F705" s="141"/>
      <c r="G705" s="141"/>
      <c r="H705" s="141"/>
      <c r="I705" s="141"/>
      <c r="J705" s="141"/>
      <c r="K705" s="141"/>
      <c r="L705" s="141"/>
      <c r="M705" s="141"/>
      <c r="N705" s="141"/>
      <c r="O705" s="141"/>
      <c r="P705" s="141"/>
      <c r="Q705" s="141"/>
      <c r="R705" s="141"/>
      <c r="S705" s="141"/>
      <c r="T705" s="141"/>
      <c r="U705" s="141"/>
      <c r="V705" s="141"/>
      <c r="W705" s="141"/>
      <c r="X705" s="141"/>
      <c r="Y705" s="141"/>
      <c r="Z705" s="141"/>
    </row>
    <row r="706" spans="1:26" ht="14.25" customHeight="1" x14ac:dyDescent="0.3">
      <c r="A706" s="141"/>
      <c r="B706" s="141"/>
      <c r="C706" s="141"/>
      <c r="D706" s="141"/>
      <c r="E706" s="141"/>
      <c r="F706" s="141"/>
      <c r="G706" s="141"/>
      <c r="H706" s="141"/>
      <c r="I706" s="141"/>
      <c r="J706" s="141"/>
      <c r="K706" s="141"/>
      <c r="L706" s="141"/>
      <c r="M706" s="141"/>
      <c r="N706" s="141"/>
      <c r="O706" s="141"/>
      <c r="P706" s="141"/>
      <c r="Q706" s="141"/>
      <c r="R706" s="141"/>
      <c r="S706" s="141"/>
      <c r="T706" s="141"/>
      <c r="U706" s="141"/>
      <c r="V706" s="141"/>
      <c r="W706" s="141"/>
      <c r="X706" s="141"/>
      <c r="Y706" s="141"/>
      <c r="Z706" s="141"/>
    </row>
    <row r="707" spans="1:26" ht="14.25" customHeight="1" x14ac:dyDescent="0.3">
      <c r="A707" s="141"/>
      <c r="B707" s="141"/>
      <c r="C707" s="141"/>
      <c r="D707" s="141"/>
      <c r="E707" s="141"/>
      <c r="F707" s="141"/>
      <c r="G707" s="141"/>
      <c r="H707" s="141"/>
      <c r="I707" s="141"/>
      <c r="J707" s="141"/>
      <c r="K707" s="141"/>
      <c r="L707" s="141"/>
      <c r="M707" s="141"/>
      <c r="N707" s="141"/>
      <c r="O707" s="141"/>
      <c r="P707" s="141"/>
      <c r="Q707" s="141"/>
      <c r="R707" s="141"/>
      <c r="S707" s="141"/>
      <c r="T707" s="141"/>
      <c r="U707" s="141"/>
      <c r="V707" s="141"/>
      <c r="W707" s="141"/>
      <c r="X707" s="141"/>
      <c r="Y707" s="141"/>
      <c r="Z707" s="141"/>
    </row>
    <row r="708" spans="1:26" ht="14.25" customHeight="1" x14ac:dyDescent="0.3">
      <c r="A708" s="141"/>
      <c r="B708" s="141"/>
      <c r="C708" s="141"/>
      <c r="D708" s="141"/>
      <c r="E708" s="141"/>
      <c r="F708" s="141"/>
      <c r="G708" s="141"/>
      <c r="H708" s="141"/>
      <c r="I708" s="141"/>
      <c r="J708" s="141"/>
      <c r="K708" s="141"/>
      <c r="L708" s="141"/>
      <c r="M708" s="141"/>
      <c r="N708" s="141"/>
      <c r="O708" s="141"/>
      <c r="P708" s="141"/>
      <c r="Q708" s="141"/>
      <c r="R708" s="141"/>
      <c r="S708" s="141"/>
      <c r="T708" s="141"/>
      <c r="U708" s="141"/>
      <c r="V708" s="141"/>
      <c r="W708" s="141"/>
      <c r="X708" s="141"/>
      <c r="Y708" s="141"/>
      <c r="Z708" s="141"/>
    </row>
    <row r="709" spans="1:26" ht="14.25" customHeight="1" x14ac:dyDescent="0.3">
      <c r="A709" s="141"/>
      <c r="B709" s="141"/>
      <c r="C709" s="141"/>
      <c r="D709" s="141"/>
      <c r="E709" s="141"/>
      <c r="F709" s="141"/>
      <c r="G709" s="141"/>
      <c r="H709" s="141"/>
      <c r="I709" s="141"/>
      <c r="J709" s="141"/>
      <c r="K709" s="141"/>
      <c r="L709" s="141"/>
      <c r="M709" s="141"/>
      <c r="N709" s="141"/>
      <c r="O709" s="141"/>
      <c r="P709" s="141"/>
      <c r="Q709" s="141"/>
      <c r="R709" s="141"/>
      <c r="S709" s="141"/>
      <c r="T709" s="141"/>
      <c r="U709" s="141"/>
      <c r="V709" s="141"/>
      <c r="W709" s="141"/>
      <c r="X709" s="141"/>
      <c r="Y709" s="141"/>
      <c r="Z709" s="141"/>
    </row>
    <row r="710" spans="1:26" ht="14.25" customHeight="1" x14ac:dyDescent="0.3">
      <c r="A710" s="141"/>
      <c r="B710" s="141"/>
      <c r="C710" s="141"/>
      <c r="D710" s="141"/>
      <c r="E710" s="141"/>
      <c r="F710" s="141"/>
      <c r="G710" s="141"/>
      <c r="H710" s="141"/>
      <c r="I710" s="141"/>
      <c r="J710" s="141"/>
      <c r="K710" s="141"/>
      <c r="L710" s="141"/>
      <c r="M710" s="141"/>
      <c r="N710" s="141"/>
      <c r="O710" s="141"/>
      <c r="P710" s="141"/>
      <c r="Q710" s="141"/>
      <c r="R710" s="141"/>
      <c r="S710" s="141"/>
      <c r="T710" s="141"/>
      <c r="U710" s="141"/>
      <c r="V710" s="141"/>
      <c r="W710" s="141"/>
      <c r="X710" s="141"/>
      <c r="Y710" s="141"/>
      <c r="Z710" s="141"/>
    </row>
    <row r="711" spans="1:26" ht="14.25" customHeight="1" x14ac:dyDescent="0.3">
      <c r="A711" s="141"/>
      <c r="B711" s="141"/>
      <c r="C711" s="141"/>
      <c r="D711" s="141"/>
      <c r="E711" s="141"/>
      <c r="F711" s="141"/>
      <c r="G711" s="141"/>
      <c r="H711" s="141"/>
      <c r="I711" s="141"/>
      <c r="J711" s="141"/>
      <c r="K711" s="141"/>
      <c r="L711" s="141"/>
      <c r="M711" s="141"/>
      <c r="N711" s="141"/>
      <c r="O711" s="141"/>
      <c r="P711" s="141"/>
      <c r="Q711" s="141"/>
      <c r="R711" s="141"/>
      <c r="S711" s="141"/>
      <c r="T711" s="141"/>
      <c r="U711" s="141"/>
      <c r="V711" s="141"/>
      <c r="W711" s="141"/>
      <c r="X711" s="141"/>
      <c r="Y711" s="141"/>
      <c r="Z711" s="141"/>
    </row>
    <row r="712" spans="1:26" ht="14.25" customHeight="1" x14ac:dyDescent="0.3">
      <c r="A712" s="141"/>
      <c r="B712" s="141"/>
      <c r="C712" s="141"/>
      <c r="D712" s="141"/>
      <c r="E712" s="141"/>
      <c r="F712" s="141"/>
      <c r="G712" s="141"/>
      <c r="H712" s="141"/>
      <c r="I712" s="141"/>
      <c r="J712" s="141"/>
      <c r="K712" s="141"/>
      <c r="L712" s="141"/>
      <c r="M712" s="141"/>
      <c r="N712" s="141"/>
      <c r="O712" s="141"/>
      <c r="P712" s="141"/>
      <c r="Q712" s="141"/>
      <c r="R712" s="141"/>
      <c r="S712" s="141"/>
      <c r="T712" s="141"/>
      <c r="U712" s="141"/>
      <c r="V712" s="141"/>
      <c r="W712" s="141"/>
      <c r="X712" s="141"/>
      <c r="Y712" s="141"/>
      <c r="Z712" s="141"/>
    </row>
    <row r="713" spans="1:26" ht="14.25" customHeight="1" x14ac:dyDescent="0.3">
      <c r="A713" s="141"/>
      <c r="B713" s="141"/>
      <c r="C713" s="141"/>
      <c r="D713" s="141"/>
      <c r="E713" s="141"/>
      <c r="F713" s="141"/>
      <c r="G713" s="141"/>
      <c r="H713" s="141"/>
      <c r="I713" s="141"/>
      <c r="J713" s="141"/>
      <c r="K713" s="141"/>
      <c r="L713" s="141"/>
      <c r="M713" s="141"/>
      <c r="N713" s="141"/>
      <c r="O713" s="141"/>
      <c r="P713" s="141"/>
      <c r="Q713" s="141"/>
      <c r="R713" s="141"/>
      <c r="S713" s="141"/>
      <c r="T713" s="141"/>
      <c r="U713" s="141"/>
      <c r="V713" s="141"/>
      <c r="W713" s="141"/>
      <c r="X713" s="141"/>
      <c r="Y713" s="141"/>
      <c r="Z713" s="141"/>
    </row>
    <row r="714" spans="1:26" ht="14.25" customHeight="1" x14ac:dyDescent="0.3">
      <c r="A714" s="141"/>
      <c r="B714" s="141"/>
      <c r="C714" s="141"/>
      <c r="D714" s="141"/>
      <c r="E714" s="141"/>
      <c r="F714" s="141"/>
      <c r="G714" s="141"/>
      <c r="H714" s="141"/>
      <c r="I714" s="141"/>
      <c r="J714" s="141"/>
      <c r="K714" s="141"/>
      <c r="L714" s="141"/>
      <c r="M714" s="141"/>
      <c r="N714" s="141"/>
      <c r="O714" s="141"/>
      <c r="P714" s="141"/>
      <c r="Q714" s="141"/>
      <c r="R714" s="141"/>
      <c r="S714" s="141"/>
      <c r="T714" s="141"/>
      <c r="U714" s="141"/>
      <c r="V714" s="141"/>
      <c r="W714" s="141"/>
      <c r="X714" s="141"/>
      <c r="Y714" s="141"/>
      <c r="Z714" s="141"/>
    </row>
    <row r="715" spans="1:26" ht="14.25" customHeight="1" x14ac:dyDescent="0.3">
      <c r="A715" s="141"/>
      <c r="B715" s="141"/>
      <c r="C715" s="141"/>
      <c r="D715" s="141"/>
      <c r="E715" s="141"/>
      <c r="F715" s="141"/>
      <c r="G715" s="141"/>
      <c r="H715" s="141"/>
      <c r="I715" s="141"/>
      <c r="J715" s="141"/>
      <c r="K715" s="141"/>
      <c r="L715" s="141"/>
      <c r="M715" s="141"/>
      <c r="N715" s="141"/>
      <c r="O715" s="141"/>
      <c r="P715" s="141"/>
      <c r="Q715" s="141"/>
      <c r="R715" s="141"/>
      <c r="S715" s="141"/>
      <c r="T715" s="141"/>
      <c r="U715" s="141"/>
      <c r="V715" s="141"/>
      <c r="W715" s="141"/>
      <c r="X715" s="141"/>
      <c r="Y715" s="141"/>
      <c r="Z715" s="141"/>
    </row>
    <row r="716" spans="1:26" ht="14.25" customHeight="1" x14ac:dyDescent="0.3">
      <c r="A716" s="141"/>
      <c r="B716" s="141"/>
      <c r="C716" s="141"/>
      <c r="D716" s="141"/>
      <c r="E716" s="141"/>
      <c r="F716" s="141"/>
      <c r="G716" s="141"/>
      <c r="H716" s="141"/>
      <c r="I716" s="141"/>
      <c r="J716" s="141"/>
      <c r="K716" s="141"/>
      <c r="L716" s="141"/>
      <c r="M716" s="141"/>
      <c r="N716" s="141"/>
      <c r="O716" s="141"/>
      <c r="P716" s="141"/>
      <c r="Q716" s="141"/>
      <c r="R716" s="141"/>
      <c r="S716" s="141"/>
      <c r="T716" s="141"/>
      <c r="U716" s="141"/>
      <c r="V716" s="141"/>
      <c r="W716" s="141"/>
      <c r="X716" s="141"/>
      <c r="Y716" s="141"/>
      <c r="Z716" s="141"/>
    </row>
    <row r="717" spans="1:26" ht="14.25" customHeight="1" x14ac:dyDescent="0.3">
      <c r="A717" s="141"/>
      <c r="B717" s="141"/>
      <c r="C717" s="141"/>
      <c r="D717" s="141"/>
      <c r="E717" s="141"/>
      <c r="F717" s="141"/>
      <c r="G717" s="141"/>
      <c r="H717" s="141"/>
      <c r="I717" s="141"/>
      <c r="J717" s="141"/>
      <c r="K717" s="141"/>
      <c r="L717" s="141"/>
      <c r="M717" s="141"/>
      <c r="N717" s="141"/>
      <c r="O717" s="141"/>
      <c r="P717" s="141"/>
      <c r="Q717" s="141"/>
      <c r="R717" s="141"/>
      <c r="S717" s="141"/>
      <c r="T717" s="141"/>
      <c r="U717" s="141"/>
      <c r="V717" s="141"/>
      <c r="W717" s="141"/>
      <c r="X717" s="141"/>
      <c r="Y717" s="141"/>
      <c r="Z717" s="141"/>
    </row>
    <row r="718" spans="1:26" ht="14.25" customHeight="1" x14ac:dyDescent="0.3">
      <c r="A718" s="141"/>
      <c r="B718" s="141"/>
      <c r="C718" s="141"/>
      <c r="D718" s="141"/>
      <c r="E718" s="141"/>
      <c r="F718" s="141"/>
      <c r="G718" s="141"/>
      <c r="H718" s="141"/>
      <c r="I718" s="141"/>
      <c r="J718" s="141"/>
      <c r="K718" s="141"/>
      <c r="L718" s="141"/>
      <c r="M718" s="141"/>
      <c r="N718" s="141"/>
      <c r="O718" s="141"/>
      <c r="P718" s="141"/>
      <c r="Q718" s="141"/>
      <c r="R718" s="141"/>
      <c r="S718" s="141"/>
      <c r="T718" s="141"/>
      <c r="U718" s="141"/>
      <c r="V718" s="141"/>
      <c r="W718" s="141"/>
      <c r="X718" s="141"/>
      <c r="Y718" s="141"/>
      <c r="Z718" s="141"/>
    </row>
    <row r="719" spans="1:26" ht="14.25" customHeight="1" x14ac:dyDescent="0.3">
      <c r="A719" s="141"/>
      <c r="B719" s="141"/>
      <c r="C719" s="141"/>
      <c r="D719" s="141"/>
      <c r="E719" s="141"/>
      <c r="F719" s="141"/>
      <c r="G719" s="141"/>
      <c r="H719" s="141"/>
      <c r="I719" s="141"/>
      <c r="J719" s="141"/>
      <c r="K719" s="141"/>
      <c r="L719" s="141"/>
      <c r="M719" s="141"/>
      <c r="N719" s="141"/>
      <c r="O719" s="141"/>
      <c r="P719" s="141"/>
      <c r="Q719" s="141"/>
      <c r="R719" s="141"/>
      <c r="S719" s="141"/>
      <c r="T719" s="141"/>
      <c r="U719" s="141"/>
      <c r="V719" s="141"/>
      <c r="W719" s="141"/>
      <c r="X719" s="141"/>
      <c r="Y719" s="141"/>
      <c r="Z719" s="141"/>
    </row>
    <row r="720" spans="1:26" ht="14.25" customHeight="1" x14ac:dyDescent="0.3">
      <c r="A720" s="141"/>
      <c r="B720" s="141"/>
      <c r="C720" s="141"/>
      <c r="D720" s="141"/>
      <c r="E720" s="141"/>
      <c r="F720" s="141"/>
      <c r="G720" s="141"/>
      <c r="H720" s="141"/>
      <c r="I720" s="141"/>
      <c r="J720" s="141"/>
      <c r="K720" s="141"/>
      <c r="L720" s="141"/>
      <c r="M720" s="141"/>
      <c r="N720" s="141"/>
      <c r="O720" s="141"/>
      <c r="P720" s="141"/>
      <c r="Q720" s="141"/>
      <c r="R720" s="141"/>
      <c r="S720" s="141"/>
      <c r="T720" s="141"/>
      <c r="U720" s="141"/>
      <c r="V720" s="141"/>
      <c r="W720" s="141"/>
      <c r="X720" s="141"/>
      <c r="Y720" s="141"/>
      <c r="Z720" s="141"/>
    </row>
    <row r="721" spans="1:26" ht="14.25" customHeight="1" x14ac:dyDescent="0.3">
      <c r="A721" s="141"/>
      <c r="B721" s="141"/>
      <c r="C721" s="141"/>
      <c r="D721" s="141"/>
      <c r="E721" s="141"/>
      <c r="F721" s="141"/>
      <c r="G721" s="141"/>
      <c r="H721" s="141"/>
      <c r="I721" s="141"/>
      <c r="J721" s="141"/>
      <c r="K721" s="141"/>
      <c r="L721" s="141"/>
      <c r="M721" s="141"/>
      <c r="N721" s="141"/>
      <c r="O721" s="141"/>
      <c r="P721" s="141"/>
      <c r="Q721" s="141"/>
      <c r="R721" s="141"/>
      <c r="S721" s="141"/>
      <c r="T721" s="141"/>
      <c r="U721" s="141"/>
      <c r="V721" s="141"/>
      <c r="W721" s="141"/>
      <c r="X721" s="141"/>
      <c r="Y721" s="141"/>
      <c r="Z721" s="141"/>
    </row>
    <row r="722" spans="1:26" ht="14.25" customHeight="1" x14ac:dyDescent="0.3">
      <c r="A722" s="141"/>
      <c r="B722" s="141"/>
      <c r="C722" s="141"/>
      <c r="D722" s="141"/>
      <c r="E722" s="141"/>
      <c r="F722" s="141"/>
      <c r="G722" s="141"/>
      <c r="H722" s="141"/>
      <c r="I722" s="141"/>
      <c r="J722" s="141"/>
      <c r="K722" s="141"/>
      <c r="L722" s="141"/>
      <c r="M722" s="141"/>
      <c r="N722" s="141"/>
      <c r="O722" s="141"/>
      <c r="P722" s="141"/>
      <c r="Q722" s="141"/>
      <c r="R722" s="141"/>
      <c r="S722" s="141"/>
      <c r="T722" s="141"/>
      <c r="U722" s="141"/>
      <c r="V722" s="141"/>
      <c r="W722" s="141"/>
      <c r="X722" s="141"/>
      <c r="Y722" s="141"/>
      <c r="Z722" s="141"/>
    </row>
    <row r="723" spans="1:26" ht="14.25" customHeight="1" x14ac:dyDescent="0.3">
      <c r="A723" s="141"/>
      <c r="B723" s="141"/>
      <c r="C723" s="141"/>
      <c r="D723" s="141"/>
      <c r="E723" s="141"/>
      <c r="F723" s="141"/>
      <c r="G723" s="141"/>
      <c r="H723" s="141"/>
      <c r="I723" s="141"/>
      <c r="J723" s="141"/>
      <c r="K723" s="141"/>
      <c r="L723" s="141"/>
      <c r="M723" s="141"/>
      <c r="N723" s="141"/>
      <c r="O723" s="141"/>
      <c r="P723" s="141"/>
      <c r="Q723" s="141"/>
      <c r="R723" s="141"/>
      <c r="S723" s="141"/>
      <c r="T723" s="141"/>
      <c r="U723" s="141"/>
      <c r="V723" s="141"/>
      <c r="W723" s="141"/>
      <c r="X723" s="141"/>
      <c r="Y723" s="141"/>
      <c r="Z723" s="141"/>
    </row>
    <row r="724" spans="1:26" ht="14.25" customHeight="1" x14ac:dyDescent="0.3">
      <c r="A724" s="141"/>
      <c r="B724" s="141"/>
      <c r="C724" s="141"/>
      <c r="D724" s="141"/>
      <c r="E724" s="141"/>
      <c r="F724" s="141"/>
      <c r="G724" s="141"/>
      <c r="H724" s="141"/>
      <c r="I724" s="141"/>
      <c r="J724" s="141"/>
      <c r="K724" s="141"/>
      <c r="L724" s="141"/>
      <c r="M724" s="141"/>
      <c r="N724" s="141"/>
      <c r="O724" s="141"/>
      <c r="P724" s="141"/>
      <c r="Q724" s="141"/>
      <c r="R724" s="141"/>
      <c r="S724" s="141"/>
      <c r="T724" s="141"/>
      <c r="U724" s="141"/>
      <c r="V724" s="141"/>
      <c r="W724" s="141"/>
      <c r="X724" s="141"/>
      <c r="Y724" s="141"/>
      <c r="Z724" s="141"/>
    </row>
    <row r="725" spans="1:26" ht="14.25" customHeight="1" x14ac:dyDescent="0.3">
      <c r="A725" s="141"/>
      <c r="B725" s="141"/>
      <c r="C725" s="141"/>
      <c r="D725" s="141"/>
      <c r="E725" s="141"/>
      <c r="F725" s="141"/>
      <c r="G725" s="141"/>
      <c r="H725" s="141"/>
      <c r="I725" s="141"/>
      <c r="J725" s="141"/>
      <c r="K725" s="141"/>
      <c r="L725" s="141"/>
      <c r="M725" s="141"/>
      <c r="N725" s="141"/>
      <c r="O725" s="141"/>
      <c r="P725" s="141"/>
      <c r="Q725" s="141"/>
      <c r="R725" s="141"/>
      <c r="S725" s="141"/>
      <c r="T725" s="141"/>
      <c r="U725" s="141"/>
      <c r="V725" s="141"/>
      <c r="W725" s="141"/>
      <c r="X725" s="141"/>
      <c r="Y725" s="141"/>
      <c r="Z725" s="141"/>
    </row>
    <row r="726" spans="1:26" ht="14.25" customHeight="1" x14ac:dyDescent="0.3">
      <c r="A726" s="141"/>
      <c r="B726" s="141"/>
      <c r="C726" s="141"/>
      <c r="D726" s="141"/>
      <c r="E726" s="141"/>
      <c r="F726" s="141"/>
      <c r="G726" s="141"/>
      <c r="H726" s="141"/>
      <c r="I726" s="141"/>
      <c r="J726" s="141"/>
      <c r="K726" s="141"/>
      <c r="L726" s="141"/>
      <c r="M726" s="141"/>
      <c r="N726" s="141"/>
      <c r="O726" s="141"/>
      <c r="P726" s="141"/>
      <c r="Q726" s="141"/>
      <c r="R726" s="141"/>
      <c r="S726" s="141"/>
      <c r="T726" s="141"/>
      <c r="U726" s="141"/>
      <c r="V726" s="141"/>
      <c r="W726" s="141"/>
      <c r="X726" s="141"/>
      <c r="Y726" s="141"/>
      <c r="Z726" s="141"/>
    </row>
    <row r="727" spans="1:26" ht="14.25" customHeight="1" x14ac:dyDescent="0.3">
      <c r="A727" s="141"/>
      <c r="B727" s="141"/>
      <c r="C727" s="141"/>
      <c r="D727" s="141"/>
      <c r="E727" s="141"/>
      <c r="F727" s="141"/>
      <c r="G727" s="141"/>
      <c r="H727" s="141"/>
      <c r="I727" s="141"/>
      <c r="J727" s="141"/>
      <c r="K727" s="141"/>
      <c r="L727" s="141"/>
      <c r="M727" s="141"/>
      <c r="N727" s="141"/>
      <c r="O727" s="141"/>
      <c r="P727" s="141"/>
      <c r="Q727" s="141"/>
      <c r="R727" s="141"/>
      <c r="S727" s="141"/>
      <c r="T727" s="141"/>
      <c r="U727" s="141"/>
      <c r="V727" s="141"/>
      <c r="W727" s="141"/>
      <c r="X727" s="141"/>
      <c r="Y727" s="141"/>
      <c r="Z727" s="141"/>
    </row>
    <row r="728" spans="1:26" ht="14.25" customHeight="1" x14ac:dyDescent="0.3">
      <c r="A728" s="141"/>
      <c r="B728" s="141"/>
      <c r="C728" s="141"/>
      <c r="D728" s="141"/>
      <c r="E728" s="141"/>
      <c r="F728" s="141"/>
      <c r="G728" s="141"/>
      <c r="H728" s="141"/>
      <c r="I728" s="141"/>
      <c r="J728" s="141"/>
      <c r="K728" s="141"/>
      <c r="L728" s="141"/>
      <c r="M728" s="141"/>
      <c r="N728" s="141"/>
      <c r="O728" s="141"/>
      <c r="P728" s="141"/>
      <c r="Q728" s="141"/>
      <c r="R728" s="141"/>
      <c r="S728" s="141"/>
      <c r="T728" s="141"/>
      <c r="U728" s="141"/>
      <c r="V728" s="141"/>
      <c r="W728" s="141"/>
      <c r="X728" s="141"/>
      <c r="Y728" s="141"/>
      <c r="Z728" s="141"/>
    </row>
    <row r="729" spans="1:26" ht="14.25" customHeight="1" x14ac:dyDescent="0.3">
      <c r="A729" s="141"/>
      <c r="B729" s="141"/>
      <c r="C729" s="141"/>
      <c r="D729" s="141"/>
      <c r="E729" s="141"/>
      <c r="F729" s="141"/>
      <c r="G729" s="141"/>
      <c r="H729" s="141"/>
      <c r="I729" s="141"/>
      <c r="J729" s="141"/>
      <c r="K729" s="141"/>
      <c r="L729" s="141"/>
      <c r="M729" s="141"/>
      <c r="N729" s="141"/>
      <c r="O729" s="141"/>
      <c r="P729" s="141"/>
      <c r="Q729" s="141"/>
      <c r="R729" s="141"/>
      <c r="S729" s="141"/>
      <c r="T729" s="141"/>
      <c r="U729" s="141"/>
      <c r="V729" s="141"/>
      <c r="W729" s="141"/>
      <c r="X729" s="141"/>
      <c r="Y729" s="141"/>
      <c r="Z729" s="141"/>
    </row>
    <row r="730" spans="1:26" ht="14.25" customHeight="1" x14ac:dyDescent="0.3">
      <c r="A730" s="141"/>
      <c r="B730" s="141"/>
      <c r="C730" s="141"/>
      <c r="D730" s="141"/>
      <c r="E730" s="141"/>
      <c r="F730" s="141"/>
      <c r="G730" s="141"/>
      <c r="H730" s="141"/>
      <c r="I730" s="141"/>
      <c r="J730" s="141"/>
      <c r="K730" s="141"/>
      <c r="L730" s="141"/>
      <c r="M730" s="141"/>
      <c r="N730" s="141"/>
      <c r="O730" s="141"/>
      <c r="P730" s="141"/>
      <c r="Q730" s="141"/>
      <c r="R730" s="141"/>
      <c r="S730" s="141"/>
      <c r="T730" s="141"/>
      <c r="U730" s="141"/>
      <c r="V730" s="141"/>
      <c r="W730" s="141"/>
      <c r="X730" s="141"/>
      <c r="Y730" s="141"/>
      <c r="Z730" s="141"/>
    </row>
    <row r="731" spans="1:26" ht="14.25" customHeight="1" x14ac:dyDescent="0.3">
      <c r="A731" s="141"/>
      <c r="B731" s="141"/>
      <c r="C731" s="141"/>
      <c r="D731" s="141"/>
      <c r="E731" s="141"/>
      <c r="F731" s="141"/>
      <c r="G731" s="141"/>
      <c r="H731" s="141"/>
      <c r="I731" s="141"/>
      <c r="J731" s="141"/>
      <c r="K731" s="141"/>
      <c r="L731" s="141"/>
      <c r="M731" s="141"/>
      <c r="N731" s="141"/>
      <c r="O731" s="141"/>
      <c r="P731" s="141"/>
      <c r="Q731" s="141"/>
      <c r="R731" s="141"/>
      <c r="S731" s="141"/>
      <c r="T731" s="141"/>
      <c r="U731" s="141"/>
      <c r="V731" s="141"/>
      <c r="W731" s="141"/>
      <c r="X731" s="141"/>
      <c r="Y731" s="141"/>
      <c r="Z731" s="141"/>
    </row>
    <row r="732" spans="1:26" ht="14.25" customHeight="1" x14ac:dyDescent="0.3">
      <c r="A732" s="141"/>
      <c r="B732" s="141"/>
      <c r="C732" s="141"/>
      <c r="D732" s="141"/>
      <c r="E732" s="141"/>
      <c r="F732" s="141"/>
      <c r="G732" s="141"/>
      <c r="H732" s="141"/>
      <c r="I732" s="141"/>
      <c r="J732" s="141"/>
      <c r="K732" s="141"/>
      <c r="L732" s="141"/>
      <c r="M732" s="141"/>
      <c r="N732" s="141"/>
      <c r="O732" s="141"/>
      <c r="P732" s="141"/>
      <c r="Q732" s="141"/>
      <c r="R732" s="141"/>
      <c r="S732" s="141"/>
      <c r="T732" s="141"/>
      <c r="U732" s="141"/>
      <c r="V732" s="141"/>
      <c r="W732" s="141"/>
      <c r="X732" s="141"/>
      <c r="Y732" s="141"/>
      <c r="Z732" s="141"/>
    </row>
    <row r="733" spans="1:26" ht="14.25" customHeight="1" x14ac:dyDescent="0.3">
      <c r="A733" s="141"/>
      <c r="B733" s="141"/>
      <c r="C733" s="141"/>
      <c r="D733" s="141"/>
      <c r="E733" s="141"/>
      <c r="F733" s="141"/>
      <c r="G733" s="141"/>
      <c r="H733" s="141"/>
      <c r="I733" s="141"/>
      <c r="J733" s="141"/>
      <c r="K733" s="141"/>
      <c r="L733" s="141"/>
      <c r="M733" s="141"/>
      <c r="N733" s="141"/>
      <c r="O733" s="141"/>
      <c r="P733" s="141"/>
      <c r="Q733" s="141"/>
      <c r="R733" s="141"/>
      <c r="S733" s="141"/>
      <c r="T733" s="141"/>
      <c r="U733" s="141"/>
      <c r="V733" s="141"/>
      <c r="W733" s="141"/>
      <c r="X733" s="141"/>
      <c r="Y733" s="141"/>
      <c r="Z733" s="141"/>
    </row>
    <row r="734" spans="1:26" ht="14.25" customHeight="1" x14ac:dyDescent="0.3">
      <c r="A734" s="141"/>
      <c r="B734" s="141"/>
      <c r="C734" s="141"/>
      <c r="D734" s="141"/>
      <c r="E734" s="141"/>
      <c r="F734" s="141"/>
      <c r="G734" s="141"/>
      <c r="H734" s="141"/>
      <c r="I734" s="141"/>
      <c r="J734" s="141"/>
      <c r="K734" s="141"/>
      <c r="L734" s="141"/>
      <c r="M734" s="141"/>
      <c r="N734" s="141"/>
      <c r="O734" s="141"/>
      <c r="P734" s="141"/>
      <c r="Q734" s="141"/>
      <c r="R734" s="141"/>
      <c r="S734" s="141"/>
      <c r="T734" s="141"/>
      <c r="U734" s="141"/>
      <c r="V734" s="141"/>
      <c r="W734" s="141"/>
      <c r="X734" s="141"/>
      <c r="Y734" s="141"/>
      <c r="Z734" s="141"/>
    </row>
    <row r="735" spans="1:26" ht="14.25" customHeight="1" x14ac:dyDescent="0.3">
      <c r="A735" s="141"/>
      <c r="B735" s="141"/>
      <c r="C735" s="141"/>
      <c r="D735" s="141"/>
      <c r="E735" s="141"/>
      <c r="F735" s="141"/>
      <c r="G735" s="141"/>
      <c r="H735" s="141"/>
      <c r="I735" s="141"/>
      <c r="J735" s="141"/>
      <c r="K735" s="141"/>
      <c r="L735" s="141"/>
      <c r="M735" s="141"/>
      <c r="N735" s="141"/>
      <c r="O735" s="141"/>
      <c r="P735" s="141"/>
      <c r="Q735" s="141"/>
      <c r="R735" s="141"/>
      <c r="S735" s="141"/>
      <c r="T735" s="141"/>
      <c r="U735" s="141"/>
      <c r="V735" s="141"/>
      <c r="W735" s="141"/>
      <c r="X735" s="141"/>
      <c r="Y735" s="141"/>
      <c r="Z735" s="141"/>
    </row>
    <row r="736" spans="1:26" ht="14.25" customHeight="1" x14ac:dyDescent="0.3">
      <c r="A736" s="141"/>
      <c r="B736" s="141"/>
      <c r="C736" s="141"/>
      <c r="D736" s="141"/>
      <c r="E736" s="141"/>
      <c r="F736" s="141"/>
      <c r="G736" s="141"/>
      <c r="H736" s="141"/>
      <c r="I736" s="141"/>
      <c r="J736" s="141"/>
      <c r="K736" s="141"/>
      <c r="L736" s="141"/>
      <c r="M736" s="141"/>
      <c r="N736" s="141"/>
      <c r="O736" s="141"/>
      <c r="P736" s="141"/>
      <c r="Q736" s="141"/>
      <c r="R736" s="141"/>
      <c r="S736" s="141"/>
      <c r="T736" s="141"/>
      <c r="U736" s="141"/>
      <c r="V736" s="141"/>
      <c r="W736" s="141"/>
      <c r="X736" s="141"/>
      <c r="Y736" s="141"/>
      <c r="Z736" s="141"/>
    </row>
    <row r="737" spans="1:26" ht="14.25" customHeight="1" x14ac:dyDescent="0.3">
      <c r="A737" s="141"/>
      <c r="B737" s="141"/>
      <c r="C737" s="141"/>
      <c r="D737" s="141"/>
      <c r="E737" s="141"/>
      <c r="F737" s="141"/>
      <c r="G737" s="141"/>
      <c r="H737" s="141"/>
      <c r="I737" s="141"/>
      <c r="J737" s="141"/>
      <c r="K737" s="141"/>
      <c r="L737" s="141"/>
      <c r="M737" s="141"/>
      <c r="N737" s="141"/>
      <c r="O737" s="141"/>
      <c r="P737" s="141"/>
      <c r="Q737" s="141"/>
      <c r="R737" s="141"/>
      <c r="S737" s="141"/>
      <c r="T737" s="141"/>
      <c r="U737" s="141"/>
      <c r="V737" s="141"/>
      <c r="W737" s="141"/>
      <c r="X737" s="141"/>
      <c r="Y737" s="141"/>
      <c r="Z737" s="141"/>
    </row>
    <row r="738" spans="1:26" ht="14.25" customHeight="1" x14ac:dyDescent="0.3">
      <c r="A738" s="141"/>
      <c r="B738" s="141"/>
      <c r="C738" s="141"/>
      <c r="D738" s="141"/>
      <c r="E738" s="141"/>
      <c r="F738" s="141"/>
      <c r="G738" s="141"/>
      <c r="H738" s="141"/>
      <c r="I738" s="141"/>
      <c r="J738" s="141"/>
      <c r="K738" s="141"/>
      <c r="L738" s="141"/>
      <c r="M738" s="141"/>
      <c r="N738" s="141"/>
      <c r="O738" s="141"/>
      <c r="P738" s="141"/>
      <c r="Q738" s="141"/>
      <c r="R738" s="141"/>
      <c r="S738" s="141"/>
      <c r="T738" s="141"/>
      <c r="U738" s="141"/>
      <c r="V738" s="141"/>
      <c r="W738" s="141"/>
      <c r="X738" s="141"/>
      <c r="Y738" s="141"/>
      <c r="Z738" s="141"/>
    </row>
    <row r="739" spans="1:26" ht="14.25" customHeight="1" x14ac:dyDescent="0.3">
      <c r="A739" s="141"/>
      <c r="B739" s="141"/>
      <c r="C739" s="141"/>
      <c r="D739" s="141"/>
      <c r="E739" s="141"/>
      <c r="F739" s="141"/>
      <c r="G739" s="141"/>
      <c r="H739" s="141"/>
      <c r="I739" s="141"/>
      <c r="J739" s="141"/>
      <c r="K739" s="141"/>
      <c r="L739" s="141"/>
      <c r="M739" s="141"/>
      <c r="N739" s="141"/>
      <c r="O739" s="141"/>
      <c r="P739" s="141"/>
      <c r="Q739" s="141"/>
      <c r="R739" s="141"/>
      <c r="S739" s="141"/>
      <c r="T739" s="141"/>
      <c r="U739" s="141"/>
      <c r="V739" s="141"/>
      <c r="W739" s="141"/>
      <c r="X739" s="141"/>
      <c r="Y739" s="141"/>
      <c r="Z739" s="141"/>
    </row>
    <row r="740" spans="1:26" ht="14.25" customHeight="1" x14ac:dyDescent="0.3">
      <c r="A740" s="141"/>
      <c r="B740" s="141"/>
      <c r="C740" s="141"/>
      <c r="D740" s="141"/>
      <c r="E740" s="141"/>
      <c r="F740" s="141"/>
      <c r="G740" s="141"/>
      <c r="H740" s="141"/>
      <c r="I740" s="141"/>
      <c r="J740" s="141"/>
      <c r="K740" s="141"/>
      <c r="L740" s="141"/>
      <c r="M740" s="141"/>
      <c r="N740" s="141"/>
      <c r="O740" s="141"/>
      <c r="P740" s="141"/>
      <c r="Q740" s="141"/>
      <c r="R740" s="141"/>
      <c r="S740" s="141"/>
      <c r="T740" s="141"/>
      <c r="U740" s="141"/>
      <c r="V740" s="141"/>
      <c r="W740" s="141"/>
      <c r="X740" s="141"/>
      <c r="Y740" s="141"/>
      <c r="Z740" s="141"/>
    </row>
    <row r="741" spans="1:26" ht="14.25" customHeight="1" x14ac:dyDescent="0.3">
      <c r="A741" s="141"/>
      <c r="B741" s="141"/>
      <c r="C741" s="141"/>
      <c r="D741" s="141"/>
      <c r="E741" s="141"/>
      <c r="F741" s="141"/>
      <c r="G741" s="141"/>
      <c r="H741" s="141"/>
      <c r="I741" s="141"/>
      <c r="J741" s="141"/>
      <c r="K741" s="141"/>
      <c r="L741" s="141"/>
      <c r="M741" s="141"/>
      <c r="N741" s="141"/>
      <c r="O741" s="141"/>
      <c r="P741" s="141"/>
      <c r="Q741" s="141"/>
      <c r="R741" s="141"/>
      <c r="S741" s="141"/>
      <c r="T741" s="141"/>
      <c r="U741" s="141"/>
      <c r="V741" s="141"/>
      <c r="W741" s="141"/>
      <c r="X741" s="141"/>
      <c r="Y741" s="141"/>
      <c r="Z741" s="141"/>
    </row>
    <row r="742" spans="1:26" ht="14.25" customHeight="1" x14ac:dyDescent="0.3">
      <c r="A742" s="141"/>
      <c r="B742" s="141"/>
      <c r="C742" s="141"/>
      <c r="D742" s="141"/>
      <c r="E742" s="141"/>
      <c r="F742" s="141"/>
      <c r="G742" s="141"/>
      <c r="H742" s="141"/>
      <c r="I742" s="141"/>
      <c r="J742" s="141"/>
      <c r="K742" s="141"/>
      <c r="L742" s="141"/>
      <c r="M742" s="141"/>
      <c r="N742" s="141"/>
      <c r="O742" s="141"/>
      <c r="P742" s="141"/>
      <c r="Q742" s="141"/>
      <c r="R742" s="141"/>
      <c r="S742" s="141"/>
      <c r="T742" s="141"/>
      <c r="U742" s="141"/>
      <c r="V742" s="141"/>
      <c r="W742" s="141"/>
      <c r="X742" s="141"/>
      <c r="Y742" s="141"/>
      <c r="Z742" s="141"/>
    </row>
    <row r="743" spans="1:26" ht="14.25" customHeight="1" x14ac:dyDescent="0.3">
      <c r="A743" s="141"/>
      <c r="B743" s="141"/>
      <c r="C743" s="141"/>
      <c r="D743" s="141"/>
      <c r="E743" s="141"/>
      <c r="F743" s="141"/>
      <c r="G743" s="141"/>
      <c r="H743" s="141"/>
      <c r="I743" s="141"/>
      <c r="J743" s="141"/>
      <c r="K743" s="141"/>
      <c r="L743" s="141"/>
      <c r="M743" s="141"/>
      <c r="N743" s="141"/>
      <c r="O743" s="141"/>
      <c r="P743" s="141"/>
      <c r="Q743" s="141"/>
      <c r="R743" s="141"/>
      <c r="S743" s="141"/>
      <c r="T743" s="141"/>
      <c r="U743" s="141"/>
      <c r="V743" s="141"/>
      <c r="W743" s="141"/>
      <c r="X743" s="141"/>
      <c r="Y743" s="141"/>
      <c r="Z743" s="141"/>
    </row>
    <row r="744" spans="1:26" ht="14.25" customHeight="1" x14ac:dyDescent="0.3">
      <c r="A744" s="141"/>
      <c r="B744" s="141"/>
      <c r="C744" s="141"/>
      <c r="D744" s="141"/>
      <c r="E744" s="141"/>
      <c r="F744" s="141"/>
      <c r="G744" s="141"/>
      <c r="H744" s="141"/>
      <c r="I744" s="141"/>
      <c r="J744" s="141"/>
      <c r="K744" s="141"/>
      <c r="L744" s="141"/>
      <c r="M744" s="141"/>
      <c r="N744" s="141"/>
      <c r="O744" s="141"/>
      <c r="P744" s="141"/>
      <c r="Q744" s="141"/>
      <c r="R744" s="141"/>
      <c r="S744" s="141"/>
      <c r="T744" s="141"/>
      <c r="U744" s="141"/>
      <c r="V744" s="141"/>
      <c r="W744" s="141"/>
      <c r="X744" s="141"/>
      <c r="Y744" s="141"/>
      <c r="Z744" s="141"/>
    </row>
    <row r="745" spans="1:26" ht="14.25" customHeight="1" x14ac:dyDescent="0.3">
      <c r="A745" s="141"/>
      <c r="B745" s="141"/>
      <c r="C745" s="141"/>
      <c r="D745" s="141"/>
      <c r="E745" s="141"/>
      <c r="F745" s="141"/>
      <c r="G745" s="141"/>
      <c r="H745" s="141"/>
      <c r="I745" s="141"/>
      <c r="J745" s="141"/>
      <c r="K745" s="141"/>
      <c r="L745" s="141"/>
      <c r="M745" s="141"/>
      <c r="N745" s="141"/>
      <c r="O745" s="141"/>
      <c r="P745" s="141"/>
      <c r="Q745" s="141"/>
      <c r="R745" s="141"/>
      <c r="S745" s="141"/>
      <c r="T745" s="141"/>
      <c r="U745" s="141"/>
      <c r="V745" s="141"/>
      <c r="W745" s="141"/>
      <c r="X745" s="141"/>
      <c r="Y745" s="141"/>
      <c r="Z745" s="141"/>
    </row>
    <row r="746" spans="1:26" ht="14.25" customHeight="1" x14ac:dyDescent="0.3">
      <c r="A746" s="141"/>
      <c r="B746" s="141"/>
      <c r="C746" s="141"/>
      <c r="D746" s="141"/>
      <c r="E746" s="141"/>
      <c r="F746" s="141"/>
      <c r="G746" s="141"/>
      <c r="H746" s="141"/>
      <c r="I746" s="141"/>
      <c r="J746" s="141"/>
      <c r="K746" s="141"/>
      <c r="L746" s="141"/>
      <c r="M746" s="141"/>
      <c r="N746" s="141"/>
      <c r="O746" s="141"/>
      <c r="P746" s="141"/>
      <c r="Q746" s="141"/>
      <c r="R746" s="141"/>
      <c r="S746" s="141"/>
      <c r="T746" s="141"/>
      <c r="U746" s="141"/>
      <c r="V746" s="141"/>
      <c r="W746" s="141"/>
      <c r="X746" s="141"/>
      <c r="Y746" s="141"/>
      <c r="Z746" s="141"/>
    </row>
    <row r="747" spans="1:26" ht="14.25" customHeight="1" x14ac:dyDescent="0.3">
      <c r="A747" s="141"/>
      <c r="B747" s="141"/>
      <c r="C747" s="141"/>
      <c r="D747" s="141"/>
      <c r="E747" s="141"/>
      <c r="F747" s="141"/>
      <c r="G747" s="141"/>
      <c r="H747" s="141"/>
      <c r="I747" s="141"/>
      <c r="J747" s="141"/>
      <c r="K747" s="141"/>
      <c r="L747" s="141"/>
      <c r="M747" s="141"/>
      <c r="N747" s="141"/>
      <c r="O747" s="141"/>
      <c r="P747" s="141"/>
      <c r="Q747" s="141"/>
      <c r="R747" s="141"/>
      <c r="S747" s="141"/>
      <c r="T747" s="141"/>
      <c r="U747" s="141"/>
      <c r="V747" s="141"/>
      <c r="W747" s="141"/>
      <c r="X747" s="141"/>
      <c r="Y747" s="141"/>
      <c r="Z747" s="141"/>
    </row>
    <row r="748" spans="1:26" ht="14.25" customHeight="1" x14ac:dyDescent="0.3">
      <c r="A748" s="141"/>
      <c r="B748" s="141"/>
      <c r="C748" s="141"/>
      <c r="D748" s="141"/>
      <c r="E748" s="141"/>
      <c r="F748" s="141"/>
      <c r="G748" s="141"/>
      <c r="H748" s="141"/>
      <c r="I748" s="141"/>
      <c r="J748" s="141"/>
      <c r="K748" s="141"/>
      <c r="L748" s="141"/>
      <c r="M748" s="141"/>
      <c r="N748" s="141"/>
      <c r="O748" s="141"/>
      <c r="P748" s="141"/>
      <c r="Q748" s="141"/>
      <c r="R748" s="141"/>
      <c r="S748" s="141"/>
      <c r="T748" s="141"/>
      <c r="U748" s="141"/>
      <c r="V748" s="141"/>
      <c r="W748" s="141"/>
      <c r="X748" s="141"/>
      <c r="Y748" s="141"/>
      <c r="Z748" s="141"/>
    </row>
    <row r="749" spans="1:26" ht="14.25" customHeight="1" x14ac:dyDescent="0.3">
      <c r="A749" s="141"/>
      <c r="B749" s="141"/>
      <c r="C749" s="141"/>
      <c r="D749" s="141"/>
      <c r="E749" s="141"/>
      <c r="F749" s="141"/>
      <c r="G749" s="141"/>
      <c r="H749" s="141"/>
      <c r="I749" s="141"/>
      <c r="J749" s="141"/>
      <c r="K749" s="141"/>
      <c r="L749" s="141"/>
      <c r="M749" s="141"/>
      <c r="N749" s="141"/>
      <c r="O749" s="141"/>
      <c r="P749" s="141"/>
      <c r="Q749" s="141"/>
      <c r="R749" s="141"/>
      <c r="S749" s="141"/>
      <c r="T749" s="141"/>
      <c r="U749" s="141"/>
      <c r="V749" s="141"/>
      <c r="W749" s="141"/>
      <c r="X749" s="141"/>
      <c r="Y749" s="141"/>
      <c r="Z749" s="141"/>
    </row>
    <row r="750" spans="1:26" ht="14.25" customHeight="1" x14ac:dyDescent="0.3">
      <c r="A750" s="141"/>
      <c r="B750" s="141"/>
      <c r="C750" s="141"/>
      <c r="D750" s="141"/>
      <c r="E750" s="141"/>
      <c r="F750" s="141"/>
      <c r="G750" s="141"/>
      <c r="H750" s="141"/>
      <c r="I750" s="141"/>
      <c r="J750" s="141"/>
      <c r="K750" s="141"/>
      <c r="L750" s="141"/>
      <c r="M750" s="141"/>
      <c r="N750" s="141"/>
      <c r="O750" s="141"/>
      <c r="P750" s="141"/>
      <c r="Q750" s="141"/>
      <c r="R750" s="141"/>
      <c r="S750" s="141"/>
      <c r="T750" s="141"/>
      <c r="U750" s="141"/>
      <c r="V750" s="141"/>
      <c r="W750" s="141"/>
      <c r="X750" s="141"/>
      <c r="Y750" s="141"/>
      <c r="Z750" s="141"/>
    </row>
    <row r="751" spans="1:26" ht="14.25" customHeight="1" x14ac:dyDescent="0.3">
      <c r="A751" s="141"/>
      <c r="B751" s="141"/>
      <c r="C751" s="141"/>
      <c r="D751" s="141"/>
      <c r="E751" s="141"/>
      <c r="F751" s="141"/>
      <c r="G751" s="141"/>
      <c r="H751" s="141"/>
      <c r="I751" s="141"/>
      <c r="J751" s="141"/>
      <c r="K751" s="141"/>
      <c r="L751" s="141"/>
      <c r="M751" s="141"/>
      <c r="N751" s="141"/>
      <c r="O751" s="141"/>
      <c r="P751" s="141"/>
      <c r="Q751" s="141"/>
      <c r="R751" s="141"/>
      <c r="S751" s="141"/>
      <c r="T751" s="141"/>
      <c r="U751" s="141"/>
      <c r="V751" s="141"/>
      <c r="W751" s="141"/>
      <c r="X751" s="141"/>
      <c r="Y751" s="141"/>
      <c r="Z751" s="141"/>
    </row>
    <row r="752" spans="1:26" ht="14.25" customHeight="1" x14ac:dyDescent="0.3">
      <c r="A752" s="141"/>
      <c r="B752" s="141"/>
      <c r="C752" s="141"/>
      <c r="D752" s="141"/>
      <c r="E752" s="141"/>
      <c r="F752" s="141"/>
      <c r="G752" s="141"/>
      <c r="H752" s="141"/>
      <c r="I752" s="141"/>
      <c r="J752" s="141"/>
      <c r="K752" s="141"/>
      <c r="L752" s="141"/>
      <c r="M752" s="141"/>
      <c r="N752" s="141"/>
      <c r="O752" s="141"/>
      <c r="P752" s="141"/>
      <c r="Q752" s="141"/>
      <c r="R752" s="141"/>
      <c r="S752" s="141"/>
      <c r="T752" s="141"/>
      <c r="U752" s="141"/>
      <c r="V752" s="141"/>
      <c r="W752" s="141"/>
      <c r="X752" s="141"/>
      <c r="Y752" s="141"/>
      <c r="Z752" s="141"/>
    </row>
    <row r="753" spans="1:26" ht="14.25" customHeight="1" x14ac:dyDescent="0.3">
      <c r="A753" s="141"/>
      <c r="B753" s="141"/>
      <c r="C753" s="141"/>
      <c r="D753" s="141"/>
      <c r="E753" s="141"/>
      <c r="F753" s="141"/>
      <c r="G753" s="141"/>
      <c r="H753" s="141"/>
      <c r="I753" s="141"/>
      <c r="J753" s="141"/>
      <c r="K753" s="141"/>
      <c r="L753" s="141"/>
      <c r="M753" s="141"/>
      <c r="N753" s="141"/>
      <c r="O753" s="141"/>
      <c r="P753" s="141"/>
      <c r="Q753" s="141"/>
      <c r="R753" s="141"/>
      <c r="S753" s="141"/>
      <c r="T753" s="141"/>
      <c r="U753" s="141"/>
      <c r="V753" s="141"/>
      <c r="W753" s="141"/>
      <c r="X753" s="141"/>
      <c r="Y753" s="141"/>
      <c r="Z753" s="141"/>
    </row>
    <row r="754" spans="1:26" ht="14.25" customHeight="1" x14ac:dyDescent="0.3">
      <c r="A754" s="141"/>
      <c r="B754" s="141"/>
      <c r="C754" s="141"/>
      <c r="D754" s="141"/>
      <c r="E754" s="141"/>
      <c r="F754" s="141"/>
      <c r="G754" s="141"/>
      <c r="H754" s="141"/>
      <c r="I754" s="141"/>
      <c r="J754" s="141"/>
      <c r="K754" s="141"/>
      <c r="L754" s="141"/>
      <c r="M754" s="141"/>
      <c r="N754" s="141"/>
      <c r="O754" s="141"/>
      <c r="P754" s="141"/>
      <c r="Q754" s="141"/>
      <c r="R754" s="141"/>
      <c r="S754" s="141"/>
      <c r="T754" s="141"/>
      <c r="U754" s="141"/>
      <c r="V754" s="141"/>
      <c r="W754" s="141"/>
      <c r="X754" s="141"/>
      <c r="Y754" s="141"/>
      <c r="Z754" s="141"/>
    </row>
    <row r="755" spans="1:26" ht="14.25" customHeight="1" x14ac:dyDescent="0.3">
      <c r="A755" s="141"/>
      <c r="B755" s="141"/>
      <c r="C755" s="141"/>
      <c r="D755" s="141"/>
      <c r="E755" s="141"/>
      <c r="F755" s="141"/>
      <c r="G755" s="141"/>
      <c r="H755" s="141"/>
      <c r="I755" s="141"/>
      <c r="J755" s="141"/>
      <c r="K755" s="141"/>
      <c r="L755" s="141"/>
      <c r="M755" s="141"/>
      <c r="N755" s="141"/>
      <c r="O755" s="141"/>
      <c r="P755" s="141"/>
      <c r="Q755" s="141"/>
      <c r="R755" s="141"/>
      <c r="S755" s="141"/>
      <c r="T755" s="141"/>
      <c r="U755" s="141"/>
      <c r="V755" s="141"/>
      <c r="W755" s="141"/>
      <c r="X755" s="141"/>
      <c r="Y755" s="141"/>
      <c r="Z755" s="141"/>
    </row>
    <row r="756" spans="1:26" ht="14.25" customHeight="1" x14ac:dyDescent="0.3">
      <c r="A756" s="141"/>
      <c r="B756" s="141"/>
      <c r="C756" s="141"/>
      <c r="D756" s="141"/>
      <c r="E756" s="141"/>
      <c r="F756" s="141"/>
      <c r="G756" s="141"/>
      <c r="H756" s="141"/>
      <c r="I756" s="141"/>
      <c r="J756" s="141"/>
      <c r="K756" s="141"/>
      <c r="L756" s="141"/>
      <c r="M756" s="141"/>
      <c r="N756" s="141"/>
      <c r="O756" s="141"/>
      <c r="P756" s="141"/>
      <c r="Q756" s="141"/>
      <c r="R756" s="141"/>
      <c r="S756" s="141"/>
      <c r="T756" s="141"/>
      <c r="U756" s="141"/>
      <c r="V756" s="141"/>
      <c r="W756" s="141"/>
      <c r="X756" s="141"/>
      <c r="Y756" s="141"/>
      <c r="Z756" s="141"/>
    </row>
    <row r="757" spans="1:26" ht="14.25" customHeight="1" x14ac:dyDescent="0.3">
      <c r="A757" s="141"/>
      <c r="B757" s="141"/>
      <c r="C757" s="141"/>
      <c r="D757" s="141"/>
      <c r="E757" s="141"/>
      <c r="F757" s="141"/>
      <c r="G757" s="141"/>
      <c r="H757" s="141"/>
      <c r="I757" s="141"/>
      <c r="J757" s="141"/>
      <c r="K757" s="141"/>
      <c r="L757" s="141"/>
      <c r="M757" s="141"/>
      <c r="N757" s="141"/>
      <c r="O757" s="141"/>
      <c r="P757" s="141"/>
      <c r="Q757" s="141"/>
      <c r="R757" s="141"/>
      <c r="S757" s="141"/>
      <c r="T757" s="141"/>
      <c r="U757" s="141"/>
      <c r="V757" s="141"/>
      <c r="W757" s="141"/>
      <c r="X757" s="141"/>
      <c r="Y757" s="141"/>
      <c r="Z757" s="141"/>
    </row>
    <row r="758" spans="1:26" ht="14.25" customHeight="1" x14ac:dyDescent="0.3">
      <c r="A758" s="141"/>
      <c r="B758" s="141"/>
      <c r="C758" s="141"/>
      <c r="D758" s="141"/>
      <c r="E758" s="141"/>
      <c r="F758" s="141"/>
      <c r="G758" s="141"/>
      <c r="H758" s="141"/>
      <c r="I758" s="141"/>
      <c r="J758" s="141"/>
      <c r="K758" s="141"/>
      <c r="L758" s="141"/>
      <c r="M758" s="141"/>
      <c r="N758" s="141"/>
      <c r="O758" s="141"/>
      <c r="P758" s="141"/>
      <c r="Q758" s="141"/>
      <c r="R758" s="141"/>
      <c r="S758" s="141"/>
      <c r="T758" s="141"/>
      <c r="U758" s="141"/>
      <c r="V758" s="141"/>
      <c r="W758" s="141"/>
      <c r="X758" s="141"/>
      <c r="Y758" s="141"/>
      <c r="Z758" s="141"/>
    </row>
    <row r="759" spans="1:26" ht="14.25" customHeight="1" x14ac:dyDescent="0.3">
      <c r="A759" s="141"/>
      <c r="B759" s="141"/>
      <c r="C759" s="141"/>
      <c r="D759" s="141"/>
      <c r="E759" s="141"/>
      <c r="F759" s="141"/>
      <c r="G759" s="141"/>
      <c r="H759" s="141"/>
      <c r="I759" s="141"/>
      <c r="J759" s="141"/>
      <c r="K759" s="141"/>
      <c r="L759" s="141"/>
      <c r="M759" s="141"/>
      <c r="N759" s="141"/>
      <c r="O759" s="141"/>
      <c r="P759" s="141"/>
      <c r="Q759" s="141"/>
      <c r="R759" s="141"/>
      <c r="S759" s="141"/>
      <c r="T759" s="141"/>
      <c r="U759" s="141"/>
      <c r="V759" s="141"/>
      <c r="W759" s="141"/>
      <c r="X759" s="141"/>
      <c r="Y759" s="141"/>
      <c r="Z759" s="141"/>
    </row>
    <row r="760" spans="1:26" ht="14.25" customHeight="1" x14ac:dyDescent="0.3">
      <c r="A760" s="141"/>
      <c r="B760" s="141"/>
      <c r="C760" s="141"/>
      <c r="D760" s="141"/>
      <c r="E760" s="141"/>
      <c r="F760" s="141"/>
      <c r="G760" s="141"/>
      <c r="H760" s="141"/>
      <c r="I760" s="141"/>
      <c r="J760" s="141"/>
      <c r="K760" s="141"/>
      <c r="L760" s="141"/>
      <c r="M760" s="141"/>
      <c r="N760" s="141"/>
      <c r="O760" s="141"/>
      <c r="P760" s="141"/>
      <c r="Q760" s="141"/>
      <c r="R760" s="141"/>
      <c r="S760" s="141"/>
      <c r="T760" s="141"/>
      <c r="U760" s="141"/>
      <c r="V760" s="141"/>
      <c r="W760" s="141"/>
      <c r="X760" s="141"/>
      <c r="Y760" s="141"/>
      <c r="Z760" s="141"/>
    </row>
    <row r="761" spans="1:26" ht="14.25" customHeight="1" x14ac:dyDescent="0.3">
      <c r="A761" s="141"/>
      <c r="B761" s="141"/>
      <c r="C761" s="141"/>
      <c r="D761" s="141"/>
      <c r="E761" s="141"/>
      <c r="F761" s="141"/>
      <c r="G761" s="141"/>
      <c r="H761" s="141"/>
      <c r="I761" s="141"/>
      <c r="J761" s="141"/>
      <c r="K761" s="141"/>
      <c r="L761" s="141"/>
      <c r="M761" s="141"/>
      <c r="N761" s="141"/>
      <c r="O761" s="141"/>
      <c r="P761" s="141"/>
      <c r="Q761" s="141"/>
      <c r="R761" s="141"/>
      <c r="S761" s="141"/>
      <c r="T761" s="141"/>
      <c r="U761" s="141"/>
      <c r="V761" s="141"/>
      <c r="W761" s="141"/>
      <c r="X761" s="141"/>
      <c r="Y761" s="141"/>
      <c r="Z761" s="141"/>
    </row>
    <row r="762" spans="1:26" ht="14.25" customHeight="1" x14ac:dyDescent="0.3">
      <c r="A762" s="141"/>
      <c r="B762" s="141"/>
      <c r="C762" s="141"/>
      <c r="D762" s="141"/>
      <c r="E762" s="141"/>
      <c r="F762" s="141"/>
      <c r="G762" s="141"/>
      <c r="H762" s="141"/>
      <c r="I762" s="141"/>
      <c r="J762" s="141"/>
      <c r="K762" s="141"/>
      <c r="L762" s="141"/>
      <c r="M762" s="141"/>
      <c r="N762" s="141"/>
      <c r="O762" s="141"/>
      <c r="P762" s="141"/>
      <c r="Q762" s="141"/>
      <c r="R762" s="141"/>
      <c r="S762" s="141"/>
      <c r="T762" s="141"/>
      <c r="U762" s="141"/>
      <c r="V762" s="141"/>
      <c r="W762" s="141"/>
      <c r="X762" s="141"/>
      <c r="Y762" s="141"/>
      <c r="Z762" s="141"/>
    </row>
    <row r="763" spans="1:26" ht="14.25" customHeight="1" x14ac:dyDescent="0.3">
      <c r="A763" s="141"/>
      <c r="B763" s="141"/>
      <c r="C763" s="141"/>
      <c r="D763" s="141"/>
      <c r="E763" s="141"/>
      <c r="F763" s="141"/>
      <c r="G763" s="141"/>
      <c r="H763" s="141"/>
      <c r="I763" s="141"/>
      <c r="J763" s="141"/>
      <c r="K763" s="141"/>
      <c r="L763" s="141"/>
      <c r="M763" s="141"/>
      <c r="N763" s="141"/>
      <c r="O763" s="141"/>
      <c r="P763" s="141"/>
      <c r="Q763" s="141"/>
      <c r="R763" s="141"/>
      <c r="S763" s="141"/>
      <c r="T763" s="141"/>
      <c r="U763" s="141"/>
      <c r="V763" s="141"/>
      <c r="W763" s="141"/>
      <c r="X763" s="141"/>
      <c r="Y763" s="141"/>
      <c r="Z763" s="141"/>
    </row>
    <row r="764" spans="1:26" ht="14.25" customHeight="1" x14ac:dyDescent="0.3">
      <c r="A764" s="141"/>
      <c r="B764" s="141"/>
      <c r="C764" s="141"/>
      <c r="D764" s="141"/>
      <c r="E764" s="141"/>
      <c r="F764" s="141"/>
      <c r="G764" s="141"/>
      <c r="H764" s="141"/>
      <c r="I764" s="141"/>
      <c r="J764" s="141"/>
      <c r="K764" s="141"/>
      <c r="L764" s="141"/>
      <c r="M764" s="141"/>
      <c r="N764" s="141"/>
      <c r="O764" s="141"/>
      <c r="P764" s="141"/>
      <c r="Q764" s="141"/>
      <c r="R764" s="141"/>
      <c r="S764" s="141"/>
      <c r="T764" s="141"/>
      <c r="U764" s="141"/>
      <c r="V764" s="141"/>
      <c r="W764" s="141"/>
      <c r="X764" s="141"/>
      <c r="Y764" s="141"/>
      <c r="Z764" s="141"/>
    </row>
    <row r="765" spans="1:26" ht="14.25" customHeight="1" x14ac:dyDescent="0.3">
      <c r="A765" s="141"/>
      <c r="B765" s="141"/>
      <c r="C765" s="141"/>
      <c r="D765" s="141"/>
      <c r="E765" s="141"/>
      <c r="F765" s="141"/>
      <c r="G765" s="141"/>
      <c r="H765" s="141"/>
      <c r="I765" s="141"/>
      <c r="J765" s="141"/>
      <c r="K765" s="141"/>
      <c r="L765" s="141"/>
      <c r="M765" s="141"/>
      <c r="N765" s="141"/>
      <c r="O765" s="141"/>
      <c r="P765" s="141"/>
      <c r="Q765" s="141"/>
      <c r="R765" s="141"/>
      <c r="S765" s="141"/>
      <c r="T765" s="141"/>
      <c r="U765" s="141"/>
      <c r="V765" s="141"/>
      <c r="W765" s="141"/>
      <c r="X765" s="141"/>
      <c r="Y765" s="141"/>
      <c r="Z765" s="141"/>
    </row>
    <row r="766" spans="1:26" ht="14.25" customHeight="1" x14ac:dyDescent="0.3">
      <c r="A766" s="141"/>
      <c r="B766" s="141"/>
      <c r="C766" s="141"/>
      <c r="D766" s="141"/>
      <c r="E766" s="141"/>
      <c r="F766" s="141"/>
      <c r="G766" s="141"/>
      <c r="H766" s="141"/>
      <c r="I766" s="141"/>
      <c r="J766" s="141"/>
      <c r="K766" s="141"/>
      <c r="L766" s="141"/>
      <c r="M766" s="141"/>
      <c r="N766" s="141"/>
      <c r="O766" s="141"/>
      <c r="P766" s="141"/>
      <c r="Q766" s="141"/>
      <c r="R766" s="141"/>
      <c r="S766" s="141"/>
      <c r="T766" s="141"/>
      <c r="U766" s="141"/>
      <c r="V766" s="141"/>
      <c r="W766" s="141"/>
      <c r="X766" s="141"/>
      <c r="Y766" s="141"/>
      <c r="Z766" s="141"/>
    </row>
    <row r="767" spans="1:26" ht="14.25" customHeight="1" x14ac:dyDescent="0.3">
      <c r="A767" s="141"/>
      <c r="B767" s="141"/>
      <c r="C767" s="141"/>
      <c r="D767" s="141"/>
      <c r="E767" s="141"/>
      <c r="F767" s="141"/>
      <c r="G767" s="141"/>
      <c r="H767" s="141"/>
      <c r="I767" s="141"/>
      <c r="J767" s="141"/>
      <c r="K767" s="141"/>
      <c r="L767" s="141"/>
      <c r="M767" s="141"/>
      <c r="N767" s="141"/>
      <c r="O767" s="141"/>
      <c r="P767" s="141"/>
      <c r="Q767" s="141"/>
      <c r="R767" s="141"/>
      <c r="S767" s="141"/>
      <c r="T767" s="141"/>
      <c r="U767" s="141"/>
      <c r="V767" s="141"/>
      <c r="W767" s="141"/>
      <c r="X767" s="141"/>
      <c r="Y767" s="141"/>
      <c r="Z767" s="141"/>
    </row>
    <row r="768" spans="1:26" ht="14.25" customHeight="1" x14ac:dyDescent="0.3">
      <c r="A768" s="141"/>
      <c r="B768" s="141"/>
      <c r="C768" s="141"/>
      <c r="D768" s="141"/>
      <c r="E768" s="141"/>
      <c r="F768" s="141"/>
      <c r="G768" s="141"/>
      <c r="H768" s="141"/>
      <c r="I768" s="141"/>
      <c r="J768" s="141"/>
      <c r="K768" s="141"/>
      <c r="L768" s="141"/>
      <c r="M768" s="141"/>
      <c r="N768" s="141"/>
      <c r="O768" s="141"/>
      <c r="P768" s="141"/>
      <c r="Q768" s="141"/>
      <c r="R768" s="141"/>
      <c r="S768" s="141"/>
      <c r="T768" s="141"/>
      <c r="U768" s="141"/>
      <c r="V768" s="141"/>
      <c r="W768" s="141"/>
      <c r="X768" s="141"/>
      <c r="Y768" s="141"/>
      <c r="Z768" s="141"/>
    </row>
    <row r="769" spans="1:26" ht="14.25" customHeight="1" x14ac:dyDescent="0.3">
      <c r="A769" s="141"/>
      <c r="B769" s="141"/>
      <c r="C769" s="141"/>
      <c r="D769" s="141"/>
      <c r="E769" s="141"/>
      <c r="F769" s="141"/>
      <c r="G769" s="141"/>
      <c r="H769" s="141"/>
      <c r="I769" s="141"/>
      <c r="J769" s="141"/>
      <c r="K769" s="141"/>
      <c r="L769" s="141"/>
      <c r="M769" s="141"/>
      <c r="N769" s="141"/>
      <c r="O769" s="141"/>
      <c r="P769" s="141"/>
      <c r="Q769" s="141"/>
      <c r="R769" s="141"/>
      <c r="S769" s="141"/>
      <c r="T769" s="141"/>
      <c r="U769" s="141"/>
      <c r="V769" s="141"/>
      <c r="W769" s="141"/>
      <c r="X769" s="141"/>
      <c r="Y769" s="141"/>
      <c r="Z769" s="141"/>
    </row>
    <row r="770" spans="1:26" ht="14.25" customHeight="1" x14ac:dyDescent="0.3">
      <c r="A770" s="141"/>
      <c r="B770" s="141"/>
      <c r="C770" s="141"/>
      <c r="D770" s="141"/>
      <c r="E770" s="141"/>
      <c r="F770" s="141"/>
      <c r="G770" s="141"/>
      <c r="H770" s="141"/>
      <c r="I770" s="141"/>
      <c r="J770" s="141"/>
      <c r="K770" s="141"/>
      <c r="L770" s="141"/>
      <c r="M770" s="141"/>
      <c r="N770" s="141"/>
      <c r="O770" s="141"/>
      <c r="P770" s="141"/>
      <c r="Q770" s="141"/>
      <c r="R770" s="141"/>
      <c r="S770" s="141"/>
      <c r="T770" s="141"/>
      <c r="U770" s="141"/>
      <c r="V770" s="141"/>
      <c r="W770" s="141"/>
      <c r="X770" s="141"/>
      <c r="Y770" s="141"/>
      <c r="Z770" s="141"/>
    </row>
    <row r="771" spans="1:26" ht="14.25" customHeight="1" x14ac:dyDescent="0.3">
      <c r="A771" s="141"/>
      <c r="B771" s="141"/>
      <c r="C771" s="141"/>
      <c r="D771" s="141"/>
      <c r="E771" s="141"/>
      <c r="F771" s="141"/>
      <c r="G771" s="141"/>
      <c r="H771" s="141"/>
      <c r="I771" s="141"/>
      <c r="J771" s="141"/>
      <c r="K771" s="141"/>
      <c r="L771" s="141"/>
      <c r="M771" s="141"/>
      <c r="N771" s="141"/>
      <c r="O771" s="141"/>
      <c r="P771" s="141"/>
      <c r="Q771" s="141"/>
      <c r="R771" s="141"/>
      <c r="S771" s="141"/>
      <c r="T771" s="141"/>
      <c r="U771" s="141"/>
      <c r="V771" s="141"/>
      <c r="W771" s="141"/>
      <c r="X771" s="141"/>
      <c r="Y771" s="141"/>
      <c r="Z771" s="141"/>
    </row>
    <row r="772" spans="1:26" ht="14.25" customHeight="1" x14ac:dyDescent="0.3">
      <c r="A772" s="141"/>
      <c r="B772" s="141"/>
      <c r="C772" s="141"/>
      <c r="D772" s="141"/>
      <c r="E772" s="141"/>
      <c r="F772" s="141"/>
      <c r="G772" s="141"/>
      <c r="H772" s="141"/>
      <c r="I772" s="141"/>
      <c r="J772" s="141"/>
      <c r="K772" s="141"/>
      <c r="L772" s="141"/>
      <c r="M772" s="141"/>
      <c r="N772" s="141"/>
      <c r="O772" s="141"/>
      <c r="P772" s="141"/>
      <c r="Q772" s="141"/>
      <c r="R772" s="141"/>
      <c r="S772" s="141"/>
      <c r="T772" s="141"/>
      <c r="U772" s="141"/>
      <c r="V772" s="141"/>
      <c r="W772" s="141"/>
      <c r="X772" s="141"/>
      <c r="Y772" s="141"/>
      <c r="Z772" s="141"/>
    </row>
    <row r="773" spans="1:26" ht="14.25" customHeight="1" x14ac:dyDescent="0.3">
      <c r="A773" s="141"/>
      <c r="B773" s="141"/>
      <c r="C773" s="141"/>
      <c r="D773" s="141"/>
      <c r="E773" s="141"/>
      <c r="F773" s="141"/>
      <c r="G773" s="141"/>
      <c r="H773" s="141"/>
      <c r="I773" s="141"/>
      <c r="J773" s="141"/>
      <c r="K773" s="141"/>
      <c r="L773" s="141"/>
      <c r="M773" s="141"/>
      <c r="N773" s="141"/>
      <c r="O773" s="141"/>
      <c r="P773" s="141"/>
      <c r="Q773" s="141"/>
      <c r="R773" s="141"/>
      <c r="S773" s="141"/>
      <c r="T773" s="141"/>
      <c r="U773" s="141"/>
      <c r="V773" s="141"/>
      <c r="W773" s="141"/>
      <c r="X773" s="141"/>
      <c r="Y773" s="141"/>
      <c r="Z773" s="141"/>
    </row>
    <row r="774" spans="1:26" ht="14.25" customHeight="1" x14ac:dyDescent="0.3">
      <c r="A774" s="141"/>
      <c r="B774" s="141"/>
      <c r="C774" s="141"/>
      <c r="D774" s="141"/>
      <c r="E774" s="141"/>
      <c r="F774" s="141"/>
      <c r="G774" s="141"/>
      <c r="H774" s="141"/>
      <c r="I774" s="141"/>
      <c r="J774" s="141"/>
      <c r="K774" s="141"/>
      <c r="L774" s="141"/>
      <c r="M774" s="141"/>
      <c r="N774" s="141"/>
      <c r="O774" s="141"/>
      <c r="P774" s="141"/>
      <c r="Q774" s="141"/>
      <c r="R774" s="141"/>
      <c r="S774" s="141"/>
      <c r="T774" s="141"/>
      <c r="U774" s="141"/>
      <c r="V774" s="141"/>
      <c r="W774" s="141"/>
      <c r="X774" s="141"/>
      <c r="Y774" s="141"/>
      <c r="Z774" s="141"/>
    </row>
    <row r="775" spans="1:26" ht="14.25" customHeight="1" x14ac:dyDescent="0.3">
      <c r="A775" s="141"/>
      <c r="B775" s="141"/>
      <c r="C775" s="141"/>
      <c r="D775" s="141"/>
      <c r="E775" s="141"/>
      <c r="F775" s="141"/>
      <c r="G775" s="141"/>
      <c r="H775" s="141"/>
      <c r="I775" s="141"/>
      <c r="J775" s="141"/>
      <c r="K775" s="141"/>
      <c r="L775" s="141"/>
      <c r="M775" s="141"/>
      <c r="N775" s="141"/>
      <c r="O775" s="141"/>
      <c r="P775" s="141"/>
      <c r="Q775" s="141"/>
      <c r="R775" s="141"/>
      <c r="S775" s="141"/>
      <c r="T775" s="141"/>
      <c r="U775" s="141"/>
      <c r="V775" s="141"/>
      <c r="W775" s="141"/>
      <c r="X775" s="141"/>
      <c r="Y775" s="141"/>
      <c r="Z775" s="141"/>
    </row>
    <row r="776" spans="1:26" ht="14.25" customHeight="1" x14ac:dyDescent="0.3">
      <c r="A776" s="141"/>
      <c r="B776" s="141"/>
      <c r="C776" s="141"/>
      <c r="D776" s="141"/>
      <c r="E776" s="141"/>
      <c r="F776" s="141"/>
      <c r="G776" s="141"/>
      <c r="H776" s="141"/>
      <c r="I776" s="141"/>
      <c r="J776" s="141"/>
      <c r="K776" s="141"/>
      <c r="L776" s="141"/>
      <c r="M776" s="141"/>
      <c r="N776" s="141"/>
      <c r="O776" s="141"/>
      <c r="P776" s="141"/>
      <c r="Q776" s="141"/>
      <c r="R776" s="141"/>
      <c r="S776" s="141"/>
      <c r="T776" s="141"/>
      <c r="U776" s="141"/>
      <c r="V776" s="141"/>
      <c r="W776" s="141"/>
      <c r="X776" s="141"/>
      <c r="Y776" s="141"/>
      <c r="Z776" s="141"/>
    </row>
    <row r="777" spans="1:26" ht="14.25" customHeight="1" x14ac:dyDescent="0.3">
      <c r="A777" s="141"/>
      <c r="B777" s="141"/>
      <c r="C777" s="141"/>
      <c r="D777" s="141"/>
      <c r="E777" s="141"/>
      <c r="F777" s="141"/>
      <c r="G777" s="141"/>
      <c r="H777" s="141"/>
      <c r="I777" s="141"/>
      <c r="J777" s="141"/>
      <c r="K777" s="141"/>
      <c r="L777" s="141"/>
      <c r="M777" s="141"/>
      <c r="N777" s="141"/>
      <c r="O777" s="141"/>
      <c r="P777" s="141"/>
      <c r="Q777" s="141"/>
      <c r="R777" s="141"/>
      <c r="S777" s="141"/>
      <c r="T777" s="141"/>
      <c r="U777" s="141"/>
      <c r="V777" s="141"/>
      <c r="W777" s="141"/>
      <c r="X777" s="141"/>
      <c r="Y777" s="141"/>
      <c r="Z777" s="141"/>
    </row>
    <row r="778" spans="1:26" ht="14.25" customHeight="1" x14ac:dyDescent="0.3">
      <c r="A778" s="141"/>
      <c r="B778" s="141"/>
      <c r="C778" s="141"/>
      <c r="D778" s="141"/>
      <c r="E778" s="141"/>
      <c r="F778" s="141"/>
      <c r="G778" s="141"/>
      <c r="H778" s="141"/>
      <c r="I778" s="141"/>
      <c r="J778" s="141"/>
      <c r="K778" s="141"/>
      <c r="L778" s="141"/>
      <c r="M778" s="141"/>
      <c r="N778" s="141"/>
      <c r="O778" s="141"/>
      <c r="P778" s="141"/>
      <c r="Q778" s="141"/>
      <c r="R778" s="141"/>
      <c r="S778" s="141"/>
      <c r="T778" s="141"/>
      <c r="U778" s="141"/>
      <c r="V778" s="141"/>
      <c r="W778" s="141"/>
      <c r="X778" s="141"/>
      <c r="Y778" s="141"/>
      <c r="Z778" s="141"/>
    </row>
    <row r="779" spans="1:26" ht="14.25" customHeight="1" x14ac:dyDescent="0.3">
      <c r="A779" s="141"/>
      <c r="B779" s="141"/>
      <c r="C779" s="141"/>
      <c r="D779" s="141"/>
      <c r="E779" s="141"/>
      <c r="F779" s="141"/>
      <c r="G779" s="141"/>
      <c r="H779" s="141"/>
      <c r="I779" s="141"/>
      <c r="J779" s="141"/>
      <c r="K779" s="141"/>
      <c r="L779" s="141"/>
      <c r="M779" s="141"/>
      <c r="N779" s="141"/>
      <c r="O779" s="141"/>
      <c r="P779" s="141"/>
      <c r="Q779" s="141"/>
      <c r="R779" s="141"/>
      <c r="S779" s="141"/>
      <c r="T779" s="141"/>
      <c r="U779" s="141"/>
      <c r="V779" s="141"/>
      <c r="W779" s="141"/>
      <c r="X779" s="141"/>
      <c r="Y779" s="141"/>
      <c r="Z779" s="141"/>
    </row>
    <row r="780" spans="1:26" ht="14.25" customHeight="1" x14ac:dyDescent="0.3">
      <c r="A780" s="141"/>
      <c r="B780" s="141"/>
      <c r="C780" s="141"/>
      <c r="D780" s="141"/>
      <c r="E780" s="141"/>
      <c r="F780" s="141"/>
      <c r="G780" s="141"/>
      <c r="H780" s="141"/>
      <c r="I780" s="141"/>
      <c r="J780" s="141"/>
      <c r="K780" s="141"/>
      <c r="L780" s="141"/>
      <c r="M780" s="141"/>
      <c r="N780" s="141"/>
      <c r="O780" s="141"/>
      <c r="P780" s="141"/>
      <c r="Q780" s="141"/>
      <c r="R780" s="141"/>
      <c r="S780" s="141"/>
      <c r="T780" s="141"/>
      <c r="U780" s="141"/>
      <c r="V780" s="141"/>
      <c r="W780" s="141"/>
      <c r="X780" s="141"/>
      <c r="Y780" s="141"/>
      <c r="Z780" s="141"/>
    </row>
    <row r="781" spans="1:26" ht="14.25" customHeight="1" x14ac:dyDescent="0.3">
      <c r="A781" s="141"/>
      <c r="B781" s="141"/>
      <c r="C781" s="141"/>
      <c r="D781" s="141"/>
      <c r="E781" s="141"/>
      <c r="F781" s="141"/>
      <c r="G781" s="141"/>
      <c r="H781" s="141"/>
      <c r="I781" s="141"/>
      <c r="J781" s="141"/>
      <c r="K781" s="141"/>
      <c r="L781" s="141"/>
      <c r="M781" s="141"/>
      <c r="N781" s="141"/>
      <c r="O781" s="141"/>
      <c r="P781" s="141"/>
      <c r="Q781" s="141"/>
      <c r="R781" s="141"/>
      <c r="S781" s="141"/>
      <c r="T781" s="141"/>
      <c r="U781" s="141"/>
      <c r="V781" s="141"/>
      <c r="W781" s="141"/>
      <c r="X781" s="141"/>
      <c r="Y781" s="141"/>
      <c r="Z781" s="141"/>
    </row>
    <row r="782" spans="1:26" ht="14.25" customHeight="1" x14ac:dyDescent="0.3">
      <c r="A782" s="141"/>
      <c r="B782" s="141"/>
      <c r="C782" s="141"/>
      <c r="D782" s="141"/>
      <c r="E782" s="141"/>
      <c r="F782" s="141"/>
      <c r="G782" s="141"/>
      <c r="H782" s="141"/>
      <c r="I782" s="141"/>
      <c r="J782" s="141"/>
      <c r="K782" s="141"/>
      <c r="L782" s="141"/>
      <c r="M782" s="141"/>
      <c r="N782" s="141"/>
      <c r="O782" s="141"/>
      <c r="P782" s="141"/>
      <c r="Q782" s="141"/>
      <c r="R782" s="141"/>
      <c r="S782" s="141"/>
      <c r="T782" s="141"/>
      <c r="U782" s="141"/>
      <c r="V782" s="141"/>
      <c r="W782" s="141"/>
      <c r="X782" s="141"/>
      <c r="Y782" s="141"/>
      <c r="Z782" s="141"/>
    </row>
    <row r="783" spans="1:26" ht="14.25" customHeight="1" x14ac:dyDescent="0.3">
      <c r="A783" s="141"/>
      <c r="B783" s="141"/>
      <c r="C783" s="141"/>
      <c r="D783" s="141"/>
      <c r="E783" s="141"/>
      <c r="F783" s="141"/>
      <c r="G783" s="141"/>
      <c r="H783" s="141"/>
      <c r="I783" s="141"/>
      <c r="J783" s="141"/>
      <c r="K783" s="141"/>
      <c r="L783" s="141"/>
      <c r="M783" s="141"/>
      <c r="N783" s="141"/>
      <c r="O783" s="141"/>
      <c r="P783" s="141"/>
      <c r="Q783" s="141"/>
      <c r="R783" s="141"/>
      <c r="S783" s="141"/>
      <c r="T783" s="141"/>
      <c r="U783" s="141"/>
      <c r="V783" s="141"/>
      <c r="W783" s="141"/>
      <c r="X783" s="141"/>
      <c r="Y783" s="141"/>
      <c r="Z783" s="141"/>
    </row>
    <row r="784" spans="1:26" ht="14.25" customHeight="1" x14ac:dyDescent="0.3">
      <c r="A784" s="141"/>
      <c r="B784" s="141"/>
      <c r="C784" s="141"/>
      <c r="D784" s="141"/>
      <c r="E784" s="141"/>
      <c r="F784" s="141"/>
      <c r="G784" s="141"/>
      <c r="H784" s="141"/>
      <c r="I784" s="141"/>
      <c r="J784" s="141"/>
      <c r="K784" s="141"/>
      <c r="L784" s="141"/>
      <c r="M784" s="141"/>
      <c r="N784" s="141"/>
      <c r="O784" s="141"/>
      <c r="P784" s="141"/>
      <c r="Q784" s="141"/>
      <c r="R784" s="141"/>
      <c r="S784" s="141"/>
      <c r="T784" s="141"/>
      <c r="U784" s="141"/>
      <c r="V784" s="141"/>
      <c r="W784" s="141"/>
      <c r="X784" s="141"/>
      <c r="Y784" s="141"/>
      <c r="Z784" s="141"/>
    </row>
    <row r="785" spans="1:26" ht="14.25" customHeight="1" x14ac:dyDescent="0.3">
      <c r="A785" s="141"/>
      <c r="B785" s="141"/>
      <c r="C785" s="141"/>
      <c r="D785" s="141"/>
      <c r="E785" s="141"/>
      <c r="F785" s="141"/>
      <c r="G785" s="141"/>
      <c r="H785" s="141"/>
      <c r="I785" s="141"/>
      <c r="J785" s="141"/>
      <c r="K785" s="141"/>
      <c r="L785" s="141"/>
      <c r="M785" s="141"/>
      <c r="N785" s="141"/>
      <c r="O785" s="141"/>
      <c r="P785" s="141"/>
      <c r="Q785" s="141"/>
      <c r="R785" s="141"/>
      <c r="S785" s="141"/>
      <c r="T785" s="141"/>
      <c r="U785" s="141"/>
      <c r="V785" s="141"/>
      <c r="W785" s="141"/>
      <c r="X785" s="141"/>
      <c r="Y785" s="141"/>
      <c r="Z785" s="141"/>
    </row>
    <row r="786" spans="1:26" ht="14.25" customHeight="1" x14ac:dyDescent="0.3">
      <c r="A786" s="141"/>
      <c r="B786" s="141"/>
      <c r="C786" s="141"/>
      <c r="D786" s="141"/>
      <c r="E786" s="141"/>
      <c r="F786" s="141"/>
      <c r="G786" s="141"/>
      <c r="H786" s="141"/>
      <c r="I786" s="141"/>
      <c r="J786" s="141"/>
      <c r="K786" s="141"/>
      <c r="L786" s="141"/>
      <c r="M786" s="141"/>
      <c r="N786" s="141"/>
      <c r="O786" s="141"/>
      <c r="P786" s="141"/>
      <c r="Q786" s="141"/>
      <c r="R786" s="141"/>
      <c r="S786" s="141"/>
      <c r="T786" s="141"/>
      <c r="U786" s="141"/>
      <c r="V786" s="141"/>
      <c r="W786" s="141"/>
      <c r="X786" s="141"/>
      <c r="Y786" s="141"/>
      <c r="Z786" s="141"/>
    </row>
    <row r="787" spans="1:26" ht="14.25" customHeight="1" x14ac:dyDescent="0.3">
      <c r="A787" s="141"/>
      <c r="B787" s="141"/>
      <c r="C787" s="141"/>
      <c r="D787" s="141"/>
      <c r="E787" s="141"/>
      <c r="F787" s="141"/>
      <c r="G787" s="141"/>
      <c r="H787" s="141"/>
      <c r="I787" s="141"/>
      <c r="J787" s="141"/>
      <c r="K787" s="141"/>
      <c r="L787" s="141"/>
      <c r="M787" s="141"/>
      <c r="N787" s="141"/>
      <c r="O787" s="141"/>
      <c r="P787" s="141"/>
      <c r="Q787" s="141"/>
      <c r="R787" s="141"/>
      <c r="S787" s="141"/>
      <c r="T787" s="141"/>
      <c r="U787" s="141"/>
      <c r="V787" s="141"/>
      <c r="W787" s="141"/>
      <c r="X787" s="141"/>
      <c r="Y787" s="141"/>
      <c r="Z787" s="141"/>
    </row>
    <row r="788" spans="1:26" ht="14.25" customHeight="1" x14ac:dyDescent="0.3">
      <c r="A788" s="141"/>
      <c r="B788" s="141"/>
      <c r="C788" s="141"/>
      <c r="D788" s="141"/>
      <c r="E788" s="141"/>
      <c r="F788" s="141"/>
      <c r="G788" s="141"/>
      <c r="H788" s="141"/>
      <c r="I788" s="141"/>
      <c r="J788" s="141"/>
      <c r="K788" s="141"/>
      <c r="L788" s="141"/>
      <c r="M788" s="141"/>
      <c r="N788" s="141"/>
      <c r="O788" s="141"/>
      <c r="P788" s="141"/>
      <c r="Q788" s="141"/>
      <c r="R788" s="141"/>
      <c r="S788" s="141"/>
      <c r="T788" s="141"/>
      <c r="U788" s="141"/>
      <c r="V788" s="141"/>
      <c r="W788" s="141"/>
      <c r="X788" s="141"/>
      <c r="Y788" s="141"/>
      <c r="Z788" s="141"/>
    </row>
    <row r="789" spans="1:26" ht="14.25" customHeight="1" x14ac:dyDescent="0.3">
      <c r="A789" s="141"/>
      <c r="B789" s="141"/>
      <c r="C789" s="141"/>
      <c r="D789" s="141"/>
      <c r="E789" s="141"/>
      <c r="F789" s="141"/>
      <c r="G789" s="141"/>
      <c r="H789" s="141"/>
      <c r="I789" s="141"/>
      <c r="J789" s="141"/>
      <c r="K789" s="141"/>
      <c r="L789" s="141"/>
      <c r="M789" s="141"/>
      <c r="N789" s="141"/>
      <c r="O789" s="141"/>
      <c r="P789" s="141"/>
      <c r="Q789" s="141"/>
      <c r="R789" s="141"/>
      <c r="S789" s="141"/>
      <c r="T789" s="141"/>
      <c r="U789" s="141"/>
      <c r="V789" s="141"/>
      <c r="W789" s="141"/>
      <c r="X789" s="141"/>
      <c r="Y789" s="141"/>
      <c r="Z789" s="141"/>
    </row>
    <row r="790" spans="1:26" ht="14.25" customHeight="1" x14ac:dyDescent="0.3">
      <c r="A790" s="141"/>
      <c r="B790" s="141"/>
      <c r="C790" s="141"/>
      <c r="D790" s="141"/>
      <c r="E790" s="141"/>
      <c r="F790" s="141"/>
      <c r="G790" s="141"/>
      <c r="H790" s="141"/>
      <c r="I790" s="141"/>
      <c r="J790" s="141"/>
      <c r="K790" s="141"/>
      <c r="L790" s="141"/>
      <c r="M790" s="141"/>
      <c r="N790" s="141"/>
      <c r="O790" s="141"/>
      <c r="P790" s="141"/>
      <c r="Q790" s="141"/>
      <c r="R790" s="141"/>
      <c r="S790" s="141"/>
      <c r="T790" s="141"/>
      <c r="U790" s="141"/>
      <c r="V790" s="141"/>
      <c r="W790" s="141"/>
      <c r="X790" s="141"/>
      <c r="Y790" s="141"/>
      <c r="Z790" s="141"/>
    </row>
    <row r="791" spans="1:26" ht="14.25" customHeight="1" x14ac:dyDescent="0.3">
      <c r="A791" s="141"/>
      <c r="B791" s="141"/>
      <c r="C791" s="141"/>
      <c r="D791" s="141"/>
      <c r="E791" s="141"/>
      <c r="F791" s="141"/>
      <c r="G791" s="141"/>
      <c r="H791" s="141"/>
      <c r="I791" s="141"/>
      <c r="J791" s="141"/>
      <c r="K791" s="141"/>
      <c r="L791" s="141"/>
      <c r="M791" s="141"/>
      <c r="N791" s="141"/>
      <c r="O791" s="141"/>
      <c r="P791" s="141"/>
      <c r="Q791" s="141"/>
      <c r="R791" s="141"/>
      <c r="S791" s="141"/>
      <c r="T791" s="141"/>
      <c r="U791" s="141"/>
      <c r="V791" s="141"/>
      <c r="W791" s="141"/>
      <c r="X791" s="141"/>
      <c r="Y791" s="141"/>
      <c r="Z791" s="141"/>
    </row>
    <row r="792" spans="1:26" ht="14.25" customHeight="1" x14ac:dyDescent="0.3">
      <c r="A792" s="141"/>
      <c r="B792" s="141"/>
      <c r="C792" s="141"/>
      <c r="D792" s="141"/>
      <c r="E792" s="141"/>
      <c r="F792" s="141"/>
      <c r="G792" s="141"/>
      <c r="H792" s="141"/>
      <c r="I792" s="141"/>
      <c r="J792" s="141"/>
      <c r="K792" s="141"/>
      <c r="L792" s="141"/>
      <c r="M792" s="141"/>
      <c r="N792" s="141"/>
      <c r="O792" s="141"/>
      <c r="P792" s="141"/>
      <c r="Q792" s="141"/>
      <c r="R792" s="141"/>
      <c r="S792" s="141"/>
      <c r="T792" s="141"/>
      <c r="U792" s="141"/>
      <c r="V792" s="141"/>
      <c r="W792" s="141"/>
      <c r="X792" s="141"/>
      <c r="Y792" s="141"/>
      <c r="Z792" s="141"/>
    </row>
    <row r="793" spans="1:26" ht="14.25" customHeight="1" x14ac:dyDescent="0.3">
      <c r="A793" s="141"/>
      <c r="B793" s="141"/>
      <c r="C793" s="141"/>
      <c r="D793" s="141"/>
      <c r="E793" s="141"/>
      <c r="F793" s="141"/>
      <c r="G793" s="141"/>
      <c r="H793" s="141"/>
      <c r="I793" s="141"/>
      <c r="J793" s="141"/>
      <c r="K793" s="141"/>
      <c r="L793" s="141"/>
      <c r="M793" s="141"/>
      <c r="N793" s="141"/>
      <c r="O793" s="141"/>
      <c r="P793" s="141"/>
      <c r="Q793" s="141"/>
      <c r="R793" s="141"/>
      <c r="S793" s="141"/>
      <c r="T793" s="141"/>
      <c r="U793" s="141"/>
      <c r="V793" s="141"/>
      <c r="W793" s="141"/>
      <c r="X793" s="141"/>
      <c r="Y793" s="141"/>
      <c r="Z793" s="141"/>
    </row>
    <row r="794" spans="1:26" ht="14.25" customHeight="1" x14ac:dyDescent="0.3">
      <c r="A794" s="141"/>
      <c r="B794" s="141"/>
      <c r="C794" s="141"/>
      <c r="D794" s="141"/>
      <c r="E794" s="141"/>
      <c r="F794" s="141"/>
      <c r="G794" s="141"/>
      <c r="H794" s="141"/>
      <c r="I794" s="141"/>
      <c r="J794" s="141"/>
      <c r="K794" s="141"/>
      <c r="L794" s="141"/>
      <c r="M794" s="141"/>
      <c r="N794" s="141"/>
      <c r="O794" s="141"/>
      <c r="P794" s="141"/>
      <c r="Q794" s="141"/>
      <c r="R794" s="141"/>
      <c r="S794" s="141"/>
      <c r="T794" s="141"/>
      <c r="U794" s="141"/>
      <c r="V794" s="141"/>
      <c r="W794" s="141"/>
      <c r="X794" s="141"/>
      <c r="Y794" s="141"/>
      <c r="Z794" s="141"/>
    </row>
    <row r="795" spans="1:26" ht="14.25" customHeight="1" x14ac:dyDescent="0.3">
      <c r="A795" s="141"/>
      <c r="B795" s="141"/>
      <c r="C795" s="141"/>
      <c r="D795" s="141"/>
      <c r="E795" s="141"/>
      <c r="F795" s="141"/>
      <c r="G795" s="141"/>
      <c r="H795" s="141"/>
      <c r="I795" s="141"/>
      <c r="J795" s="141"/>
      <c r="K795" s="141"/>
      <c r="L795" s="141"/>
      <c r="M795" s="141"/>
      <c r="N795" s="141"/>
      <c r="O795" s="141"/>
      <c r="P795" s="141"/>
      <c r="Q795" s="141"/>
      <c r="R795" s="141"/>
      <c r="S795" s="141"/>
      <c r="T795" s="141"/>
      <c r="U795" s="141"/>
      <c r="V795" s="141"/>
      <c r="W795" s="141"/>
      <c r="X795" s="141"/>
      <c r="Y795" s="141"/>
      <c r="Z795" s="141"/>
    </row>
    <row r="796" spans="1:26" ht="14.25" customHeight="1" x14ac:dyDescent="0.3">
      <c r="A796" s="141"/>
      <c r="B796" s="141"/>
      <c r="C796" s="141"/>
      <c r="D796" s="141"/>
      <c r="E796" s="141"/>
      <c r="F796" s="141"/>
      <c r="G796" s="141"/>
      <c r="H796" s="141"/>
      <c r="I796" s="141"/>
      <c r="J796" s="141"/>
      <c r="K796" s="141"/>
      <c r="L796" s="141"/>
      <c r="M796" s="141"/>
      <c r="N796" s="141"/>
      <c r="O796" s="141"/>
      <c r="P796" s="141"/>
      <c r="Q796" s="141"/>
      <c r="R796" s="141"/>
      <c r="S796" s="141"/>
      <c r="T796" s="141"/>
      <c r="U796" s="141"/>
      <c r="V796" s="141"/>
      <c r="W796" s="141"/>
      <c r="X796" s="141"/>
      <c r="Y796" s="141"/>
      <c r="Z796" s="141"/>
    </row>
    <row r="797" spans="1:26" ht="14.25" customHeight="1" x14ac:dyDescent="0.3">
      <c r="A797" s="141"/>
      <c r="B797" s="141"/>
      <c r="C797" s="141"/>
      <c r="D797" s="141"/>
      <c r="E797" s="141"/>
      <c r="F797" s="141"/>
      <c r="G797" s="141"/>
      <c r="H797" s="141"/>
      <c r="I797" s="141"/>
      <c r="J797" s="141"/>
      <c r="K797" s="141"/>
      <c r="L797" s="141"/>
      <c r="M797" s="141"/>
      <c r="N797" s="141"/>
      <c r="O797" s="141"/>
      <c r="P797" s="141"/>
      <c r="Q797" s="141"/>
      <c r="R797" s="141"/>
      <c r="S797" s="141"/>
      <c r="T797" s="141"/>
      <c r="U797" s="141"/>
      <c r="V797" s="141"/>
      <c r="W797" s="141"/>
      <c r="X797" s="141"/>
      <c r="Y797" s="141"/>
      <c r="Z797" s="141"/>
    </row>
    <row r="798" spans="1:26" ht="14.25" customHeight="1" x14ac:dyDescent="0.3">
      <c r="A798" s="141"/>
      <c r="B798" s="141"/>
      <c r="C798" s="141"/>
      <c r="D798" s="141"/>
      <c r="E798" s="141"/>
      <c r="F798" s="141"/>
      <c r="G798" s="141"/>
      <c r="H798" s="141"/>
      <c r="I798" s="141"/>
      <c r="J798" s="141"/>
      <c r="K798" s="141"/>
      <c r="L798" s="141"/>
      <c r="M798" s="141"/>
      <c r="N798" s="141"/>
      <c r="O798" s="141"/>
      <c r="P798" s="141"/>
      <c r="Q798" s="141"/>
      <c r="R798" s="141"/>
      <c r="S798" s="141"/>
      <c r="T798" s="141"/>
      <c r="U798" s="141"/>
      <c r="V798" s="141"/>
      <c r="W798" s="141"/>
      <c r="X798" s="141"/>
      <c r="Y798" s="141"/>
      <c r="Z798" s="141"/>
    </row>
    <row r="799" spans="1:26" ht="14.25" customHeight="1" x14ac:dyDescent="0.3">
      <c r="A799" s="141"/>
      <c r="B799" s="141"/>
      <c r="C799" s="141"/>
      <c r="D799" s="141"/>
      <c r="E799" s="141"/>
      <c r="F799" s="141"/>
      <c r="G799" s="141"/>
      <c r="H799" s="141"/>
      <c r="I799" s="141"/>
      <c r="J799" s="141"/>
      <c r="K799" s="141"/>
      <c r="L799" s="141"/>
      <c r="M799" s="141"/>
      <c r="N799" s="141"/>
      <c r="O799" s="141"/>
      <c r="P799" s="141"/>
      <c r="Q799" s="141"/>
      <c r="R799" s="141"/>
      <c r="S799" s="141"/>
      <c r="T799" s="141"/>
      <c r="U799" s="141"/>
      <c r="V799" s="141"/>
      <c r="W799" s="141"/>
      <c r="X799" s="141"/>
      <c r="Y799" s="141"/>
      <c r="Z799" s="141"/>
    </row>
    <row r="800" spans="1:26" ht="14.25" customHeight="1" x14ac:dyDescent="0.3">
      <c r="A800" s="141"/>
      <c r="B800" s="141"/>
      <c r="C800" s="141"/>
      <c r="D800" s="141"/>
      <c r="E800" s="141"/>
      <c r="F800" s="141"/>
      <c r="G800" s="141"/>
      <c r="H800" s="141"/>
      <c r="I800" s="141"/>
      <c r="J800" s="141"/>
      <c r="K800" s="141"/>
      <c r="L800" s="141"/>
      <c r="M800" s="141"/>
      <c r="N800" s="141"/>
      <c r="O800" s="141"/>
      <c r="P800" s="141"/>
      <c r="Q800" s="141"/>
      <c r="R800" s="141"/>
      <c r="S800" s="141"/>
      <c r="T800" s="141"/>
      <c r="U800" s="141"/>
      <c r="V800" s="141"/>
      <c r="W800" s="141"/>
      <c r="X800" s="141"/>
      <c r="Y800" s="141"/>
      <c r="Z800" s="141"/>
    </row>
    <row r="801" spans="1:26" ht="14.25" customHeight="1" x14ac:dyDescent="0.3">
      <c r="A801" s="141"/>
      <c r="B801" s="141"/>
      <c r="C801" s="141"/>
      <c r="D801" s="141"/>
      <c r="E801" s="141"/>
      <c r="F801" s="141"/>
      <c r="G801" s="141"/>
      <c r="H801" s="141"/>
      <c r="I801" s="141"/>
      <c r="J801" s="141"/>
      <c r="K801" s="141"/>
      <c r="L801" s="141"/>
      <c r="M801" s="141"/>
      <c r="N801" s="141"/>
      <c r="O801" s="141"/>
      <c r="P801" s="141"/>
      <c r="Q801" s="141"/>
      <c r="R801" s="141"/>
      <c r="S801" s="141"/>
      <c r="T801" s="141"/>
      <c r="U801" s="141"/>
      <c r="V801" s="141"/>
      <c r="W801" s="141"/>
      <c r="X801" s="141"/>
      <c r="Y801" s="141"/>
      <c r="Z801" s="141"/>
    </row>
    <row r="802" spans="1:26" ht="14.25" customHeight="1" x14ac:dyDescent="0.3">
      <c r="A802" s="141"/>
      <c r="B802" s="141"/>
      <c r="C802" s="141"/>
      <c r="D802" s="141"/>
      <c r="E802" s="141"/>
      <c r="F802" s="141"/>
      <c r="G802" s="141"/>
      <c r="H802" s="141"/>
      <c r="I802" s="141"/>
      <c r="J802" s="141"/>
      <c r="K802" s="141"/>
      <c r="L802" s="141"/>
      <c r="M802" s="141"/>
      <c r="N802" s="141"/>
      <c r="O802" s="141"/>
      <c r="P802" s="141"/>
      <c r="Q802" s="141"/>
      <c r="R802" s="141"/>
      <c r="S802" s="141"/>
      <c r="T802" s="141"/>
      <c r="U802" s="141"/>
      <c r="V802" s="141"/>
      <c r="W802" s="141"/>
      <c r="X802" s="141"/>
      <c r="Y802" s="141"/>
      <c r="Z802" s="141"/>
    </row>
    <row r="803" spans="1:26" ht="14.25" customHeight="1" x14ac:dyDescent="0.3">
      <c r="A803" s="141"/>
      <c r="B803" s="141"/>
      <c r="C803" s="141"/>
      <c r="D803" s="141"/>
      <c r="E803" s="141"/>
      <c r="F803" s="141"/>
      <c r="G803" s="141"/>
      <c r="H803" s="141"/>
      <c r="I803" s="141"/>
      <c r="J803" s="141"/>
      <c r="K803" s="141"/>
      <c r="L803" s="141"/>
      <c r="M803" s="141"/>
      <c r="N803" s="141"/>
      <c r="O803" s="141"/>
      <c r="P803" s="141"/>
      <c r="Q803" s="141"/>
      <c r="R803" s="141"/>
      <c r="S803" s="141"/>
      <c r="T803" s="141"/>
      <c r="U803" s="141"/>
      <c r="V803" s="141"/>
      <c r="W803" s="141"/>
      <c r="X803" s="141"/>
      <c r="Y803" s="141"/>
      <c r="Z803" s="141"/>
    </row>
    <row r="804" spans="1:26" ht="14.25" customHeight="1" x14ac:dyDescent="0.3">
      <c r="A804" s="141"/>
      <c r="B804" s="141"/>
      <c r="C804" s="141"/>
      <c r="D804" s="141"/>
      <c r="E804" s="141"/>
      <c r="F804" s="141"/>
      <c r="G804" s="141"/>
      <c r="H804" s="141"/>
      <c r="I804" s="141"/>
      <c r="J804" s="141"/>
      <c r="K804" s="141"/>
      <c r="L804" s="141"/>
      <c r="M804" s="141"/>
      <c r="N804" s="141"/>
      <c r="O804" s="141"/>
      <c r="P804" s="141"/>
      <c r="Q804" s="141"/>
      <c r="R804" s="141"/>
      <c r="S804" s="141"/>
      <c r="T804" s="141"/>
      <c r="U804" s="141"/>
      <c r="V804" s="141"/>
      <c r="W804" s="141"/>
      <c r="X804" s="141"/>
      <c r="Y804" s="141"/>
      <c r="Z804" s="141"/>
    </row>
    <row r="805" spans="1:26" ht="14.25" customHeight="1" x14ac:dyDescent="0.3">
      <c r="A805" s="141"/>
      <c r="B805" s="141"/>
      <c r="C805" s="141"/>
      <c r="D805" s="141"/>
      <c r="E805" s="141"/>
      <c r="F805" s="141"/>
      <c r="G805" s="141"/>
      <c r="H805" s="141"/>
      <c r="I805" s="141"/>
      <c r="J805" s="141"/>
      <c r="K805" s="141"/>
      <c r="L805" s="141"/>
      <c r="M805" s="141"/>
      <c r="N805" s="141"/>
      <c r="O805" s="141"/>
      <c r="P805" s="141"/>
      <c r="Q805" s="141"/>
      <c r="R805" s="141"/>
      <c r="S805" s="141"/>
      <c r="T805" s="141"/>
      <c r="U805" s="141"/>
      <c r="V805" s="141"/>
      <c r="W805" s="141"/>
      <c r="X805" s="141"/>
      <c r="Y805" s="141"/>
      <c r="Z805" s="141"/>
    </row>
    <row r="806" spans="1:26" ht="14.25" customHeight="1" x14ac:dyDescent="0.3">
      <c r="A806" s="141"/>
      <c r="B806" s="141"/>
      <c r="C806" s="141"/>
      <c r="D806" s="141"/>
      <c r="E806" s="141"/>
      <c r="F806" s="141"/>
      <c r="G806" s="141"/>
      <c r="H806" s="141"/>
      <c r="I806" s="141"/>
      <c r="J806" s="141"/>
      <c r="K806" s="141"/>
      <c r="L806" s="141"/>
      <c r="M806" s="141"/>
      <c r="N806" s="141"/>
      <c r="O806" s="141"/>
      <c r="P806" s="141"/>
      <c r="Q806" s="141"/>
      <c r="R806" s="141"/>
      <c r="S806" s="141"/>
      <c r="T806" s="141"/>
      <c r="U806" s="141"/>
      <c r="V806" s="141"/>
      <c r="W806" s="141"/>
      <c r="X806" s="141"/>
      <c r="Y806" s="141"/>
      <c r="Z806" s="141"/>
    </row>
    <row r="807" spans="1:26" ht="14.25" customHeight="1" x14ac:dyDescent="0.3">
      <c r="A807" s="141"/>
      <c r="B807" s="141"/>
      <c r="C807" s="141"/>
      <c r="D807" s="141"/>
      <c r="E807" s="141"/>
      <c r="F807" s="141"/>
      <c r="G807" s="141"/>
      <c r="H807" s="141"/>
      <c r="I807" s="141"/>
      <c r="J807" s="141"/>
      <c r="K807" s="141"/>
      <c r="L807" s="141"/>
      <c r="M807" s="141"/>
      <c r="N807" s="141"/>
      <c r="O807" s="141"/>
      <c r="P807" s="141"/>
      <c r="Q807" s="141"/>
      <c r="R807" s="141"/>
      <c r="S807" s="141"/>
      <c r="T807" s="141"/>
      <c r="U807" s="141"/>
      <c r="V807" s="141"/>
      <c r="W807" s="141"/>
      <c r="X807" s="141"/>
      <c r="Y807" s="141"/>
      <c r="Z807" s="141"/>
    </row>
    <row r="808" spans="1:26" ht="14.25" customHeight="1" x14ac:dyDescent="0.3">
      <c r="A808" s="141"/>
      <c r="B808" s="141"/>
      <c r="C808" s="141"/>
      <c r="D808" s="141"/>
      <c r="E808" s="141"/>
      <c r="F808" s="141"/>
      <c r="G808" s="141"/>
      <c r="H808" s="141"/>
      <c r="I808" s="141"/>
      <c r="J808" s="141"/>
      <c r="K808" s="141"/>
      <c r="L808" s="141"/>
      <c r="M808" s="141"/>
      <c r="N808" s="141"/>
      <c r="O808" s="141"/>
      <c r="P808" s="141"/>
      <c r="Q808" s="141"/>
      <c r="R808" s="141"/>
      <c r="S808" s="141"/>
      <c r="T808" s="141"/>
      <c r="U808" s="141"/>
      <c r="V808" s="141"/>
      <c r="W808" s="141"/>
      <c r="X808" s="141"/>
      <c r="Y808" s="141"/>
      <c r="Z808" s="141"/>
    </row>
    <row r="809" spans="1:26" ht="14.25" customHeight="1" x14ac:dyDescent="0.3">
      <c r="A809" s="141"/>
      <c r="B809" s="141"/>
      <c r="C809" s="141"/>
      <c r="D809" s="141"/>
      <c r="E809" s="141"/>
      <c r="F809" s="141"/>
      <c r="G809" s="141"/>
      <c r="H809" s="141"/>
      <c r="I809" s="141"/>
      <c r="J809" s="141"/>
      <c r="K809" s="141"/>
      <c r="L809" s="141"/>
      <c r="M809" s="141"/>
      <c r="N809" s="141"/>
      <c r="O809" s="141"/>
      <c r="P809" s="141"/>
      <c r="Q809" s="141"/>
      <c r="R809" s="141"/>
      <c r="S809" s="141"/>
      <c r="T809" s="141"/>
      <c r="U809" s="141"/>
      <c r="V809" s="141"/>
      <c r="W809" s="141"/>
      <c r="X809" s="141"/>
      <c r="Y809" s="141"/>
      <c r="Z809" s="141"/>
    </row>
    <row r="810" spans="1:26" ht="14.25" customHeight="1" x14ac:dyDescent="0.3">
      <c r="A810" s="141"/>
      <c r="B810" s="141"/>
      <c r="C810" s="141"/>
      <c r="D810" s="141"/>
      <c r="E810" s="141"/>
      <c r="F810" s="141"/>
      <c r="G810" s="141"/>
      <c r="H810" s="141"/>
      <c r="I810" s="141"/>
      <c r="J810" s="141"/>
      <c r="K810" s="141"/>
      <c r="L810" s="141"/>
      <c r="M810" s="141"/>
      <c r="N810" s="141"/>
      <c r="O810" s="141"/>
      <c r="P810" s="141"/>
      <c r="Q810" s="141"/>
      <c r="R810" s="141"/>
      <c r="S810" s="141"/>
      <c r="T810" s="141"/>
      <c r="U810" s="141"/>
      <c r="V810" s="141"/>
      <c r="W810" s="141"/>
      <c r="X810" s="141"/>
      <c r="Y810" s="141"/>
      <c r="Z810" s="141"/>
    </row>
    <row r="811" spans="1:26" ht="14.25" customHeight="1" x14ac:dyDescent="0.3">
      <c r="A811" s="141"/>
      <c r="B811" s="141"/>
      <c r="C811" s="141"/>
      <c r="D811" s="141"/>
      <c r="E811" s="141"/>
      <c r="F811" s="141"/>
      <c r="G811" s="141"/>
      <c r="H811" s="141"/>
      <c r="I811" s="141"/>
      <c r="J811" s="141"/>
      <c r="K811" s="141"/>
      <c r="L811" s="141"/>
      <c r="M811" s="141"/>
      <c r="N811" s="141"/>
      <c r="O811" s="141"/>
      <c r="P811" s="141"/>
      <c r="Q811" s="141"/>
      <c r="R811" s="141"/>
      <c r="S811" s="141"/>
      <c r="T811" s="141"/>
      <c r="U811" s="141"/>
      <c r="V811" s="141"/>
      <c r="W811" s="141"/>
      <c r="X811" s="141"/>
      <c r="Y811" s="141"/>
      <c r="Z811" s="141"/>
    </row>
    <row r="812" spans="1:26" ht="14.25" customHeight="1" x14ac:dyDescent="0.3">
      <c r="A812" s="141"/>
      <c r="B812" s="141"/>
      <c r="C812" s="141"/>
      <c r="D812" s="141"/>
      <c r="E812" s="141"/>
      <c r="F812" s="141"/>
      <c r="G812" s="141"/>
      <c r="H812" s="141"/>
      <c r="I812" s="141"/>
      <c r="J812" s="141"/>
      <c r="K812" s="141"/>
      <c r="L812" s="141"/>
      <c r="M812" s="141"/>
      <c r="N812" s="141"/>
      <c r="O812" s="141"/>
      <c r="P812" s="141"/>
      <c r="Q812" s="141"/>
      <c r="R812" s="141"/>
      <c r="S812" s="141"/>
      <c r="T812" s="141"/>
      <c r="U812" s="141"/>
      <c r="V812" s="141"/>
      <c r="W812" s="141"/>
      <c r="X812" s="141"/>
      <c r="Y812" s="141"/>
      <c r="Z812" s="141"/>
    </row>
    <row r="813" spans="1:26" ht="14.25" customHeight="1" x14ac:dyDescent="0.3">
      <c r="A813" s="141"/>
      <c r="B813" s="141"/>
      <c r="C813" s="141"/>
      <c r="D813" s="141"/>
      <c r="E813" s="141"/>
      <c r="F813" s="141"/>
      <c r="G813" s="141"/>
      <c r="H813" s="141"/>
      <c r="I813" s="141"/>
      <c r="J813" s="141"/>
      <c r="K813" s="141"/>
      <c r="L813" s="141"/>
      <c r="M813" s="141"/>
      <c r="N813" s="141"/>
      <c r="O813" s="141"/>
      <c r="P813" s="141"/>
      <c r="Q813" s="141"/>
      <c r="R813" s="141"/>
      <c r="S813" s="141"/>
      <c r="T813" s="141"/>
      <c r="U813" s="141"/>
      <c r="V813" s="141"/>
      <c r="W813" s="141"/>
      <c r="X813" s="141"/>
      <c r="Y813" s="141"/>
      <c r="Z813" s="141"/>
    </row>
    <row r="814" spans="1:26" ht="14.25" customHeight="1" x14ac:dyDescent="0.3">
      <c r="A814" s="141"/>
      <c r="B814" s="141"/>
      <c r="C814" s="141"/>
      <c r="D814" s="141"/>
      <c r="E814" s="141"/>
      <c r="F814" s="141"/>
      <c r="G814" s="141"/>
      <c r="H814" s="141"/>
      <c r="I814" s="141"/>
      <c r="J814" s="141"/>
      <c r="K814" s="141"/>
      <c r="L814" s="141"/>
      <c r="M814" s="141"/>
      <c r="N814" s="141"/>
      <c r="O814" s="141"/>
      <c r="P814" s="141"/>
      <c r="Q814" s="141"/>
      <c r="R814" s="141"/>
      <c r="S814" s="141"/>
      <c r="T814" s="141"/>
      <c r="U814" s="141"/>
      <c r="V814" s="141"/>
      <c r="W814" s="141"/>
      <c r="X814" s="141"/>
      <c r="Y814" s="141"/>
      <c r="Z814" s="141"/>
    </row>
    <row r="815" spans="1:26" ht="14.25" customHeight="1" x14ac:dyDescent="0.3">
      <c r="A815" s="141"/>
      <c r="B815" s="141"/>
      <c r="C815" s="141"/>
      <c r="D815" s="141"/>
      <c r="E815" s="141"/>
      <c r="F815" s="141"/>
      <c r="G815" s="141"/>
      <c r="H815" s="141"/>
      <c r="I815" s="141"/>
      <c r="J815" s="141"/>
      <c r="K815" s="141"/>
      <c r="L815" s="141"/>
      <c r="M815" s="141"/>
      <c r="N815" s="141"/>
      <c r="O815" s="141"/>
      <c r="P815" s="141"/>
      <c r="Q815" s="141"/>
      <c r="R815" s="141"/>
      <c r="S815" s="141"/>
      <c r="T815" s="141"/>
      <c r="U815" s="141"/>
      <c r="V815" s="141"/>
      <c r="W815" s="141"/>
      <c r="X815" s="141"/>
      <c r="Y815" s="141"/>
      <c r="Z815" s="141"/>
    </row>
    <row r="816" spans="1:26" ht="14.25" customHeight="1" x14ac:dyDescent="0.3">
      <c r="A816" s="141"/>
      <c r="B816" s="141"/>
      <c r="C816" s="141"/>
      <c r="D816" s="141"/>
      <c r="E816" s="141"/>
      <c r="F816" s="141"/>
      <c r="G816" s="141"/>
      <c r="H816" s="141"/>
      <c r="I816" s="141"/>
      <c r="J816" s="141"/>
      <c r="K816" s="141"/>
      <c r="L816" s="141"/>
      <c r="M816" s="141"/>
      <c r="N816" s="141"/>
      <c r="O816" s="141"/>
      <c r="P816" s="141"/>
      <c r="Q816" s="141"/>
      <c r="R816" s="141"/>
      <c r="S816" s="141"/>
      <c r="T816" s="141"/>
      <c r="U816" s="141"/>
      <c r="V816" s="141"/>
      <c r="W816" s="141"/>
      <c r="X816" s="141"/>
      <c r="Y816" s="141"/>
      <c r="Z816" s="141"/>
    </row>
    <row r="817" spans="1:26" ht="14.25" customHeight="1" x14ac:dyDescent="0.3">
      <c r="A817" s="141"/>
      <c r="B817" s="141"/>
      <c r="C817" s="141"/>
      <c r="D817" s="141"/>
      <c r="E817" s="141"/>
      <c r="F817" s="141"/>
      <c r="G817" s="141"/>
      <c r="H817" s="141"/>
      <c r="I817" s="141"/>
      <c r="J817" s="141"/>
      <c r="K817" s="141"/>
      <c r="L817" s="141"/>
      <c r="M817" s="141"/>
      <c r="N817" s="141"/>
      <c r="O817" s="141"/>
      <c r="P817" s="141"/>
      <c r="Q817" s="141"/>
      <c r="R817" s="141"/>
      <c r="S817" s="141"/>
      <c r="T817" s="141"/>
      <c r="U817" s="141"/>
      <c r="V817" s="141"/>
      <c r="W817" s="141"/>
      <c r="X817" s="141"/>
      <c r="Y817" s="141"/>
      <c r="Z817" s="141"/>
    </row>
    <row r="818" spans="1:26" ht="14.25" customHeight="1" x14ac:dyDescent="0.3">
      <c r="A818" s="141"/>
      <c r="B818" s="141"/>
      <c r="C818" s="141"/>
      <c r="D818" s="141"/>
      <c r="E818" s="141"/>
      <c r="F818" s="141"/>
      <c r="G818" s="141"/>
      <c r="H818" s="141"/>
      <c r="I818" s="141"/>
      <c r="J818" s="141"/>
      <c r="K818" s="141"/>
      <c r="L818" s="141"/>
      <c r="M818" s="141"/>
      <c r="N818" s="141"/>
      <c r="O818" s="141"/>
      <c r="P818" s="141"/>
      <c r="Q818" s="141"/>
      <c r="R818" s="141"/>
      <c r="S818" s="141"/>
      <c r="T818" s="141"/>
      <c r="U818" s="141"/>
      <c r="V818" s="141"/>
      <c r="W818" s="141"/>
      <c r="X818" s="141"/>
      <c r="Y818" s="141"/>
      <c r="Z818" s="141"/>
    </row>
    <row r="819" spans="1:26" ht="14.25" customHeight="1" x14ac:dyDescent="0.3">
      <c r="A819" s="141"/>
      <c r="B819" s="141"/>
      <c r="C819" s="141"/>
      <c r="D819" s="141"/>
      <c r="E819" s="141"/>
      <c r="F819" s="141"/>
      <c r="G819" s="141"/>
      <c r="H819" s="141"/>
      <c r="I819" s="141"/>
      <c r="J819" s="141"/>
      <c r="K819" s="141"/>
      <c r="L819" s="141"/>
      <c r="M819" s="141"/>
      <c r="N819" s="141"/>
      <c r="O819" s="141"/>
      <c r="P819" s="141"/>
      <c r="Q819" s="141"/>
      <c r="R819" s="141"/>
      <c r="S819" s="141"/>
      <c r="T819" s="141"/>
      <c r="U819" s="141"/>
      <c r="V819" s="141"/>
      <c r="W819" s="141"/>
      <c r="X819" s="141"/>
      <c r="Y819" s="141"/>
      <c r="Z819" s="141"/>
    </row>
    <row r="820" spans="1:26" ht="14.25" customHeight="1" x14ac:dyDescent="0.3">
      <c r="A820" s="141"/>
      <c r="B820" s="141"/>
      <c r="C820" s="141"/>
      <c r="D820" s="141"/>
      <c r="E820" s="141"/>
      <c r="F820" s="141"/>
      <c r="G820" s="141"/>
      <c r="H820" s="141"/>
      <c r="I820" s="141"/>
      <c r="J820" s="141"/>
      <c r="K820" s="141"/>
      <c r="L820" s="141"/>
      <c r="M820" s="141"/>
      <c r="N820" s="141"/>
      <c r="O820" s="141"/>
      <c r="P820" s="141"/>
      <c r="Q820" s="141"/>
      <c r="R820" s="141"/>
      <c r="S820" s="141"/>
      <c r="T820" s="141"/>
      <c r="U820" s="141"/>
      <c r="V820" s="141"/>
      <c r="W820" s="141"/>
      <c r="X820" s="141"/>
      <c r="Y820" s="141"/>
      <c r="Z820" s="141"/>
    </row>
    <row r="821" spans="1:26" ht="14.25" customHeight="1" x14ac:dyDescent="0.3">
      <c r="A821" s="141"/>
      <c r="B821" s="141"/>
      <c r="C821" s="141"/>
      <c r="D821" s="141"/>
      <c r="E821" s="141"/>
      <c r="F821" s="141"/>
      <c r="G821" s="141"/>
      <c r="H821" s="141"/>
      <c r="I821" s="141"/>
      <c r="J821" s="141"/>
      <c r="K821" s="141"/>
      <c r="L821" s="141"/>
      <c r="M821" s="141"/>
      <c r="N821" s="141"/>
      <c r="O821" s="141"/>
      <c r="P821" s="141"/>
      <c r="Q821" s="141"/>
      <c r="R821" s="141"/>
      <c r="S821" s="141"/>
      <c r="T821" s="141"/>
      <c r="U821" s="141"/>
      <c r="V821" s="141"/>
      <c r="W821" s="141"/>
      <c r="X821" s="141"/>
      <c r="Y821" s="141"/>
      <c r="Z821" s="141"/>
    </row>
    <row r="822" spans="1:26" ht="14.25" customHeight="1" x14ac:dyDescent="0.3">
      <c r="A822" s="141"/>
      <c r="B822" s="141"/>
      <c r="C822" s="141"/>
      <c r="D822" s="141"/>
      <c r="E822" s="141"/>
      <c r="F822" s="141"/>
      <c r="G822" s="141"/>
      <c r="H822" s="141"/>
      <c r="I822" s="141"/>
      <c r="J822" s="141"/>
      <c r="K822" s="141"/>
      <c r="L822" s="141"/>
      <c r="M822" s="141"/>
      <c r="N822" s="141"/>
      <c r="O822" s="141"/>
      <c r="P822" s="141"/>
      <c r="Q822" s="141"/>
      <c r="R822" s="141"/>
      <c r="S822" s="141"/>
      <c r="T822" s="141"/>
      <c r="U822" s="141"/>
      <c r="V822" s="141"/>
      <c r="W822" s="141"/>
      <c r="X822" s="141"/>
      <c r="Y822" s="141"/>
      <c r="Z822" s="141"/>
    </row>
    <row r="823" spans="1:26" ht="14.25" customHeight="1" x14ac:dyDescent="0.3">
      <c r="A823" s="141"/>
      <c r="B823" s="141"/>
      <c r="C823" s="141"/>
      <c r="D823" s="141"/>
      <c r="E823" s="141"/>
      <c r="F823" s="141"/>
      <c r="G823" s="141"/>
      <c r="H823" s="141"/>
      <c r="I823" s="141"/>
      <c r="J823" s="141"/>
      <c r="K823" s="141"/>
      <c r="L823" s="141"/>
      <c r="M823" s="141"/>
      <c r="N823" s="141"/>
      <c r="O823" s="141"/>
      <c r="P823" s="141"/>
      <c r="Q823" s="141"/>
      <c r="R823" s="141"/>
      <c r="S823" s="141"/>
      <c r="T823" s="141"/>
      <c r="U823" s="141"/>
      <c r="V823" s="141"/>
      <c r="W823" s="141"/>
      <c r="X823" s="141"/>
      <c r="Y823" s="141"/>
      <c r="Z823" s="141"/>
    </row>
    <row r="824" spans="1:26" ht="14.25" customHeight="1" x14ac:dyDescent="0.3">
      <c r="A824" s="141"/>
      <c r="B824" s="141"/>
      <c r="C824" s="141"/>
      <c r="D824" s="141"/>
      <c r="E824" s="141"/>
      <c r="F824" s="141"/>
      <c r="G824" s="141"/>
      <c r="H824" s="141"/>
      <c r="I824" s="141"/>
      <c r="J824" s="141"/>
      <c r="K824" s="141"/>
      <c r="L824" s="141"/>
      <c r="M824" s="141"/>
      <c r="N824" s="141"/>
      <c r="O824" s="141"/>
      <c r="P824" s="141"/>
      <c r="Q824" s="141"/>
      <c r="R824" s="141"/>
      <c r="S824" s="141"/>
      <c r="T824" s="141"/>
      <c r="U824" s="141"/>
      <c r="V824" s="141"/>
      <c r="W824" s="141"/>
      <c r="X824" s="141"/>
      <c r="Y824" s="141"/>
      <c r="Z824" s="141"/>
    </row>
    <row r="825" spans="1:26" ht="14.25" customHeight="1" x14ac:dyDescent="0.3">
      <c r="A825" s="141"/>
      <c r="B825" s="141"/>
      <c r="C825" s="141"/>
      <c r="D825" s="141"/>
      <c r="E825" s="141"/>
      <c r="F825" s="141"/>
      <c r="G825" s="141"/>
      <c r="H825" s="141"/>
      <c r="I825" s="141"/>
      <c r="J825" s="141"/>
      <c r="K825" s="141"/>
      <c r="L825" s="141"/>
      <c r="M825" s="141"/>
      <c r="N825" s="141"/>
      <c r="O825" s="141"/>
      <c r="P825" s="141"/>
      <c r="Q825" s="141"/>
      <c r="R825" s="141"/>
      <c r="S825" s="141"/>
      <c r="T825" s="141"/>
      <c r="U825" s="141"/>
      <c r="V825" s="141"/>
      <c r="W825" s="141"/>
      <c r="X825" s="141"/>
      <c r="Y825" s="141"/>
      <c r="Z825" s="141"/>
    </row>
    <row r="826" spans="1:26" ht="14.25" customHeight="1" x14ac:dyDescent="0.3">
      <c r="A826" s="141"/>
      <c r="B826" s="141"/>
      <c r="C826" s="141"/>
      <c r="D826" s="141"/>
      <c r="E826" s="141"/>
      <c r="F826" s="141"/>
      <c r="G826" s="141"/>
      <c r="H826" s="141"/>
      <c r="I826" s="141"/>
      <c r="J826" s="141"/>
      <c r="K826" s="141"/>
      <c r="L826" s="141"/>
      <c r="M826" s="141"/>
      <c r="N826" s="141"/>
      <c r="O826" s="141"/>
      <c r="P826" s="141"/>
      <c r="Q826" s="141"/>
      <c r="R826" s="141"/>
      <c r="S826" s="141"/>
      <c r="T826" s="141"/>
      <c r="U826" s="141"/>
      <c r="V826" s="141"/>
      <c r="W826" s="141"/>
      <c r="X826" s="141"/>
      <c r="Y826" s="141"/>
      <c r="Z826" s="141"/>
    </row>
    <row r="827" spans="1:26" ht="14.25" customHeight="1" x14ac:dyDescent="0.3">
      <c r="A827" s="141"/>
      <c r="B827" s="141"/>
      <c r="C827" s="141"/>
      <c r="D827" s="141"/>
      <c r="E827" s="141"/>
      <c r="F827" s="141"/>
      <c r="G827" s="141"/>
      <c r="H827" s="141"/>
      <c r="I827" s="141"/>
      <c r="J827" s="141"/>
      <c r="K827" s="141"/>
      <c r="L827" s="141"/>
      <c r="M827" s="141"/>
      <c r="N827" s="141"/>
      <c r="O827" s="141"/>
      <c r="P827" s="141"/>
      <c r="Q827" s="141"/>
      <c r="R827" s="141"/>
      <c r="S827" s="141"/>
      <c r="T827" s="141"/>
      <c r="U827" s="141"/>
      <c r="V827" s="141"/>
      <c r="W827" s="141"/>
      <c r="X827" s="141"/>
      <c r="Y827" s="141"/>
      <c r="Z827" s="141"/>
    </row>
    <row r="828" spans="1:26" ht="14.25" customHeight="1" x14ac:dyDescent="0.3">
      <c r="A828" s="141"/>
      <c r="B828" s="141"/>
      <c r="C828" s="141"/>
      <c r="D828" s="141"/>
      <c r="E828" s="141"/>
      <c r="F828" s="141"/>
      <c r="G828" s="141"/>
      <c r="H828" s="141"/>
      <c r="I828" s="141"/>
      <c r="J828" s="141"/>
      <c r="K828" s="141"/>
      <c r="L828" s="141"/>
      <c r="M828" s="141"/>
      <c r="N828" s="141"/>
      <c r="O828" s="141"/>
      <c r="P828" s="141"/>
      <c r="Q828" s="141"/>
      <c r="R828" s="141"/>
      <c r="S828" s="141"/>
      <c r="T828" s="141"/>
      <c r="U828" s="141"/>
      <c r="V828" s="141"/>
      <c r="W828" s="141"/>
      <c r="X828" s="141"/>
      <c r="Y828" s="141"/>
      <c r="Z828" s="141"/>
    </row>
    <row r="829" spans="1:26" ht="14.25" customHeight="1" x14ac:dyDescent="0.3">
      <c r="A829" s="141"/>
      <c r="B829" s="141"/>
      <c r="C829" s="141"/>
      <c r="D829" s="141"/>
      <c r="E829" s="141"/>
      <c r="F829" s="141"/>
      <c r="G829" s="141"/>
      <c r="H829" s="141"/>
      <c r="I829" s="141"/>
      <c r="J829" s="141"/>
      <c r="K829" s="141"/>
      <c r="L829" s="141"/>
      <c r="M829" s="141"/>
      <c r="N829" s="141"/>
      <c r="O829" s="141"/>
      <c r="P829" s="141"/>
      <c r="Q829" s="141"/>
      <c r="R829" s="141"/>
      <c r="S829" s="141"/>
      <c r="T829" s="141"/>
      <c r="U829" s="141"/>
      <c r="V829" s="141"/>
      <c r="W829" s="141"/>
      <c r="X829" s="141"/>
      <c r="Y829" s="141"/>
      <c r="Z829" s="141"/>
    </row>
    <row r="830" spans="1:26" ht="14.25" customHeight="1" x14ac:dyDescent="0.3">
      <c r="A830" s="141"/>
      <c r="B830" s="141"/>
      <c r="C830" s="141"/>
      <c r="D830" s="141"/>
      <c r="E830" s="141"/>
      <c r="F830" s="141"/>
      <c r="G830" s="141"/>
      <c r="H830" s="141"/>
      <c r="I830" s="141"/>
      <c r="J830" s="141"/>
      <c r="K830" s="141"/>
      <c r="L830" s="141"/>
      <c r="M830" s="141"/>
      <c r="N830" s="141"/>
      <c r="O830" s="141"/>
      <c r="P830" s="141"/>
      <c r="Q830" s="141"/>
      <c r="R830" s="141"/>
      <c r="S830" s="141"/>
      <c r="T830" s="141"/>
      <c r="U830" s="141"/>
      <c r="V830" s="141"/>
      <c r="W830" s="141"/>
      <c r="X830" s="141"/>
      <c r="Y830" s="141"/>
      <c r="Z830" s="141"/>
    </row>
    <row r="831" spans="1:26" ht="14.25" customHeight="1" x14ac:dyDescent="0.3">
      <c r="A831" s="141"/>
      <c r="B831" s="141"/>
      <c r="C831" s="141"/>
      <c r="D831" s="141"/>
      <c r="E831" s="141"/>
      <c r="F831" s="141"/>
      <c r="G831" s="141"/>
      <c r="H831" s="141"/>
      <c r="I831" s="141"/>
      <c r="J831" s="141"/>
      <c r="K831" s="141"/>
      <c r="L831" s="141"/>
      <c r="M831" s="141"/>
      <c r="N831" s="141"/>
      <c r="O831" s="141"/>
      <c r="P831" s="141"/>
      <c r="Q831" s="141"/>
      <c r="R831" s="141"/>
      <c r="S831" s="141"/>
      <c r="T831" s="141"/>
      <c r="U831" s="141"/>
      <c r="V831" s="141"/>
      <c r="W831" s="141"/>
      <c r="X831" s="141"/>
      <c r="Y831" s="141"/>
      <c r="Z831" s="141"/>
    </row>
    <row r="832" spans="1:26" ht="14.25" customHeight="1" x14ac:dyDescent="0.3">
      <c r="A832" s="141"/>
      <c r="B832" s="141"/>
      <c r="C832" s="141"/>
      <c r="D832" s="141"/>
      <c r="E832" s="141"/>
      <c r="F832" s="141"/>
      <c r="G832" s="141"/>
      <c r="H832" s="141"/>
      <c r="I832" s="141"/>
      <c r="J832" s="141"/>
      <c r="K832" s="141"/>
      <c r="L832" s="141"/>
      <c r="M832" s="141"/>
      <c r="N832" s="141"/>
      <c r="O832" s="141"/>
      <c r="P832" s="141"/>
      <c r="Q832" s="141"/>
      <c r="R832" s="141"/>
      <c r="S832" s="141"/>
      <c r="T832" s="141"/>
      <c r="U832" s="141"/>
      <c r="V832" s="141"/>
      <c r="W832" s="141"/>
      <c r="X832" s="141"/>
      <c r="Y832" s="141"/>
      <c r="Z832" s="141"/>
    </row>
    <row r="833" spans="1:26" ht="14.25" customHeight="1" x14ac:dyDescent="0.3">
      <c r="A833" s="141"/>
      <c r="B833" s="141"/>
      <c r="C833" s="141"/>
      <c r="D833" s="141"/>
      <c r="E833" s="141"/>
      <c r="F833" s="141"/>
      <c r="G833" s="141"/>
      <c r="H833" s="141"/>
      <c r="I833" s="141"/>
      <c r="J833" s="141"/>
      <c r="K833" s="141"/>
      <c r="L833" s="141"/>
      <c r="M833" s="141"/>
      <c r="N833" s="141"/>
      <c r="O833" s="141"/>
      <c r="P833" s="141"/>
      <c r="Q833" s="141"/>
      <c r="R833" s="141"/>
      <c r="S833" s="141"/>
      <c r="T833" s="141"/>
      <c r="U833" s="141"/>
      <c r="V833" s="141"/>
      <c r="W833" s="141"/>
      <c r="X833" s="141"/>
      <c r="Y833" s="141"/>
      <c r="Z833" s="141"/>
    </row>
    <row r="834" spans="1:26" ht="14.25" customHeight="1" x14ac:dyDescent="0.3">
      <c r="A834" s="141"/>
      <c r="B834" s="141"/>
      <c r="C834" s="141"/>
      <c r="D834" s="141"/>
      <c r="E834" s="141"/>
      <c r="F834" s="141"/>
      <c r="G834" s="141"/>
      <c r="H834" s="141"/>
      <c r="I834" s="141"/>
      <c r="J834" s="141"/>
      <c r="K834" s="141"/>
      <c r="L834" s="141"/>
      <c r="M834" s="141"/>
      <c r="N834" s="141"/>
      <c r="O834" s="141"/>
      <c r="P834" s="141"/>
      <c r="Q834" s="141"/>
      <c r="R834" s="141"/>
      <c r="S834" s="141"/>
      <c r="T834" s="141"/>
      <c r="U834" s="141"/>
      <c r="V834" s="141"/>
      <c r="W834" s="141"/>
      <c r="X834" s="141"/>
      <c r="Y834" s="141"/>
      <c r="Z834" s="141"/>
    </row>
    <row r="835" spans="1:26" ht="14.25" customHeight="1" x14ac:dyDescent="0.3">
      <c r="A835" s="141"/>
      <c r="B835" s="141"/>
      <c r="C835" s="141"/>
      <c r="D835" s="141"/>
      <c r="E835" s="141"/>
      <c r="F835" s="141"/>
      <c r="G835" s="141"/>
      <c r="H835" s="141"/>
      <c r="I835" s="141"/>
      <c r="J835" s="141"/>
      <c r="K835" s="141"/>
      <c r="L835" s="141"/>
      <c r="M835" s="141"/>
      <c r="N835" s="141"/>
      <c r="O835" s="141"/>
      <c r="P835" s="141"/>
      <c r="Q835" s="141"/>
      <c r="R835" s="141"/>
      <c r="S835" s="141"/>
      <c r="T835" s="141"/>
      <c r="U835" s="141"/>
      <c r="V835" s="141"/>
      <c r="W835" s="141"/>
      <c r="X835" s="141"/>
      <c r="Y835" s="141"/>
      <c r="Z835" s="141"/>
    </row>
    <row r="836" spans="1:26" ht="14.25" customHeight="1" x14ac:dyDescent="0.3">
      <c r="A836" s="141"/>
      <c r="B836" s="141"/>
      <c r="C836" s="141"/>
      <c r="D836" s="141"/>
      <c r="E836" s="141"/>
      <c r="F836" s="141"/>
      <c r="G836" s="141"/>
      <c r="H836" s="141"/>
      <c r="I836" s="141"/>
      <c r="J836" s="141"/>
      <c r="K836" s="141"/>
      <c r="L836" s="141"/>
      <c r="M836" s="141"/>
      <c r="N836" s="141"/>
      <c r="O836" s="141"/>
      <c r="P836" s="141"/>
      <c r="Q836" s="141"/>
      <c r="R836" s="141"/>
      <c r="S836" s="141"/>
      <c r="T836" s="141"/>
      <c r="U836" s="141"/>
      <c r="V836" s="141"/>
      <c r="W836" s="141"/>
      <c r="X836" s="141"/>
      <c r="Y836" s="141"/>
      <c r="Z836" s="141"/>
    </row>
    <row r="837" spans="1:26" ht="14.25" customHeight="1" x14ac:dyDescent="0.3">
      <c r="A837" s="141"/>
      <c r="B837" s="141"/>
      <c r="C837" s="141"/>
      <c r="D837" s="141"/>
      <c r="E837" s="141"/>
      <c r="F837" s="141"/>
      <c r="G837" s="141"/>
      <c r="H837" s="141"/>
      <c r="I837" s="141"/>
      <c r="J837" s="141"/>
      <c r="K837" s="141"/>
      <c r="L837" s="141"/>
      <c r="M837" s="141"/>
      <c r="N837" s="141"/>
      <c r="O837" s="141"/>
      <c r="P837" s="141"/>
      <c r="Q837" s="141"/>
      <c r="R837" s="141"/>
      <c r="S837" s="141"/>
      <c r="T837" s="141"/>
      <c r="U837" s="141"/>
      <c r="V837" s="141"/>
      <c r="W837" s="141"/>
      <c r="X837" s="141"/>
      <c r="Y837" s="141"/>
      <c r="Z837" s="141"/>
    </row>
    <row r="838" spans="1:26" ht="14.25" customHeight="1" x14ac:dyDescent="0.3">
      <c r="A838" s="141"/>
      <c r="B838" s="141"/>
      <c r="C838" s="141"/>
      <c r="D838" s="141"/>
      <c r="E838" s="141"/>
      <c r="F838" s="141"/>
      <c r="G838" s="141"/>
      <c r="H838" s="141"/>
      <c r="I838" s="141"/>
      <c r="J838" s="141"/>
      <c r="K838" s="141"/>
      <c r="L838" s="141"/>
      <c r="M838" s="141"/>
      <c r="N838" s="141"/>
      <c r="O838" s="141"/>
      <c r="P838" s="141"/>
      <c r="Q838" s="141"/>
      <c r="R838" s="141"/>
      <c r="S838" s="141"/>
      <c r="T838" s="141"/>
      <c r="U838" s="141"/>
      <c r="V838" s="141"/>
      <c r="W838" s="141"/>
      <c r="X838" s="141"/>
      <c r="Y838" s="141"/>
      <c r="Z838" s="141"/>
    </row>
    <row r="839" spans="1:26" ht="14.25" customHeight="1" x14ac:dyDescent="0.3">
      <c r="A839" s="141"/>
      <c r="B839" s="141"/>
      <c r="C839" s="141"/>
      <c r="D839" s="141"/>
      <c r="E839" s="141"/>
      <c r="F839" s="141"/>
      <c r="G839" s="141"/>
      <c r="H839" s="141"/>
      <c r="I839" s="141"/>
      <c r="J839" s="141"/>
      <c r="K839" s="141"/>
      <c r="L839" s="141"/>
      <c r="M839" s="141"/>
      <c r="N839" s="141"/>
      <c r="O839" s="141"/>
      <c r="P839" s="141"/>
      <c r="Q839" s="141"/>
      <c r="R839" s="141"/>
      <c r="S839" s="141"/>
      <c r="T839" s="141"/>
      <c r="U839" s="141"/>
      <c r="V839" s="141"/>
      <c r="W839" s="141"/>
      <c r="X839" s="141"/>
      <c r="Y839" s="141"/>
      <c r="Z839" s="141"/>
    </row>
    <row r="840" spans="1:26" ht="14.25" customHeight="1" x14ac:dyDescent="0.3">
      <c r="A840" s="141"/>
      <c r="B840" s="141"/>
      <c r="C840" s="141"/>
      <c r="D840" s="141"/>
      <c r="E840" s="141"/>
      <c r="F840" s="141"/>
      <c r="G840" s="141"/>
      <c r="H840" s="141"/>
      <c r="I840" s="141"/>
      <c r="J840" s="141"/>
      <c r="K840" s="141"/>
      <c r="L840" s="141"/>
      <c r="M840" s="141"/>
      <c r="N840" s="141"/>
      <c r="O840" s="141"/>
      <c r="P840" s="141"/>
      <c r="Q840" s="141"/>
      <c r="R840" s="141"/>
      <c r="S840" s="141"/>
      <c r="T840" s="141"/>
      <c r="U840" s="141"/>
      <c r="V840" s="141"/>
      <c r="W840" s="141"/>
      <c r="X840" s="141"/>
      <c r="Y840" s="141"/>
      <c r="Z840" s="141"/>
    </row>
    <row r="841" spans="1:26" ht="14.25" customHeight="1" x14ac:dyDescent="0.3">
      <c r="A841" s="141"/>
      <c r="B841" s="141"/>
      <c r="C841" s="141"/>
      <c r="D841" s="141"/>
      <c r="E841" s="141"/>
      <c r="F841" s="141"/>
      <c r="G841" s="141"/>
      <c r="H841" s="141"/>
      <c r="I841" s="141"/>
      <c r="J841" s="141"/>
      <c r="K841" s="141"/>
      <c r="L841" s="141"/>
      <c r="M841" s="141"/>
      <c r="N841" s="141"/>
      <c r="O841" s="141"/>
      <c r="P841" s="141"/>
      <c r="Q841" s="141"/>
      <c r="R841" s="141"/>
      <c r="S841" s="141"/>
      <c r="T841" s="141"/>
      <c r="U841" s="141"/>
      <c r="V841" s="141"/>
      <c r="W841" s="141"/>
      <c r="X841" s="141"/>
      <c r="Y841" s="141"/>
      <c r="Z841" s="141"/>
    </row>
    <row r="842" spans="1:26" ht="14.25" customHeight="1" x14ac:dyDescent="0.3">
      <c r="A842" s="141"/>
      <c r="B842" s="141"/>
      <c r="C842" s="141"/>
      <c r="D842" s="141"/>
      <c r="E842" s="141"/>
      <c r="F842" s="141"/>
      <c r="G842" s="141"/>
      <c r="H842" s="141"/>
      <c r="I842" s="141"/>
      <c r="J842" s="141"/>
      <c r="K842" s="141"/>
      <c r="L842" s="141"/>
      <c r="M842" s="141"/>
      <c r="N842" s="141"/>
      <c r="O842" s="141"/>
      <c r="P842" s="141"/>
      <c r="Q842" s="141"/>
      <c r="R842" s="141"/>
      <c r="S842" s="141"/>
      <c r="T842" s="141"/>
      <c r="U842" s="141"/>
      <c r="V842" s="141"/>
      <c r="W842" s="141"/>
      <c r="X842" s="141"/>
      <c r="Y842" s="141"/>
      <c r="Z842" s="141"/>
    </row>
    <row r="843" spans="1:26" ht="14.25" customHeight="1" x14ac:dyDescent="0.3">
      <c r="A843" s="141"/>
      <c r="B843" s="141"/>
      <c r="C843" s="141"/>
      <c r="D843" s="141"/>
      <c r="E843" s="141"/>
      <c r="F843" s="141"/>
      <c r="G843" s="141"/>
      <c r="H843" s="141"/>
      <c r="I843" s="141"/>
      <c r="J843" s="141"/>
      <c r="K843" s="141"/>
      <c r="L843" s="141"/>
      <c r="M843" s="141"/>
      <c r="N843" s="141"/>
      <c r="O843" s="141"/>
      <c r="P843" s="141"/>
      <c r="Q843" s="141"/>
      <c r="R843" s="141"/>
      <c r="S843" s="141"/>
      <c r="T843" s="141"/>
      <c r="U843" s="141"/>
      <c r="V843" s="141"/>
      <c r="W843" s="141"/>
      <c r="X843" s="141"/>
      <c r="Y843" s="141"/>
      <c r="Z843" s="141"/>
    </row>
    <row r="844" spans="1:26" ht="14.25" customHeight="1" x14ac:dyDescent="0.3">
      <c r="A844" s="141"/>
      <c r="B844" s="141"/>
      <c r="C844" s="141"/>
      <c r="D844" s="141"/>
      <c r="E844" s="141"/>
      <c r="F844" s="141"/>
      <c r="G844" s="141"/>
      <c r="H844" s="141"/>
      <c r="I844" s="141"/>
      <c r="J844" s="141"/>
      <c r="K844" s="141"/>
      <c r="L844" s="141"/>
      <c r="M844" s="141"/>
      <c r="N844" s="141"/>
      <c r="O844" s="141"/>
      <c r="P844" s="141"/>
      <c r="Q844" s="141"/>
      <c r="R844" s="141"/>
      <c r="S844" s="141"/>
      <c r="T844" s="141"/>
      <c r="U844" s="141"/>
      <c r="V844" s="141"/>
      <c r="W844" s="141"/>
      <c r="X844" s="141"/>
      <c r="Y844" s="141"/>
      <c r="Z844" s="141"/>
    </row>
    <row r="845" spans="1:26" ht="14.25" customHeight="1" x14ac:dyDescent="0.3">
      <c r="A845" s="141"/>
      <c r="B845" s="141"/>
      <c r="C845" s="141"/>
      <c r="D845" s="141"/>
      <c r="E845" s="141"/>
      <c r="F845" s="141"/>
      <c r="G845" s="141"/>
      <c r="H845" s="141"/>
      <c r="I845" s="141"/>
      <c r="J845" s="141"/>
      <c r="K845" s="141"/>
      <c r="L845" s="141"/>
      <c r="M845" s="141"/>
      <c r="N845" s="141"/>
      <c r="O845" s="141"/>
      <c r="P845" s="141"/>
      <c r="Q845" s="141"/>
      <c r="R845" s="141"/>
      <c r="S845" s="141"/>
      <c r="T845" s="141"/>
      <c r="U845" s="141"/>
      <c r="V845" s="141"/>
      <c r="W845" s="141"/>
      <c r="X845" s="141"/>
      <c r="Y845" s="141"/>
      <c r="Z845" s="141"/>
    </row>
    <row r="846" spans="1:26" ht="14.25" customHeight="1" x14ac:dyDescent="0.3">
      <c r="A846" s="141"/>
      <c r="B846" s="141"/>
      <c r="C846" s="141"/>
      <c r="D846" s="141"/>
      <c r="E846" s="141"/>
      <c r="F846" s="141"/>
      <c r="G846" s="141"/>
      <c r="H846" s="141"/>
      <c r="I846" s="141"/>
      <c r="J846" s="141"/>
      <c r="K846" s="141"/>
      <c r="L846" s="141"/>
      <c r="M846" s="141"/>
      <c r="N846" s="141"/>
      <c r="O846" s="141"/>
      <c r="P846" s="141"/>
      <c r="Q846" s="141"/>
      <c r="R846" s="141"/>
      <c r="S846" s="141"/>
      <c r="T846" s="141"/>
      <c r="U846" s="141"/>
      <c r="V846" s="141"/>
      <c r="W846" s="141"/>
      <c r="X846" s="141"/>
      <c r="Y846" s="141"/>
      <c r="Z846" s="141"/>
    </row>
    <row r="847" spans="1:26" ht="14.25" customHeight="1" x14ac:dyDescent="0.3">
      <c r="A847" s="141"/>
      <c r="B847" s="141"/>
      <c r="C847" s="141"/>
      <c r="D847" s="141"/>
      <c r="E847" s="141"/>
      <c r="F847" s="141"/>
      <c r="G847" s="141"/>
      <c r="H847" s="141"/>
      <c r="I847" s="141"/>
      <c r="J847" s="141"/>
      <c r="K847" s="141"/>
      <c r="L847" s="141"/>
      <c r="M847" s="141"/>
      <c r="N847" s="141"/>
      <c r="O847" s="141"/>
      <c r="P847" s="141"/>
      <c r="Q847" s="141"/>
      <c r="R847" s="141"/>
      <c r="S847" s="141"/>
      <c r="T847" s="141"/>
      <c r="U847" s="141"/>
      <c r="V847" s="141"/>
      <c r="W847" s="141"/>
      <c r="X847" s="141"/>
      <c r="Y847" s="141"/>
      <c r="Z847" s="141"/>
    </row>
    <row r="848" spans="1:26" ht="14.25" customHeight="1" x14ac:dyDescent="0.3">
      <c r="A848" s="141"/>
      <c r="B848" s="141"/>
      <c r="C848" s="141"/>
      <c r="D848" s="141"/>
      <c r="E848" s="141"/>
      <c r="F848" s="141"/>
      <c r="G848" s="141"/>
      <c r="H848" s="141"/>
      <c r="I848" s="141"/>
      <c r="J848" s="141"/>
      <c r="K848" s="141"/>
      <c r="L848" s="141"/>
      <c r="M848" s="141"/>
      <c r="N848" s="141"/>
      <c r="O848" s="141"/>
      <c r="P848" s="141"/>
      <c r="Q848" s="141"/>
      <c r="R848" s="141"/>
      <c r="S848" s="141"/>
      <c r="T848" s="141"/>
      <c r="U848" s="141"/>
      <c r="V848" s="141"/>
      <c r="W848" s="141"/>
      <c r="X848" s="141"/>
      <c r="Y848" s="141"/>
      <c r="Z848" s="141"/>
    </row>
    <row r="849" spans="1:26" ht="14.25" customHeight="1" x14ac:dyDescent="0.3">
      <c r="A849" s="141"/>
      <c r="B849" s="141"/>
      <c r="C849" s="141"/>
      <c r="D849" s="141"/>
      <c r="E849" s="141"/>
      <c r="F849" s="141"/>
      <c r="G849" s="141"/>
      <c r="H849" s="141"/>
      <c r="I849" s="141"/>
      <c r="J849" s="141"/>
      <c r="K849" s="141"/>
      <c r="L849" s="141"/>
      <c r="M849" s="141"/>
      <c r="N849" s="141"/>
      <c r="O849" s="141"/>
      <c r="P849" s="141"/>
      <c r="Q849" s="141"/>
      <c r="R849" s="141"/>
      <c r="S849" s="141"/>
      <c r="T849" s="141"/>
      <c r="U849" s="141"/>
      <c r="V849" s="141"/>
      <c r="W849" s="141"/>
      <c r="X849" s="141"/>
      <c r="Y849" s="141"/>
      <c r="Z849" s="141"/>
    </row>
    <row r="850" spans="1:26" ht="14.25" customHeight="1" x14ac:dyDescent="0.3">
      <c r="A850" s="141"/>
      <c r="B850" s="141"/>
      <c r="C850" s="141"/>
      <c r="D850" s="141"/>
      <c r="E850" s="141"/>
      <c r="F850" s="141"/>
      <c r="G850" s="141"/>
      <c r="H850" s="141"/>
      <c r="I850" s="141"/>
      <c r="J850" s="141"/>
      <c r="K850" s="141"/>
      <c r="L850" s="141"/>
      <c r="M850" s="141"/>
      <c r="N850" s="141"/>
      <c r="O850" s="141"/>
      <c r="P850" s="141"/>
      <c r="Q850" s="141"/>
      <c r="R850" s="141"/>
      <c r="S850" s="141"/>
      <c r="T850" s="141"/>
      <c r="U850" s="141"/>
      <c r="V850" s="141"/>
      <c r="W850" s="141"/>
      <c r="X850" s="141"/>
      <c r="Y850" s="141"/>
      <c r="Z850" s="141"/>
    </row>
    <row r="851" spans="1:26" ht="14.25" customHeight="1" x14ac:dyDescent="0.3">
      <c r="A851" s="141"/>
      <c r="B851" s="141"/>
      <c r="C851" s="141"/>
      <c r="D851" s="141"/>
      <c r="E851" s="141"/>
      <c r="F851" s="141"/>
      <c r="G851" s="141"/>
      <c r="H851" s="141"/>
      <c r="I851" s="141"/>
      <c r="J851" s="141"/>
      <c r="K851" s="141"/>
      <c r="L851" s="141"/>
      <c r="M851" s="141"/>
      <c r="N851" s="141"/>
      <c r="O851" s="141"/>
      <c r="P851" s="141"/>
      <c r="Q851" s="141"/>
      <c r="R851" s="141"/>
      <c r="S851" s="141"/>
      <c r="T851" s="141"/>
      <c r="U851" s="141"/>
      <c r="V851" s="141"/>
      <c r="W851" s="141"/>
      <c r="X851" s="141"/>
      <c r="Y851" s="141"/>
      <c r="Z851" s="141"/>
    </row>
    <row r="852" spans="1:26" ht="14.25" customHeight="1" x14ac:dyDescent="0.3">
      <c r="A852" s="141"/>
      <c r="B852" s="141"/>
      <c r="C852" s="141"/>
      <c r="D852" s="141"/>
      <c r="E852" s="141"/>
      <c r="F852" s="141"/>
      <c r="G852" s="141"/>
      <c r="H852" s="141"/>
      <c r="I852" s="141"/>
      <c r="J852" s="141"/>
      <c r="K852" s="141"/>
      <c r="L852" s="141"/>
      <c r="M852" s="141"/>
      <c r="N852" s="141"/>
      <c r="O852" s="141"/>
      <c r="P852" s="141"/>
      <c r="Q852" s="141"/>
      <c r="R852" s="141"/>
      <c r="S852" s="141"/>
      <c r="T852" s="141"/>
      <c r="U852" s="141"/>
      <c r="V852" s="141"/>
      <c r="W852" s="141"/>
      <c r="X852" s="141"/>
      <c r="Y852" s="141"/>
      <c r="Z852" s="141"/>
    </row>
    <row r="853" spans="1:26" ht="14.25" customHeight="1" x14ac:dyDescent="0.3">
      <c r="A853" s="141"/>
      <c r="B853" s="141"/>
      <c r="C853" s="141"/>
      <c r="D853" s="141"/>
      <c r="E853" s="141"/>
      <c r="F853" s="141"/>
      <c r="G853" s="141"/>
      <c r="H853" s="141"/>
      <c r="I853" s="141"/>
      <c r="J853" s="141"/>
      <c r="K853" s="141"/>
      <c r="L853" s="141"/>
      <c r="M853" s="141"/>
      <c r="N853" s="141"/>
      <c r="O853" s="141"/>
      <c r="P853" s="141"/>
      <c r="Q853" s="141"/>
      <c r="R853" s="141"/>
      <c r="S853" s="141"/>
      <c r="T853" s="141"/>
      <c r="U853" s="141"/>
      <c r="V853" s="141"/>
      <c r="W853" s="141"/>
      <c r="X853" s="141"/>
      <c r="Y853" s="141"/>
      <c r="Z853" s="141"/>
    </row>
    <row r="854" spans="1:26" ht="14.25" customHeight="1" x14ac:dyDescent="0.3">
      <c r="A854" s="141"/>
      <c r="B854" s="141"/>
      <c r="C854" s="141"/>
      <c r="D854" s="141"/>
      <c r="E854" s="141"/>
      <c r="F854" s="141"/>
      <c r="G854" s="141"/>
      <c r="H854" s="141"/>
      <c r="I854" s="141"/>
      <c r="J854" s="141"/>
      <c r="K854" s="141"/>
      <c r="L854" s="141"/>
      <c r="M854" s="141"/>
      <c r="N854" s="141"/>
      <c r="O854" s="141"/>
      <c r="P854" s="141"/>
      <c r="Q854" s="141"/>
      <c r="R854" s="141"/>
      <c r="S854" s="141"/>
      <c r="T854" s="141"/>
      <c r="U854" s="141"/>
      <c r="V854" s="141"/>
      <c r="W854" s="141"/>
      <c r="X854" s="141"/>
      <c r="Y854" s="141"/>
      <c r="Z854" s="141"/>
    </row>
    <row r="855" spans="1:26" ht="14.25" customHeight="1" x14ac:dyDescent="0.3">
      <c r="A855" s="141"/>
      <c r="B855" s="141"/>
      <c r="C855" s="141"/>
      <c r="D855" s="141"/>
      <c r="E855" s="141"/>
      <c r="F855" s="141"/>
      <c r="G855" s="141"/>
      <c r="H855" s="141"/>
      <c r="I855" s="141"/>
      <c r="J855" s="141"/>
      <c r="K855" s="141"/>
      <c r="L855" s="141"/>
      <c r="M855" s="141"/>
      <c r="N855" s="141"/>
      <c r="O855" s="141"/>
      <c r="P855" s="141"/>
      <c r="Q855" s="141"/>
      <c r="R855" s="141"/>
      <c r="S855" s="141"/>
      <c r="T855" s="141"/>
      <c r="U855" s="141"/>
      <c r="V855" s="141"/>
      <c r="W855" s="141"/>
      <c r="X855" s="141"/>
      <c r="Y855" s="141"/>
      <c r="Z855" s="141"/>
    </row>
    <row r="856" spans="1:26" ht="14.25" customHeight="1" x14ac:dyDescent="0.3">
      <c r="A856" s="141"/>
      <c r="B856" s="141"/>
      <c r="C856" s="141"/>
      <c r="D856" s="141"/>
      <c r="E856" s="141"/>
      <c r="F856" s="141"/>
      <c r="G856" s="141"/>
      <c r="H856" s="141"/>
      <c r="I856" s="141"/>
      <c r="J856" s="141"/>
      <c r="K856" s="141"/>
      <c r="L856" s="141"/>
      <c r="M856" s="141"/>
      <c r="N856" s="141"/>
      <c r="O856" s="141"/>
      <c r="P856" s="141"/>
      <c r="Q856" s="141"/>
      <c r="R856" s="141"/>
      <c r="S856" s="141"/>
      <c r="T856" s="141"/>
      <c r="U856" s="141"/>
      <c r="V856" s="141"/>
      <c r="W856" s="141"/>
      <c r="X856" s="141"/>
      <c r="Y856" s="141"/>
      <c r="Z856" s="141"/>
    </row>
    <row r="857" spans="1:26" ht="14.25" customHeight="1" x14ac:dyDescent="0.3">
      <c r="A857" s="141"/>
      <c r="B857" s="141"/>
      <c r="C857" s="141"/>
      <c r="D857" s="141"/>
      <c r="E857" s="141"/>
      <c r="F857" s="141"/>
      <c r="G857" s="141"/>
      <c r="H857" s="141"/>
      <c r="I857" s="141"/>
      <c r="J857" s="141"/>
      <c r="K857" s="141"/>
      <c r="L857" s="141"/>
      <c r="M857" s="141"/>
      <c r="N857" s="141"/>
      <c r="O857" s="141"/>
      <c r="P857" s="141"/>
      <c r="Q857" s="141"/>
      <c r="R857" s="141"/>
      <c r="S857" s="141"/>
      <c r="T857" s="141"/>
      <c r="U857" s="141"/>
      <c r="V857" s="141"/>
      <c r="W857" s="141"/>
      <c r="X857" s="141"/>
      <c r="Y857" s="141"/>
      <c r="Z857" s="141"/>
    </row>
    <row r="858" spans="1:26" ht="14.25" customHeight="1" x14ac:dyDescent="0.3">
      <c r="A858" s="141"/>
      <c r="B858" s="141"/>
      <c r="C858" s="141"/>
      <c r="D858" s="141"/>
      <c r="E858" s="141"/>
      <c r="F858" s="141"/>
      <c r="G858" s="141"/>
      <c r="H858" s="141"/>
      <c r="I858" s="141"/>
      <c r="J858" s="141"/>
      <c r="K858" s="141"/>
      <c r="L858" s="141"/>
      <c r="M858" s="141"/>
      <c r="N858" s="141"/>
      <c r="O858" s="141"/>
      <c r="P858" s="141"/>
      <c r="Q858" s="141"/>
      <c r="R858" s="141"/>
      <c r="S858" s="141"/>
      <c r="T858" s="141"/>
      <c r="U858" s="141"/>
      <c r="V858" s="141"/>
      <c r="W858" s="141"/>
      <c r="X858" s="141"/>
      <c r="Y858" s="141"/>
      <c r="Z858" s="141"/>
    </row>
    <row r="859" spans="1:26" ht="14.25" customHeight="1" x14ac:dyDescent="0.3">
      <c r="A859" s="141"/>
      <c r="B859" s="141"/>
      <c r="C859" s="141"/>
      <c r="D859" s="141"/>
      <c r="E859" s="141"/>
      <c r="F859" s="141"/>
      <c r="G859" s="141"/>
      <c r="H859" s="141"/>
      <c r="I859" s="141"/>
      <c r="J859" s="141"/>
      <c r="K859" s="141"/>
      <c r="L859" s="141"/>
      <c r="M859" s="141"/>
      <c r="N859" s="141"/>
      <c r="O859" s="141"/>
      <c r="P859" s="141"/>
      <c r="Q859" s="141"/>
      <c r="R859" s="141"/>
      <c r="S859" s="141"/>
      <c r="T859" s="141"/>
      <c r="U859" s="141"/>
      <c r="V859" s="141"/>
      <c r="W859" s="141"/>
      <c r="X859" s="141"/>
      <c r="Y859" s="141"/>
      <c r="Z859" s="141"/>
    </row>
    <row r="860" spans="1:26" ht="14.25" customHeight="1" x14ac:dyDescent="0.3">
      <c r="A860" s="141"/>
      <c r="B860" s="141"/>
      <c r="C860" s="141"/>
      <c r="D860" s="141"/>
      <c r="E860" s="141"/>
      <c r="F860" s="141"/>
      <c r="G860" s="141"/>
      <c r="H860" s="141"/>
      <c r="I860" s="141"/>
      <c r="J860" s="141"/>
      <c r="K860" s="141"/>
      <c r="L860" s="141"/>
      <c r="M860" s="141"/>
      <c r="N860" s="141"/>
      <c r="O860" s="141"/>
      <c r="P860" s="141"/>
      <c r="Q860" s="141"/>
      <c r="R860" s="141"/>
      <c r="S860" s="141"/>
      <c r="T860" s="141"/>
      <c r="U860" s="141"/>
      <c r="V860" s="141"/>
      <c r="W860" s="141"/>
      <c r="X860" s="141"/>
      <c r="Y860" s="141"/>
      <c r="Z860" s="141"/>
    </row>
    <row r="861" spans="1:26" ht="14.25" customHeight="1" x14ac:dyDescent="0.3">
      <c r="A861" s="141"/>
      <c r="B861" s="141"/>
      <c r="C861" s="141"/>
      <c r="D861" s="141"/>
      <c r="E861" s="141"/>
      <c r="F861" s="141"/>
      <c r="G861" s="141"/>
      <c r="H861" s="141"/>
      <c r="I861" s="141"/>
      <c r="J861" s="141"/>
      <c r="K861" s="141"/>
      <c r="L861" s="141"/>
      <c r="M861" s="141"/>
      <c r="N861" s="141"/>
      <c r="O861" s="141"/>
      <c r="P861" s="141"/>
      <c r="Q861" s="141"/>
      <c r="R861" s="141"/>
      <c r="S861" s="141"/>
      <c r="T861" s="141"/>
      <c r="U861" s="141"/>
      <c r="V861" s="141"/>
      <c r="W861" s="141"/>
      <c r="X861" s="141"/>
      <c r="Y861" s="141"/>
      <c r="Z861" s="141"/>
    </row>
    <row r="862" spans="1:26" ht="14.25" customHeight="1" x14ac:dyDescent="0.3">
      <c r="A862" s="141"/>
      <c r="B862" s="141"/>
      <c r="C862" s="141"/>
      <c r="D862" s="141"/>
      <c r="E862" s="141"/>
      <c r="F862" s="141"/>
      <c r="G862" s="141"/>
      <c r="H862" s="141"/>
      <c r="I862" s="141"/>
      <c r="J862" s="141"/>
      <c r="K862" s="141"/>
      <c r="L862" s="141"/>
      <c r="M862" s="141"/>
      <c r="N862" s="141"/>
      <c r="O862" s="141"/>
      <c r="P862" s="141"/>
      <c r="Q862" s="141"/>
      <c r="R862" s="141"/>
      <c r="S862" s="141"/>
      <c r="T862" s="141"/>
      <c r="U862" s="141"/>
      <c r="V862" s="141"/>
      <c r="W862" s="141"/>
      <c r="X862" s="141"/>
      <c r="Y862" s="141"/>
      <c r="Z862" s="141"/>
    </row>
    <row r="863" spans="1:26" ht="14.25" customHeight="1" x14ac:dyDescent="0.3">
      <c r="A863" s="141"/>
      <c r="B863" s="141"/>
      <c r="C863" s="141"/>
      <c r="D863" s="141"/>
      <c r="E863" s="141"/>
      <c r="F863" s="141"/>
      <c r="G863" s="141"/>
      <c r="H863" s="141"/>
      <c r="I863" s="141"/>
      <c r="J863" s="141"/>
      <c r="K863" s="141"/>
      <c r="L863" s="141"/>
      <c r="M863" s="141"/>
      <c r="N863" s="141"/>
      <c r="O863" s="141"/>
      <c r="P863" s="141"/>
      <c r="Q863" s="141"/>
      <c r="R863" s="141"/>
      <c r="S863" s="141"/>
      <c r="T863" s="141"/>
      <c r="U863" s="141"/>
      <c r="V863" s="141"/>
      <c r="W863" s="141"/>
      <c r="X863" s="141"/>
      <c r="Y863" s="141"/>
      <c r="Z863" s="141"/>
    </row>
    <row r="864" spans="1:26" ht="14.25" customHeight="1" x14ac:dyDescent="0.3">
      <c r="A864" s="141"/>
      <c r="B864" s="141"/>
      <c r="C864" s="141"/>
      <c r="D864" s="141"/>
      <c r="E864" s="141"/>
      <c r="F864" s="141"/>
      <c r="G864" s="141"/>
      <c r="H864" s="141"/>
      <c r="I864" s="141"/>
      <c r="J864" s="141"/>
      <c r="K864" s="141"/>
      <c r="L864" s="141"/>
      <c r="M864" s="141"/>
      <c r="N864" s="141"/>
      <c r="O864" s="141"/>
      <c r="P864" s="141"/>
      <c r="Q864" s="141"/>
      <c r="R864" s="141"/>
      <c r="S864" s="141"/>
      <c r="T864" s="141"/>
      <c r="U864" s="141"/>
      <c r="V864" s="141"/>
      <c r="W864" s="141"/>
      <c r="X864" s="141"/>
      <c r="Y864" s="141"/>
      <c r="Z864" s="141"/>
    </row>
    <row r="865" spans="1:26" ht="14.25" customHeight="1" x14ac:dyDescent="0.3">
      <c r="A865" s="141"/>
      <c r="B865" s="141"/>
      <c r="C865" s="141"/>
      <c r="D865" s="141"/>
      <c r="E865" s="141"/>
      <c r="F865" s="141"/>
      <c r="G865" s="141"/>
      <c r="H865" s="141"/>
      <c r="I865" s="141"/>
      <c r="J865" s="141"/>
      <c r="K865" s="141"/>
      <c r="L865" s="141"/>
      <c r="M865" s="141"/>
      <c r="N865" s="141"/>
      <c r="O865" s="141"/>
      <c r="P865" s="141"/>
      <c r="Q865" s="141"/>
      <c r="R865" s="141"/>
      <c r="S865" s="141"/>
      <c r="T865" s="141"/>
      <c r="U865" s="141"/>
      <c r="V865" s="141"/>
      <c r="W865" s="141"/>
      <c r="X865" s="141"/>
      <c r="Y865" s="141"/>
      <c r="Z865" s="141"/>
    </row>
    <row r="866" spans="1:26" ht="14.25" customHeight="1" x14ac:dyDescent="0.3">
      <c r="A866" s="141"/>
      <c r="B866" s="141"/>
      <c r="C866" s="141"/>
      <c r="D866" s="141"/>
      <c r="E866" s="141"/>
      <c r="F866" s="141"/>
      <c r="G866" s="141"/>
      <c r="H866" s="141"/>
      <c r="I866" s="141"/>
      <c r="J866" s="141"/>
      <c r="K866" s="141"/>
      <c r="L866" s="141"/>
      <c r="M866" s="141"/>
      <c r="N866" s="141"/>
      <c r="O866" s="141"/>
      <c r="P866" s="141"/>
      <c r="Q866" s="141"/>
      <c r="R866" s="141"/>
      <c r="S866" s="141"/>
      <c r="T866" s="141"/>
      <c r="U866" s="141"/>
      <c r="V866" s="141"/>
      <c r="W866" s="141"/>
      <c r="X866" s="141"/>
      <c r="Y866" s="141"/>
      <c r="Z866" s="141"/>
    </row>
    <row r="867" spans="1:26" ht="14.25" customHeight="1" x14ac:dyDescent="0.3">
      <c r="A867" s="141"/>
      <c r="B867" s="141"/>
      <c r="C867" s="141"/>
      <c r="D867" s="141"/>
      <c r="E867" s="141"/>
      <c r="F867" s="141"/>
      <c r="G867" s="141"/>
      <c r="H867" s="141"/>
      <c r="I867" s="141"/>
      <c r="J867" s="141"/>
      <c r="K867" s="141"/>
      <c r="L867" s="141"/>
      <c r="M867" s="141"/>
      <c r="N867" s="141"/>
      <c r="O867" s="141"/>
      <c r="P867" s="141"/>
      <c r="Q867" s="141"/>
      <c r="R867" s="141"/>
      <c r="S867" s="141"/>
      <c r="T867" s="141"/>
      <c r="U867" s="141"/>
      <c r="V867" s="141"/>
      <c r="W867" s="141"/>
      <c r="X867" s="141"/>
      <c r="Y867" s="141"/>
      <c r="Z867" s="141"/>
    </row>
    <row r="868" spans="1:26" ht="14.25" customHeight="1" x14ac:dyDescent="0.3">
      <c r="A868" s="141"/>
      <c r="B868" s="141"/>
      <c r="C868" s="141"/>
      <c r="D868" s="141"/>
      <c r="E868" s="141"/>
      <c r="F868" s="141"/>
      <c r="G868" s="141"/>
      <c r="H868" s="141"/>
      <c r="I868" s="141"/>
      <c r="J868" s="141"/>
      <c r="K868" s="141"/>
      <c r="L868" s="141"/>
      <c r="M868" s="141"/>
      <c r="N868" s="141"/>
      <c r="O868" s="141"/>
      <c r="P868" s="141"/>
      <c r="Q868" s="141"/>
      <c r="R868" s="141"/>
      <c r="S868" s="141"/>
      <c r="T868" s="141"/>
      <c r="U868" s="141"/>
      <c r="V868" s="141"/>
      <c r="W868" s="141"/>
      <c r="X868" s="141"/>
      <c r="Y868" s="141"/>
      <c r="Z868" s="141"/>
    </row>
    <row r="869" spans="1:26" ht="14.25" customHeight="1" x14ac:dyDescent="0.3">
      <c r="A869" s="141"/>
      <c r="B869" s="141"/>
      <c r="C869" s="141"/>
      <c r="D869" s="141"/>
      <c r="E869" s="141"/>
      <c r="F869" s="141"/>
      <c r="G869" s="141"/>
      <c r="H869" s="141"/>
      <c r="I869" s="141"/>
      <c r="J869" s="141"/>
      <c r="K869" s="141"/>
      <c r="L869" s="141"/>
      <c r="M869" s="141"/>
      <c r="N869" s="141"/>
      <c r="O869" s="141"/>
      <c r="P869" s="141"/>
      <c r="Q869" s="141"/>
      <c r="R869" s="141"/>
      <c r="S869" s="141"/>
      <c r="T869" s="141"/>
      <c r="U869" s="141"/>
      <c r="V869" s="141"/>
      <c r="W869" s="141"/>
      <c r="X869" s="141"/>
      <c r="Y869" s="141"/>
      <c r="Z869" s="141"/>
    </row>
    <row r="870" spans="1:26" ht="14.25" customHeight="1" x14ac:dyDescent="0.3">
      <c r="A870" s="141"/>
      <c r="B870" s="141"/>
      <c r="C870" s="141"/>
      <c r="D870" s="141"/>
      <c r="E870" s="141"/>
      <c r="F870" s="141"/>
      <c r="G870" s="141"/>
      <c r="H870" s="141"/>
      <c r="I870" s="141"/>
      <c r="J870" s="141"/>
      <c r="K870" s="141"/>
      <c r="L870" s="141"/>
      <c r="M870" s="141"/>
      <c r="N870" s="141"/>
      <c r="O870" s="141"/>
      <c r="P870" s="141"/>
      <c r="Q870" s="141"/>
      <c r="R870" s="141"/>
      <c r="S870" s="141"/>
      <c r="T870" s="141"/>
      <c r="U870" s="141"/>
      <c r="V870" s="141"/>
      <c r="W870" s="141"/>
      <c r="X870" s="141"/>
      <c r="Y870" s="141"/>
      <c r="Z870" s="141"/>
    </row>
    <row r="871" spans="1:26" ht="14.25" customHeight="1" x14ac:dyDescent="0.3">
      <c r="A871" s="141"/>
      <c r="B871" s="141"/>
      <c r="C871" s="141"/>
      <c r="D871" s="141"/>
      <c r="E871" s="141"/>
      <c r="F871" s="141"/>
      <c r="G871" s="141"/>
      <c r="H871" s="141"/>
      <c r="I871" s="141"/>
      <c r="J871" s="141"/>
      <c r="K871" s="141"/>
      <c r="L871" s="141"/>
      <c r="M871" s="141"/>
      <c r="N871" s="141"/>
      <c r="O871" s="141"/>
      <c r="P871" s="141"/>
      <c r="Q871" s="141"/>
      <c r="R871" s="141"/>
      <c r="S871" s="141"/>
      <c r="T871" s="141"/>
      <c r="U871" s="141"/>
      <c r="V871" s="141"/>
      <c r="W871" s="141"/>
      <c r="X871" s="141"/>
      <c r="Y871" s="141"/>
      <c r="Z871" s="141"/>
    </row>
    <row r="872" spans="1:26" ht="14.25" customHeight="1" x14ac:dyDescent="0.3">
      <c r="A872" s="141"/>
      <c r="B872" s="141"/>
      <c r="C872" s="141"/>
      <c r="D872" s="141"/>
      <c r="E872" s="141"/>
      <c r="F872" s="141"/>
      <c r="G872" s="141"/>
      <c r="H872" s="141"/>
      <c r="I872" s="141"/>
      <c r="J872" s="141"/>
      <c r="K872" s="141"/>
      <c r="L872" s="141"/>
      <c r="M872" s="141"/>
      <c r="N872" s="141"/>
      <c r="O872" s="141"/>
      <c r="P872" s="141"/>
      <c r="Q872" s="141"/>
      <c r="R872" s="141"/>
      <c r="S872" s="141"/>
      <c r="T872" s="141"/>
      <c r="U872" s="141"/>
      <c r="V872" s="141"/>
      <c r="W872" s="141"/>
      <c r="X872" s="141"/>
      <c r="Y872" s="141"/>
      <c r="Z872" s="141"/>
    </row>
    <row r="873" spans="1:26" ht="14.25" customHeight="1" x14ac:dyDescent="0.3">
      <c r="A873" s="141"/>
      <c r="B873" s="141"/>
      <c r="C873" s="141"/>
      <c r="D873" s="141"/>
      <c r="E873" s="141"/>
      <c r="F873" s="141"/>
      <c r="G873" s="141"/>
      <c r="H873" s="141"/>
      <c r="I873" s="141"/>
      <c r="J873" s="141"/>
      <c r="K873" s="141"/>
      <c r="L873" s="141"/>
      <c r="M873" s="141"/>
      <c r="N873" s="141"/>
      <c r="O873" s="141"/>
      <c r="P873" s="141"/>
      <c r="Q873" s="141"/>
      <c r="R873" s="141"/>
      <c r="S873" s="141"/>
      <c r="T873" s="141"/>
      <c r="U873" s="141"/>
      <c r="V873" s="141"/>
      <c r="W873" s="141"/>
      <c r="X873" s="141"/>
      <c r="Y873" s="141"/>
      <c r="Z873" s="141"/>
    </row>
    <row r="874" spans="1:26" ht="14.25" customHeight="1" x14ac:dyDescent="0.3">
      <c r="A874" s="141"/>
      <c r="B874" s="141"/>
      <c r="C874" s="141"/>
      <c r="D874" s="141"/>
      <c r="E874" s="141"/>
      <c r="F874" s="141"/>
      <c r="G874" s="141"/>
      <c r="H874" s="141"/>
      <c r="I874" s="141"/>
      <c r="J874" s="141"/>
      <c r="K874" s="141"/>
      <c r="L874" s="141"/>
      <c r="M874" s="141"/>
      <c r="N874" s="141"/>
      <c r="O874" s="141"/>
      <c r="P874" s="141"/>
      <c r="Q874" s="141"/>
      <c r="R874" s="141"/>
      <c r="S874" s="141"/>
      <c r="T874" s="141"/>
      <c r="U874" s="141"/>
      <c r="V874" s="141"/>
      <c r="W874" s="141"/>
      <c r="X874" s="141"/>
      <c r="Y874" s="141"/>
      <c r="Z874" s="141"/>
    </row>
    <row r="875" spans="1:26" ht="14.25" customHeight="1" x14ac:dyDescent="0.3">
      <c r="A875" s="141"/>
      <c r="B875" s="141"/>
      <c r="C875" s="141"/>
      <c r="D875" s="141"/>
      <c r="E875" s="141"/>
      <c r="F875" s="141"/>
      <c r="G875" s="141"/>
      <c r="H875" s="141"/>
      <c r="I875" s="141"/>
      <c r="J875" s="141"/>
      <c r="K875" s="141"/>
      <c r="L875" s="141"/>
      <c r="M875" s="141"/>
      <c r="N875" s="141"/>
      <c r="O875" s="141"/>
      <c r="P875" s="141"/>
      <c r="Q875" s="141"/>
      <c r="R875" s="141"/>
      <c r="S875" s="141"/>
      <c r="T875" s="141"/>
      <c r="U875" s="141"/>
      <c r="V875" s="141"/>
      <c r="W875" s="141"/>
      <c r="X875" s="141"/>
      <c r="Y875" s="141"/>
      <c r="Z875" s="141"/>
    </row>
    <row r="876" spans="1:26" ht="14.25" customHeight="1" x14ac:dyDescent="0.3">
      <c r="A876" s="141"/>
      <c r="B876" s="141"/>
      <c r="C876" s="141"/>
      <c r="D876" s="141"/>
      <c r="E876" s="141"/>
      <c r="F876" s="141"/>
      <c r="G876" s="141"/>
      <c r="H876" s="141"/>
      <c r="I876" s="141"/>
      <c r="J876" s="141"/>
      <c r="K876" s="141"/>
      <c r="L876" s="141"/>
      <c r="M876" s="141"/>
      <c r="N876" s="141"/>
      <c r="O876" s="141"/>
      <c r="P876" s="141"/>
      <c r="Q876" s="141"/>
      <c r="R876" s="141"/>
      <c r="S876" s="141"/>
      <c r="T876" s="141"/>
      <c r="U876" s="141"/>
      <c r="V876" s="141"/>
      <c r="W876" s="141"/>
      <c r="X876" s="141"/>
      <c r="Y876" s="141"/>
      <c r="Z876" s="141"/>
    </row>
    <row r="877" spans="1:26" ht="14.25" customHeight="1" x14ac:dyDescent="0.3">
      <c r="A877" s="141"/>
      <c r="B877" s="141"/>
      <c r="C877" s="141"/>
      <c r="D877" s="141"/>
      <c r="E877" s="141"/>
      <c r="F877" s="141"/>
      <c r="G877" s="141"/>
      <c r="H877" s="141"/>
      <c r="I877" s="141"/>
      <c r="J877" s="141"/>
      <c r="K877" s="141"/>
      <c r="L877" s="141"/>
      <c r="M877" s="141"/>
      <c r="N877" s="141"/>
      <c r="O877" s="141"/>
      <c r="P877" s="141"/>
      <c r="Q877" s="141"/>
      <c r="R877" s="141"/>
      <c r="S877" s="141"/>
      <c r="T877" s="141"/>
      <c r="U877" s="141"/>
      <c r="V877" s="141"/>
      <c r="W877" s="141"/>
      <c r="X877" s="141"/>
      <c r="Y877" s="141"/>
      <c r="Z877" s="141"/>
    </row>
    <row r="878" spans="1:26" ht="14.25" customHeight="1" x14ac:dyDescent="0.3">
      <c r="A878" s="141"/>
      <c r="B878" s="141"/>
      <c r="C878" s="141"/>
      <c r="D878" s="141"/>
      <c r="E878" s="141"/>
      <c r="F878" s="141"/>
      <c r="G878" s="141"/>
      <c r="H878" s="141"/>
      <c r="I878" s="141"/>
      <c r="J878" s="141"/>
      <c r="K878" s="141"/>
      <c r="L878" s="141"/>
      <c r="M878" s="141"/>
      <c r="N878" s="141"/>
      <c r="O878" s="141"/>
      <c r="P878" s="141"/>
      <c r="Q878" s="141"/>
      <c r="R878" s="141"/>
      <c r="S878" s="141"/>
      <c r="T878" s="141"/>
      <c r="U878" s="141"/>
      <c r="V878" s="141"/>
      <c r="W878" s="141"/>
      <c r="X878" s="141"/>
      <c r="Y878" s="141"/>
      <c r="Z878" s="141"/>
    </row>
    <row r="879" spans="1:26" ht="14.25" customHeight="1" x14ac:dyDescent="0.3">
      <c r="A879" s="141"/>
      <c r="B879" s="141"/>
      <c r="C879" s="141"/>
      <c r="D879" s="141"/>
      <c r="E879" s="141"/>
      <c r="F879" s="141"/>
      <c r="G879" s="141"/>
      <c r="H879" s="141"/>
      <c r="I879" s="141"/>
      <c r="J879" s="141"/>
      <c r="K879" s="141"/>
      <c r="L879" s="141"/>
      <c r="M879" s="141"/>
      <c r="N879" s="141"/>
      <c r="O879" s="141"/>
      <c r="P879" s="141"/>
      <c r="Q879" s="141"/>
      <c r="R879" s="141"/>
      <c r="S879" s="141"/>
      <c r="T879" s="141"/>
      <c r="U879" s="141"/>
      <c r="V879" s="141"/>
      <c r="W879" s="141"/>
      <c r="X879" s="141"/>
      <c r="Y879" s="141"/>
      <c r="Z879" s="141"/>
    </row>
    <row r="880" spans="1:26" ht="14.25" customHeight="1" x14ac:dyDescent="0.3">
      <c r="A880" s="141"/>
      <c r="B880" s="141"/>
      <c r="C880" s="141"/>
      <c r="D880" s="141"/>
      <c r="E880" s="141"/>
      <c r="F880" s="141"/>
      <c r="G880" s="141"/>
      <c r="H880" s="141"/>
      <c r="I880" s="141"/>
      <c r="J880" s="141"/>
      <c r="K880" s="141"/>
      <c r="L880" s="141"/>
      <c r="M880" s="141"/>
      <c r="N880" s="141"/>
      <c r="O880" s="141"/>
      <c r="P880" s="141"/>
      <c r="Q880" s="141"/>
      <c r="R880" s="141"/>
      <c r="S880" s="141"/>
      <c r="T880" s="141"/>
      <c r="U880" s="141"/>
      <c r="V880" s="141"/>
      <c r="W880" s="141"/>
      <c r="X880" s="141"/>
      <c r="Y880" s="141"/>
      <c r="Z880" s="141"/>
    </row>
    <row r="881" spans="1:26" ht="14.25" customHeight="1" x14ac:dyDescent="0.3">
      <c r="A881" s="141"/>
      <c r="B881" s="141"/>
      <c r="C881" s="141"/>
      <c r="D881" s="141"/>
      <c r="E881" s="141"/>
      <c r="F881" s="141"/>
      <c r="G881" s="141"/>
      <c r="H881" s="141"/>
      <c r="I881" s="141"/>
      <c r="J881" s="141"/>
      <c r="K881" s="141"/>
      <c r="L881" s="141"/>
      <c r="M881" s="141"/>
      <c r="N881" s="141"/>
      <c r="O881" s="141"/>
      <c r="P881" s="141"/>
      <c r="Q881" s="141"/>
      <c r="R881" s="141"/>
      <c r="S881" s="141"/>
      <c r="T881" s="141"/>
      <c r="U881" s="141"/>
      <c r="V881" s="141"/>
      <c r="W881" s="141"/>
      <c r="X881" s="141"/>
      <c r="Y881" s="141"/>
      <c r="Z881" s="141"/>
    </row>
    <row r="882" spans="1:26" ht="14.25" customHeight="1" x14ac:dyDescent="0.3">
      <c r="A882" s="141"/>
      <c r="B882" s="141"/>
      <c r="C882" s="141"/>
      <c r="D882" s="141"/>
      <c r="E882" s="141"/>
      <c r="F882" s="141"/>
      <c r="G882" s="141"/>
      <c r="H882" s="141"/>
      <c r="I882" s="141"/>
      <c r="J882" s="141"/>
      <c r="K882" s="141"/>
      <c r="L882" s="141"/>
      <c r="M882" s="141"/>
      <c r="N882" s="141"/>
      <c r="O882" s="141"/>
      <c r="P882" s="141"/>
      <c r="Q882" s="141"/>
      <c r="R882" s="141"/>
      <c r="S882" s="141"/>
      <c r="T882" s="141"/>
      <c r="U882" s="141"/>
      <c r="V882" s="141"/>
      <c r="W882" s="141"/>
      <c r="X882" s="141"/>
      <c r="Y882" s="141"/>
      <c r="Z882" s="141"/>
    </row>
    <row r="883" spans="1:26" ht="14.25" customHeight="1" x14ac:dyDescent="0.3">
      <c r="A883" s="141"/>
      <c r="B883" s="141"/>
      <c r="C883" s="141"/>
      <c r="D883" s="141"/>
      <c r="E883" s="141"/>
      <c r="F883" s="141"/>
      <c r="G883" s="141"/>
      <c r="H883" s="141"/>
      <c r="I883" s="141"/>
      <c r="J883" s="141"/>
      <c r="K883" s="141"/>
      <c r="L883" s="141"/>
      <c r="M883" s="141"/>
      <c r="N883" s="141"/>
      <c r="O883" s="141"/>
      <c r="P883" s="141"/>
      <c r="Q883" s="141"/>
      <c r="R883" s="141"/>
      <c r="S883" s="141"/>
      <c r="T883" s="141"/>
      <c r="U883" s="141"/>
      <c r="V883" s="141"/>
      <c r="W883" s="141"/>
      <c r="X883" s="141"/>
      <c r="Y883" s="141"/>
      <c r="Z883" s="141"/>
    </row>
    <row r="884" spans="1:26" ht="14.25" customHeight="1" x14ac:dyDescent="0.3">
      <c r="A884" s="141"/>
      <c r="B884" s="141"/>
      <c r="C884" s="141"/>
      <c r="D884" s="141"/>
      <c r="E884" s="141"/>
      <c r="F884" s="141"/>
      <c r="G884" s="141"/>
      <c r="H884" s="141"/>
      <c r="I884" s="141"/>
      <c r="J884" s="141"/>
      <c r="K884" s="141"/>
      <c r="L884" s="141"/>
      <c r="M884" s="141"/>
      <c r="N884" s="141"/>
      <c r="O884" s="141"/>
      <c r="P884" s="141"/>
      <c r="Q884" s="141"/>
      <c r="R884" s="141"/>
      <c r="S884" s="141"/>
      <c r="T884" s="141"/>
      <c r="U884" s="141"/>
      <c r="V884" s="141"/>
      <c r="W884" s="141"/>
      <c r="X884" s="141"/>
      <c r="Y884" s="141"/>
      <c r="Z884" s="141"/>
    </row>
    <row r="885" spans="1:26" ht="14.25" customHeight="1" x14ac:dyDescent="0.3">
      <c r="A885" s="141"/>
      <c r="B885" s="141"/>
      <c r="C885" s="141"/>
      <c r="D885" s="141"/>
      <c r="E885" s="141"/>
      <c r="F885" s="141"/>
      <c r="G885" s="141"/>
      <c r="H885" s="141"/>
      <c r="I885" s="141"/>
      <c r="J885" s="141"/>
      <c r="K885" s="141"/>
      <c r="L885" s="141"/>
      <c r="M885" s="141"/>
      <c r="N885" s="141"/>
      <c r="O885" s="141"/>
      <c r="P885" s="141"/>
      <c r="Q885" s="141"/>
      <c r="R885" s="141"/>
      <c r="S885" s="141"/>
      <c r="T885" s="141"/>
      <c r="U885" s="141"/>
      <c r="V885" s="141"/>
      <c r="W885" s="141"/>
      <c r="X885" s="141"/>
      <c r="Y885" s="141"/>
      <c r="Z885" s="141"/>
    </row>
    <row r="886" spans="1:26" ht="14.25" customHeight="1" x14ac:dyDescent="0.3">
      <c r="A886" s="141"/>
      <c r="B886" s="141"/>
      <c r="C886" s="141"/>
      <c r="D886" s="141"/>
      <c r="E886" s="141"/>
      <c r="F886" s="141"/>
      <c r="G886" s="141"/>
      <c r="H886" s="141"/>
      <c r="I886" s="141"/>
      <c r="J886" s="141"/>
      <c r="K886" s="141"/>
      <c r="L886" s="141"/>
      <c r="M886" s="141"/>
      <c r="N886" s="141"/>
      <c r="O886" s="141"/>
      <c r="P886" s="141"/>
      <c r="Q886" s="141"/>
      <c r="R886" s="141"/>
      <c r="S886" s="141"/>
      <c r="T886" s="141"/>
      <c r="U886" s="141"/>
      <c r="V886" s="141"/>
      <c r="W886" s="141"/>
      <c r="X886" s="141"/>
      <c r="Y886" s="141"/>
      <c r="Z886" s="141"/>
    </row>
    <row r="887" spans="1:26" ht="14.25" customHeight="1" x14ac:dyDescent="0.3">
      <c r="A887" s="141"/>
      <c r="B887" s="141"/>
      <c r="C887" s="141"/>
      <c r="D887" s="141"/>
      <c r="E887" s="141"/>
      <c r="F887" s="141"/>
      <c r="G887" s="141"/>
      <c r="H887" s="141"/>
      <c r="I887" s="141"/>
      <c r="J887" s="141"/>
      <c r="K887" s="141"/>
      <c r="L887" s="141"/>
      <c r="M887" s="141"/>
      <c r="N887" s="141"/>
      <c r="O887" s="141"/>
      <c r="P887" s="141"/>
      <c r="Q887" s="141"/>
      <c r="R887" s="141"/>
      <c r="S887" s="141"/>
      <c r="T887" s="141"/>
      <c r="U887" s="141"/>
      <c r="V887" s="141"/>
      <c r="W887" s="141"/>
      <c r="X887" s="141"/>
      <c r="Y887" s="141"/>
      <c r="Z887" s="141"/>
    </row>
    <row r="888" spans="1:26" ht="14.25" customHeight="1" x14ac:dyDescent="0.3">
      <c r="A888" s="141"/>
      <c r="B888" s="141"/>
      <c r="C888" s="141"/>
      <c r="D888" s="141"/>
      <c r="E888" s="141"/>
      <c r="F888" s="141"/>
      <c r="G888" s="141"/>
      <c r="H888" s="141"/>
      <c r="I888" s="141"/>
      <c r="J888" s="141"/>
      <c r="K888" s="141"/>
      <c r="L888" s="141"/>
      <c r="M888" s="141"/>
      <c r="N888" s="141"/>
      <c r="O888" s="141"/>
      <c r="P888" s="141"/>
      <c r="Q888" s="141"/>
      <c r="R888" s="141"/>
      <c r="S888" s="141"/>
      <c r="T888" s="141"/>
      <c r="U888" s="141"/>
      <c r="V888" s="141"/>
      <c r="W888" s="141"/>
      <c r="X888" s="141"/>
      <c r="Y888" s="141"/>
      <c r="Z888" s="141"/>
    </row>
    <row r="889" spans="1:26" ht="14.25" customHeight="1" x14ac:dyDescent="0.3">
      <c r="A889" s="141"/>
      <c r="B889" s="141"/>
      <c r="C889" s="141"/>
      <c r="D889" s="141"/>
      <c r="E889" s="141"/>
      <c r="F889" s="141"/>
      <c r="G889" s="141"/>
      <c r="H889" s="141"/>
      <c r="I889" s="141"/>
      <c r="J889" s="141"/>
      <c r="K889" s="141"/>
      <c r="L889" s="141"/>
      <c r="M889" s="141"/>
      <c r="N889" s="141"/>
      <c r="O889" s="141"/>
      <c r="P889" s="141"/>
      <c r="Q889" s="141"/>
      <c r="R889" s="141"/>
      <c r="S889" s="141"/>
      <c r="T889" s="141"/>
      <c r="U889" s="141"/>
      <c r="V889" s="141"/>
      <c r="W889" s="141"/>
      <c r="X889" s="141"/>
      <c r="Y889" s="141"/>
      <c r="Z889" s="141"/>
    </row>
    <row r="890" spans="1:26" ht="14.25" customHeight="1" x14ac:dyDescent="0.3">
      <c r="A890" s="141"/>
      <c r="B890" s="141"/>
      <c r="C890" s="141"/>
      <c r="D890" s="141"/>
      <c r="E890" s="141"/>
      <c r="F890" s="141"/>
      <c r="G890" s="141"/>
      <c r="H890" s="141"/>
      <c r="I890" s="141"/>
      <c r="J890" s="141"/>
      <c r="K890" s="141"/>
      <c r="L890" s="141"/>
      <c r="M890" s="141"/>
      <c r="N890" s="141"/>
      <c r="O890" s="141"/>
      <c r="P890" s="141"/>
      <c r="Q890" s="141"/>
      <c r="R890" s="141"/>
      <c r="S890" s="141"/>
      <c r="T890" s="141"/>
      <c r="U890" s="141"/>
      <c r="V890" s="141"/>
      <c r="W890" s="141"/>
      <c r="X890" s="141"/>
      <c r="Y890" s="141"/>
      <c r="Z890" s="141"/>
    </row>
    <row r="891" spans="1:26" ht="14.25" customHeight="1" x14ac:dyDescent="0.3">
      <c r="A891" s="141"/>
      <c r="B891" s="141"/>
      <c r="C891" s="141"/>
      <c r="D891" s="141"/>
      <c r="E891" s="141"/>
      <c r="F891" s="141"/>
      <c r="G891" s="141"/>
      <c r="H891" s="141"/>
      <c r="I891" s="141"/>
      <c r="J891" s="141"/>
      <c r="K891" s="141"/>
      <c r="L891" s="141"/>
      <c r="M891" s="141"/>
      <c r="N891" s="141"/>
      <c r="O891" s="141"/>
      <c r="P891" s="141"/>
      <c r="Q891" s="141"/>
      <c r="R891" s="141"/>
      <c r="S891" s="141"/>
      <c r="T891" s="141"/>
      <c r="U891" s="141"/>
      <c r="V891" s="141"/>
      <c r="W891" s="141"/>
      <c r="X891" s="141"/>
      <c r="Y891" s="141"/>
      <c r="Z891" s="141"/>
    </row>
    <row r="892" spans="1:26" ht="14.25" customHeight="1" x14ac:dyDescent="0.3">
      <c r="A892" s="141"/>
      <c r="B892" s="141"/>
      <c r="C892" s="141"/>
      <c r="D892" s="141"/>
      <c r="E892" s="141"/>
      <c r="F892" s="141"/>
      <c r="G892" s="141"/>
      <c r="H892" s="141"/>
      <c r="I892" s="141"/>
      <c r="J892" s="141"/>
      <c r="K892" s="141"/>
      <c r="L892" s="141"/>
      <c r="M892" s="141"/>
      <c r="N892" s="141"/>
      <c r="O892" s="141"/>
      <c r="P892" s="141"/>
      <c r="Q892" s="141"/>
      <c r="R892" s="141"/>
      <c r="S892" s="141"/>
      <c r="T892" s="141"/>
      <c r="U892" s="141"/>
      <c r="V892" s="141"/>
      <c r="W892" s="141"/>
      <c r="X892" s="141"/>
      <c r="Y892" s="141"/>
      <c r="Z892" s="141"/>
    </row>
    <row r="893" spans="1:26" ht="14.25" customHeight="1" x14ac:dyDescent="0.3">
      <c r="A893" s="141"/>
      <c r="B893" s="141"/>
      <c r="C893" s="141"/>
      <c r="D893" s="141"/>
      <c r="E893" s="141"/>
      <c r="F893" s="141"/>
      <c r="G893" s="141"/>
      <c r="H893" s="141"/>
      <c r="I893" s="141"/>
      <c r="J893" s="141"/>
      <c r="K893" s="141"/>
      <c r="L893" s="141"/>
      <c r="M893" s="141"/>
      <c r="N893" s="141"/>
      <c r="O893" s="141"/>
      <c r="P893" s="141"/>
      <c r="Q893" s="141"/>
      <c r="R893" s="141"/>
      <c r="S893" s="141"/>
      <c r="T893" s="141"/>
      <c r="U893" s="141"/>
      <c r="V893" s="141"/>
      <c r="W893" s="141"/>
      <c r="X893" s="141"/>
      <c r="Y893" s="141"/>
      <c r="Z893" s="141"/>
    </row>
    <row r="894" spans="1:26" ht="14.25" customHeight="1" x14ac:dyDescent="0.3">
      <c r="A894" s="141"/>
      <c r="B894" s="141"/>
      <c r="C894" s="141"/>
      <c r="D894" s="141"/>
      <c r="E894" s="141"/>
      <c r="F894" s="141"/>
      <c r="G894" s="141"/>
      <c r="H894" s="141"/>
      <c r="I894" s="141"/>
      <c r="J894" s="141"/>
      <c r="K894" s="141"/>
      <c r="L894" s="141"/>
      <c r="M894" s="141"/>
      <c r="N894" s="141"/>
      <c r="O894" s="141"/>
      <c r="P894" s="141"/>
      <c r="Q894" s="141"/>
      <c r="R894" s="141"/>
      <c r="S894" s="141"/>
      <c r="T894" s="141"/>
      <c r="U894" s="141"/>
      <c r="V894" s="141"/>
      <c r="W894" s="141"/>
      <c r="X894" s="141"/>
      <c r="Y894" s="141"/>
      <c r="Z894" s="141"/>
    </row>
    <row r="895" spans="1:26" ht="14.25" customHeight="1" x14ac:dyDescent="0.3">
      <c r="A895" s="141"/>
      <c r="B895" s="141"/>
      <c r="C895" s="141"/>
      <c r="D895" s="141"/>
      <c r="E895" s="141"/>
      <c r="F895" s="141"/>
      <c r="G895" s="141"/>
      <c r="H895" s="141"/>
      <c r="I895" s="141"/>
      <c r="J895" s="141"/>
      <c r="K895" s="141"/>
      <c r="L895" s="141"/>
      <c r="M895" s="141"/>
      <c r="N895" s="141"/>
      <c r="O895" s="141"/>
      <c r="P895" s="141"/>
      <c r="Q895" s="141"/>
      <c r="R895" s="141"/>
      <c r="S895" s="141"/>
      <c r="T895" s="141"/>
      <c r="U895" s="141"/>
      <c r="V895" s="141"/>
      <c r="W895" s="141"/>
      <c r="X895" s="141"/>
      <c r="Y895" s="141"/>
      <c r="Z895" s="141"/>
    </row>
    <row r="896" spans="1:26" ht="14.25" customHeight="1" x14ac:dyDescent="0.3">
      <c r="A896" s="141"/>
      <c r="B896" s="141"/>
      <c r="C896" s="141"/>
      <c r="D896" s="141"/>
      <c r="E896" s="141"/>
      <c r="F896" s="141"/>
      <c r="G896" s="141"/>
      <c r="H896" s="141"/>
      <c r="I896" s="141"/>
      <c r="J896" s="141"/>
      <c r="K896" s="141"/>
      <c r="L896" s="141"/>
      <c r="M896" s="141"/>
      <c r="N896" s="141"/>
      <c r="O896" s="141"/>
      <c r="P896" s="141"/>
      <c r="Q896" s="141"/>
      <c r="R896" s="141"/>
      <c r="S896" s="141"/>
      <c r="T896" s="141"/>
      <c r="U896" s="141"/>
      <c r="V896" s="141"/>
      <c r="W896" s="141"/>
      <c r="X896" s="141"/>
      <c r="Y896" s="141"/>
      <c r="Z896" s="141"/>
    </row>
    <row r="897" spans="1:26" ht="14.25" customHeight="1" x14ac:dyDescent="0.3">
      <c r="A897" s="141"/>
      <c r="B897" s="141"/>
      <c r="C897" s="141"/>
      <c r="D897" s="141"/>
      <c r="E897" s="141"/>
      <c r="F897" s="141"/>
      <c r="G897" s="141"/>
      <c r="H897" s="141"/>
      <c r="I897" s="141"/>
      <c r="J897" s="141"/>
      <c r="K897" s="141"/>
      <c r="L897" s="141"/>
      <c r="M897" s="141"/>
      <c r="N897" s="141"/>
      <c r="O897" s="141"/>
      <c r="P897" s="141"/>
      <c r="Q897" s="141"/>
      <c r="R897" s="141"/>
      <c r="S897" s="141"/>
      <c r="T897" s="141"/>
      <c r="U897" s="141"/>
      <c r="V897" s="141"/>
      <c r="W897" s="141"/>
      <c r="X897" s="141"/>
      <c r="Y897" s="141"/>
      <c r="Z897" s="141"/>
    </row>
    <row r="898" spans="1:26" ht="14.25" customHeight="1" x14ac:dyDescent="0.3">
      <c r="A898" s="141"/>
      <c r="B898" s="141"/>
      <c r="C898" s="141"/>
      <c r="D898" s="141"/>
      <c r="E898" s="141"/>
      <c r="F898" s="141"/>
      <c r="G898" s="141"/>
      <c r="H898" s="141"/>
      <c r="I898" s="141"/>
      <c r="J898" s="141"/>
      <c r="K898" s="141"/>
      <c r="L898" s="141"/>
      <c r="M898" s="141"/>
      <c r="N898" s="141"/>
      <c r="O898" s="141"/>
      <c r="P898" s="141"/>
      <c r="Q898" s="141"/>
      <c r="R898" s="141"/>
      <c r="S898" s="141"/>
      <c r="T898" s="141"/>
      <c r="U898" s="141"/>
      <c r="V898" s="141"/>
      <c r="W898" s="141"/>
      <c r="X898" s="141"/>
      <c r="Y898" s="141"/>
      <c r="Z898" s="141"/>
    </row>
    <row r="899" spans="1:26" ht="14.25" customHeight="1" x14ac:dyDescent="0.3">
      <c r="A899" s="141"/>
      <c r="B899" s="141"/>
      <c r="C899" s="141"/>
      <c r="D899" s="141"/>
      <c r="E899" s="141"/>
      <c r="F899" s="141"/>
      <c r="G899" s="141"/>
      <c r="H899" s="141"/>
      <c r="I899" s="141"/>
      <c r="J899" s="141"/>
      <c r="K899" s="141"/>
      <c r="L899" s="141"/>
      <c r="M899" s="141"/>
      <c r="N899" s="141"/>
      <c r="O899" s="141"/>
      <c r="P899" s="141"/>
      <c r="Q899" s="141"/>
      <c r="R899" s="141"/>
      <c r="S899" s="141"/>
      <c r="T899" s="141"/>
      <c r="U899" s="141"/>
      <c r="V899" s="141"/>
      <c r="W899" s="141"/>
      <c r="X899" s="141"/>
      <c r="Y899" s="141"/>
      <c r="Z899" s="141"/>
    </row>
    <row r="900" spans="1:26" ht="14.25" customHeight="1" x14ac:dyDescent="0.3">
      <c r="A900" s="141"/>
      <c r="B900" s="141"/>
      <c r="C900" s="141"/>
      <c r="D900" s="141"/>
      <c r="E900" s="141"/>
      <c r="F900" s="141"/>
      <c r="G900" s="141"/>
      <c r="H900" s="141"/>
      <c r="I900" s="141"/>
      <c r="J900" s="141"/>
      <c r="K900" s="141"/>
      <c r="L900" s="141"/>
      <c r="M900" s="141"/>
      <c r="N900" s="141"/>
      <c r="O900" s="141"/>
      <c r="P900" s="141"/>
      <c r="Q900" s="141"/>
      <c r="R900" s="141"/>
      <c r="S900" s="141"/>
      <c r="T900" s="141"/>
      <c r="U900" s="141"/>
      <c r="V900" s="141"/>
      <c r="W900" s="141"/>
      <c r="X900" s="141"/>
      <c r="Y900" s="141"/>
      <c r="Z900" s="141"/>
    </row>
    <row r="901" spans="1:26" ht="14.25" customHeight="1" x14ac:dyDescent="0.3">
      <c r="A901" s="141"/>
      <c r="B901" s="141"/>
      <c r="C901" s="141"/>
      <c r="D901" s="141"/>
      <c r="E901" s="141"/>
      <c r="F901" s="141"/>
      <c r="G901" s="141"/>
      <c r="H901" s="141"/>
      <c r="I901" s="141"/>
      <c r="J901" s="141"/>
      <c r="K901" s="141"/>
      <c r="L901" s="141"/>
      <c r="M901" s="141"/>
      <c r="N901" s="141"/>
      <c r="O901" s="141"/>
      <c r="P901" s="141"/>
      <c r="Q901" s="141"/>
      <c r="R901" s="141"/>
      <c r="S901" s="141"/>
      <c r="T901" s="141"/>
      <c r="U901" s="141"/>
      <c r="V901" s="141"/>
      <c r="W901" s="141"/>
      <c r="X901" s="141"/>
      <c r="Y901" s="141"/>
      <c r="Z901" s="141"/>
    </row>
    <row r="902" spans="1:26" ht="14.25" customHeight="1" x14ac:dyDescent="0.3">
      <c r="A902" s="141"/>
      <c r="B902" s="141"/>
      <c r="C902" s="141"/>
      <c r="D902" s="141"/>
      <c r="E902" s="141"/>
      <c r="F902" s="141"/>
      <c r="G902" s="141"/>
      <c r="H902" s="141"/>
      <c r="I902" s="141"/>
      <c r="J902" s="141"/>
      <c r="K902" s="141"/>
      <c r="L902" s="141"/>
      <c r="M902" s="141"/>
      <c r="N902" s="141"/>
      <c r="O902" s="141"/>
      <c r="P902" s="141"/>
      <c r="Q902" s="141"/>
      <c r="R902" s="141"/>
      <c r="S902" s="141"/>
      <c r="T902" s="141"/>
      <c r="U902" s="141"/>
      <c r="V902" s="141"/>
      <c r="W902" s="141"/>
      <c r="X902" s="141"/>
      <c r="Y902" s="141"/>
      <c r="Z902" s="141"/>
    </row>
    <row r="903" spans="1:26" ht="14.25" customHeight="1" x14ac:dyDescent="0.3">
      <c r="A903" s="141"/>
      <c r="B903" s="141"/>
      <c r="C903" s="141"/>
      <c r="D903" s="141"/>
      <c r="E903" s="141"/>
      <c r="F903" s="141"/>
      <c r="G903" s="141"/>
      <c r="H903" s="141"/>
      <c r="I903" s="141"/>
      <c r="J903" s="141"/>
      <c r="K903" s="141"/>
      <c r="L903" s="141"/>
      <c r="M903" s="141"/>
      <c r="N903" s="141"/>
      <c r="O903" s="141"/>
      <c r="P903" s="141"/>
      <c r="Q903" s="141"/>
      <c r="R903" s="141"/>
      <c r="S903" s="141"/>
      <c r="T903" s="141"/>
      <c r="U903" s="141"/>
      <c r="V903" s="141"/>
      <c r="W903" s="141"/>
      <c r="X903" s="141"/>
      <c r="Y903" s="141"/>
      <c r="Z903" s="141"/>
    </row>
    <row r="904" spans="1:26" ht="14.25" customHeight="1" x14ac:dyDescent="0.3">
      <c r="A904" s="141"/>
      <c r="B904" s="141"/>
      <c r="C904" s="141"/>
      <c r="D904" s="141"/>
      <c r="E904" s="141"/>
      <c r="F904" s="141"/>
      <c r="G904" s="141"/>
      <c r="H904" s="141"/>
      <c r="I904" s="141"/>
      <c r="J904" s="141"/>
      <c r="K904" s="141"/>
      <c r="L904" s="141"/>
      <c r="M904" s="141"/>
      <c r="N904" s="141"/>
      <c r="O904" s="141"/>
      <c r="P904" s="141"/>
      <c r="Q904" s="141"/>
      <c r="R904" s="141"/>
      <c r="S904" s="141"/>
      <c r="T904" s="141"/>
      <c r="U904" s="141"/>
      <c r="V904" s="141"/>
      <c r="W904" s="141"/>
      <c r="X904" s="141"/>
      <c r="Y904" s="141"/>
      <c r="Z904" s="141"/>
    </row>
    <row r="905" spans="1:26" ht="14.25" customHeight="1" x14ac:dyDescent="0.3">
      <c r="A905" s="141"/>
      <c r="B905" s="141"/>
      <c r="C905" s="141"/>
      <c r="D905" s="141"/>
      <c r="E905" s="141"/>
      <c r="F905" s="141"/>
      <c r="G905" s="141"/>
      <c r="H905" s="141"/>
      <c r="I905" s="141"/>
      <c r="J905" s="141"/>
      <c r="K905" s="141"/>
      <c r="L905" s="141"/>
      <c r="M905" s="141"/>
      <c r="N905" s="141"/>
      <c r="O905" s="141"/>
      <c r="P905" s="141"/>
      <c r="Q905" s="141"/>
      <c r="R905" s="141"/>
      <c r="S905" s="141"/>
      <c r="T905" s="141"/>
      <c r="U905" s="141"/>
      <c r="V905" s="141"/>
      <c r="W905" s="141"/>
      <c r="X905" s="141"/>
      <c r="Y905" s="141"/>
      <c r="Z905" s="141"/>
    </row>
    <row r="906" spans="1:26" ht="14.25" customHeight="1" x14ac:dyDescent="0.3">
      <c r="A906" s="141"/>
      <c r="B906" s="141"/>
      <c r="C906" s="141"/>
      <c r="D906" s="141"/>
      <c r="E906" s="141"/>
      <c r="F906" s="141"/>
      <c r="G906" s="141"/>
      <c r="H906" s="141"/>
      <c r="I906" s="141"/>
      <c r="J906" s="141"/>
      <c r="K906" s="141"/>
      <c r="L906" s="141"/>
      <c r="M906" s="141"/>
      <c r="N906" s="141"/>
      <c r="O906" s="141"/>
      <c r="P906" s="141"/>
      <c r="Q906" s="141"/>
      <c r="R906" s="141"/>
      <c r="S906" s="141"/>
      <c r="T906" s="141"/>
      <c r="U906" s="141"/>
      <c r="V906" s="141"/>
      <c r="W906" s="141"/>
      <c r="X906" s="141"/>
      <c r="Y906" s="141"/>
      <c r="Z906" s="141"/>
    </row>
    <row r="907" spans="1:26" ht="14.25" customHeight="1" x14ac:dyDescent="0.3">
      <c r="A907" s="141"/>
      <c r="B907" s="141"/>
      <c r="C907" s="141"/>
      <c r="D907" s="141"/>
      <c r="E907" s="141"/>
      <c r="F907" s="141"/>
      <c r="G907" s="141"/>
      <c r="H907" s="141"/>
      <c r="I907" s="141"/>
      <c r="J907" s="141"/>
      <c r="K907" s="141"/>
      <c r="L907" s="141"/>
      <c r="M907" s="141"/>
      <c r="N907" s="141"/>
      <c r="O907" s="141"/>
      <c r="P907" s="141"/>
      <c r="Q907" s="141"/>
      <c r="R907" s="141"/>
      <c r="S907" s="141"/>
      <c r="T907" s="141"/>
      <c r="U907" s="141"/>
      <c r="V907" s="141"/>
      <c r="W907" s="141"/>
      <c r="X907" s="141"/>
      <c r="Y907" s="141"/>
      <c r="Z907" s="141"/>
    </row>
    <row r="908" spans="1:26" ht="14.25" customHeight="1" x14ac:dyDescent="0.3">
      <c r="A908" s="141"/>
      <c r="B908" s="141"/>
      <c r="C908" s="141"/>
      <c r="D908" s="141"/>
      <c r="E908" s="141"/>
      <c r="F908" s="141"/>
      <c r="G908" s="141"/>
      <c r="H908" s="141"/>
      <c r="I908" s="141"/>
      <c r="J908" s="141"/>
      <c r="K908" s="141"/>
      <c r="L908" s="141"/>
      <c r="M908" s="141"/>
      <c r="N908" s="141"/>
      <c r="O908" s="141"/>
      <c r="P908" s="141"/>
      <c r="Q908" s="141"/>
      <c r="R908" s="141"/>
      <c r="S908" s="141"/>
      <c r="T908" s="141"/>
      <c r="U908" s="141"/>
      <c r="V908" s="141"/>
      <c r="W908" s="141"/>
      <c r="X908" s="141"/>
      <c r="Y908" s="141"/>
      <c r="Z908" s="141"/>
    </row>
    <row r="909" spans="1:26" ht="14.25" customHeight="1" x14ac:dyDescent="0.3">
      <c r="A909" s="141"/>
      <c r="B909" s="141"/>
      <c r="C909" s="141"/>
      <c r="D909" s="141"/>
      <c r="E909" s="141"/>
      <c r="F909" s="141"/>
      <c r="G909" s="141"/>
      <c r="H909" s="141"/>
      <c r="I909" s="141"/>
      <c r="J909" s="141"/>
      <c r="K909" s="141"/>
      <c r="L909" s="141"/>
      <c r="M909" s="141"/>
      <c r="N909" s="141"/>
      <c r="O909" s="141"/>
      <c r="P909" s="141"/>
      <c r="Q909" s="141"/>
      <c r="R909" s="141"/>
      <c r="S909" s="141"/>
      <c r="T909" s="141"/>
      <c r="U909" s="141"/>
      <c r="V909" s="141"/>
      <c r="W909" s="141"/>
      <c r="X909" s="141"/>
      <c r="Y909" s="141"/>
      <c r="Z909" s="141"/>
    </row>
    <row r="910" spans="1:26" ht="14.25" customHeight="1" x14ac:dyDescent="0.3">
      <c r="A910" s="141"/>
      <c r="B910" s="141"/>
      <c r="C910" s="141"/>
      <c r="D910" s="141"/>
      <c r="E910" s="141"/>
      <c r="F910" s="141"/>
      <c r="G910" s="141"/>
      <c r="H910" s="141"/>
      <c r="I910" s="141"/>
      <c r="J910" s="141"/>
      <c r="K910" s="141"/>
      <c r="L910" s="141"/>
      <c r="M910" s="141"/>
      <c r="N910" s="141"/>
      <c r="O910" s="141"/>
      <c r="P910" s="141"/>
      <c r="Q910" s="141"/>
      <c r="R910" s="141"/>
      <c r="S910" s="141"/>
      <c r="T910" s="141"/>
      <c r="U910" s="141"/>
      <c r="V910" s="141"/>
      <c r="W910" s="141"/>
      <c r="X910" s="141"/>
      <c r="Y910" s="141"/>
      <c r="Z910" s="141"/>
    </row>
    <row r="911" spans="1:26" ht="14.25" customHeight="1" x14ac:dyDescent="0.3">
      <c r="A911" s="141"/>
      <c r="B911" s="141"/>
      <c r="C911" s="141"/>
      <c r="D911" s="141"/>
      <c r="E911" s="141"/>
      <c r="F911" s="141"/>
      <c r="G911" s="141"/>
      <c r="H911" s="141"/>
      <c r="I911" s="141"/>
      <c r="J911" s="141"/>
      <c r="K911" s="141"/>
      <c r="L911" s="141"/>
      <c r="M911" s="141"/>
      <c r="N911" s="141"/>
      <c r="O911" s="141"/>
      <c r="P911" s="141"/>
      <c r="Q911" s="141"/>
      <c r="R911" s="141"/>
      <c r="S911" s="141"/>
      <c r="T911" s="141"/>
      <c r="U911" s="141"/>
      <c r="V911" s="141"/>
      <c r="W911" s="141"/>
      <c r="X911" s="141"/>
      <c r="Y911" s="141"/>
      <c r="Z911" s="141"/>
    </row>
    <row r="912" spans="1:26" ht="14.25" customHeight="1" x14ac:dyDescent="0.3">
      <c r="A912" s="141"/>
      <c r="B912" s="141"/>
      <c r="C912" s="141"/>
      <c r="D912" s="141"/>
      <c r="E912" s="141"/>
      <c r="F912" s="141"/>
      <c r="G912" s="141"/>
      <c r="H912" s="141"/>
      <c r="I912" s="141"/>
      <c r="J912" s="141"/>
      <c r="K912" s="141"/>
      <c r="L912" s="141"/>
      <c r="M912" s="141"/>
      <c r="N912" s="141"/>
      <c r="O912" s="141"/>
      <c r="P912" s="141"/>
      <c r="Q912" s="141"/>
      <c r="R912" s="141"/>
      <c r="S912" s="141"/>
      <c r="T912" s="141"/>
      <c r="U912" s="141"/>
      <c r="V912" s="141"/>
      <c r="W912" s="141"/>
      <c r="X912" s="141"/>
      <c r="Y912" s="141"/>
      <c r="Z912" s="141"/>
    </row>
    <row r="913" spans="1:26" ht="14.25" customHeight="1" x14ac:dyDescent="0.3">
      <c r="A913" s="141"/>
      <c r="B913" s="141"/>
      <c r="C913" s="141"/>
      <c r="D913" s="141"/>
      <c r="E913" s="141"/>
      <c r="F913" s="141"/>
      <c r="G913" s="141"/>
      <c r="H913" s="141"/>
      <c r="I913" s="141"/>
      <c r="J913" s="141"/>
      <c r="K913" s="141"/>
      <c r="L913" s="141"/>
      <c r="M913" s="141"/>
      <c r="N913" s="141"/>
      <c r="O913" s="141"/>
      <c r="P913" s="141"/>
      <c r="Q913" s="141"/>
      <c r="R913" s="141"/>
      <c r="S913" s="141"/>
      <c r="T913" s="141"/>
      <c r="U913" s="141"/>
      <c r="V913" s="141"/>
      <c r="W913" s="141"/>
      <c r="X913" s="141"/>
      <c r="Y913" s="141"/>
      <c r="Z913" s="141"/>
    </row>
    <row r="914" spans="1:26" ht="14.25" customHeight="1" x14ac:dyDescent="0.3">
      <c r="A914" s="141"/>
      <c r="B914" s="141"/>
      <c r="C914" s="141"/>
      <c r="D914" s="141"/>
      <c r="E914" s="141"/>
      <c r="F914" s="141"/>
      <c r="G914" s="141"/>
      <c r="H914" s="141"/>
      <c r="I914" s="141"/>
      <c r="J914" s="141"/>
      <c r="K914" s="141"/>
      <c r="L914" s="141"/>
      <c r="M914" s="141"/>
      <c r="N914" s="141"/>
      <c r="O914" s="141"/>
      <c r="P914" s="141"/>
      <c r="Q914" s="141"/>
      <c r="R914" s="141"/>
      <c r="S914" s="141"/>
      <c r="T914" s="141"/>
      <c r="U914" s="141"/>
      <c r="V914" s="141"/>
      <c r="W914" s="141"/>
      <c r="X914" s="141"/>
      <c r="Y914" s="141"/>
      <c r="Z914" s="141"/>
    </row>
    <row r="915" spans="1:26" ht="14.25" customHeight="1" x14ac:dyDescent="0.3">
      <c r="A915" s="141"/>
      <c r="B915" s="141"/>
      <c r="C915" s="141"/>
      <c r="D915" s="141"/>
      <c r="E915" s="141"/>
      <c r="F915" s="141"/>
      <c r="G915" s="141"/>
      <c r="H915" s="141"/>
      <c r="I915" s="141"/>
      <c r="J915" s="141"/>
      <c r="K915" s="141"/>
      <c r="L915" s="141"/>
      <c r="M915" s="141"/>
      <c r="N915" s="141"/>
      <c r="O915" s="141"/>
      <c r="P915" s="141"/>
      <c r="Q915" s="141"/>
      <c r="R915" s="141"/>
      <c r="S915" s="141"/>
      <c r="T915" s="141"/>
      <c r="U915" s="141"/>
      <c r="V915" s="141"/>
      <c r="W915" s="141"/>
      <c r="X915" s="141"/>
      <c r="Y915" s="141"/>
      <c r="Z915" s="141"/>
    </row>
    <row r="916" spans="1:26" ht="14.25" customHeight="1" x14ac:dyDescent="0.3">
      <c r="A916" s="141"/>
      <c r="B916" s="141"/>
      <c r="C916" s="141"/>
      <c r="D916" s="141"/>
      <c r="E916" s="141"/>
      <c r="F916" s="141"/>
      <c r="G916" s="141"/>
      <c r="H916" s="141"/>
      <c r="I916" s="141"/>
      <c r="J916" s="141"/>
      <c r="K916" s="141"/>
      <c r="L916" s="141"/>
      <c r="M916" s="141"/>
      <c r="N916" s="141"/>
      <c r="O916" s="141"/>
      <c r="P916" s="141"/>
      <c r="Q916" s="141"/>
      <c r="R916" s="141"/>
      <c r="S916" s="141"/>
      <c r="T916" s="141"/>
      <c r="U916" s="141"/>
      <c r="V916" s="141"/>
      <c r="W916" s="141"/>
      <c r="X916" s="141"/>
      <c r="Y916" s="141"/>
      <c r="Z916" s="141"/>
    </row>
    <row r="917" spans="1:26" ht="14.25" customHeight="1" x14ac:dyDescent="0.3">
      <c r="A917" s="141"/>
      <c r="B917" s="141"/>
      <c r="C917" s="141"/>
      <c r="D917" s="141"/>
      <c r="E917" s="141"/>
      <c r="F917" s="141"/>
      <c r="G917" s="141"/>
      <c r="H917" s="141"/>
      <c r="I917" s="141"/>
      <c r="J917" s="141"/>
      <c r="K917" s="141"/>
      <c r="L917" s="141"/>
      <c r="M917" s="141"/>
      <c r="N917" s="141"/>
      <c r="O917" s="141"/>
      <c r="P917" s="141"/>
      <c r="Q917" s="141"/>
      <c r="R917" s="141"/>
      <c r="S917" s="141"/>
      <c r="T917" s="141"/>
      <c r="U917" s="141"/>
      <c r="V917" s="141"/>
      <c r="W917" s="141"/>
      <c r="X917" s="141"/>
      <c r="Y917" s="141"/>
      <c r="Z917" s="141"/>
    </row>
    <row r="918" spans="1:26" ht="14.25" customHeight="1" x14ac:dyDescent="0.3">
      <c r="A918" s="141"/>
      <c r="B918" s="141"/>
      <c r="C918" s="141"/>
      <c r="D918" s="141"/>
      <c r="E918" s="141"/>
      <c r="F918" s="141"/>
      <c r="G918" s="141"/>
      <c r="H918" s="141"/>
      <c r="I918" s="141"/>
      <c r="J918" s="141"/>
      <c r="K918" s="141"/>
      <c r="L918" s="141"/>
      <c r="M918" s="141"/>
      <c r="N918" s="141"/>
      <c r="O918" s="141"/>
      <c r="P918" s="141"/>
      <c r="Q918" s="141"/>
      <c r="R918" s="141"/>
      <c r="S918" s="141"/>
      <c r="T918" s="141"/>
      <c r="U918" s="141"/>
      <c r="V918" s="141"/>
      <c r="W918" s="141"/>
      <c r="X918" s="141"/>
      <c r="Y918" s="141"/>
      <c r="Z918" s="141"/>
    </row>
    <row r="919" spans="1:26" ht="14.25" customHeight="1" x14ac:dyDescent="0.3">
      <c r="A919" s="141"/>
      <c r="B919" s="141"/>
      <c r="C919" s="141"/>
      <c r="D919" s="141"/>
      <c r="E919" s="141"/>
      <c r="F919" s="141"/>
      <c r="G919" s="141"/>
      <c r="H919" s="141"/>
      <c r="I919" s="141"/>
      <c r="J919" s="141"/>
      <c r="K919" s="141"/>
      <c r="L919" s="141"/>
      <c r="M919" s="141"/>
      <c r="N919" s="141"/>
      <c r="O919" s="141"/>
      <c r="P919" s="141"/>
      <c r="Q919" s="141"/>
      <c r="R919" s="141"/>
      <c r="S919" s="141"/>
      <c r="T919" s="141"/>
      <c r="U919" s="141"/>
      <c r="V919" s="141"/>
      <c r="W919" s="141"/>
      <c r="X919" s="141"/>
      <c r="Y919" s="141"/>
      <c r="Z919" s="141"/>
    </row>
    <row r="920" spans="1:26" ht="14.25" customHeight="1" x14ac:dyDescent="0.3">
      <c r="A920" s="141"/>
      <c r="B920" s="141"/>
      <c r="C920" s="141"/>
      <c r="D920" s="141"/>
      <c r="E920" s="141"/>
      <c r="F920" s="141"/>
      <c r="G920" s="141"/>
      <c r="H920" s="141"/>
      <c r="I920" s="141"/>
      <c r="J920" s="141"/>
      <c r="K920" s="141"/>
      <c r="L920" s="141"/>
      <c r="M920" s="141"/>
      <c r="N920" s="141"/>
      <c r="O920" s="141"/>
      <c r="P920" s="141"/>
      <c r="Q920" s="141"/>
      <c r="R920" s="141"/>
      <c r="S920" s="141"/>
      <c r="T920" s="141"/>
      <c r="U920" s="141"/>
      <c r="V920" s="141"/>
      <c r="W920" s="141"/>
      <c r="X920" s="141"/>
      <c r="Y920" s="141"/>
      <c r="Z920" s="141"/>
    </row>
    <row r="921" spans="1:26" ht="14.25" customHeight="1" x14ac:dyDescent="0.3">
      <c r="A921" s="141"/>
      <c r="B921" s="141"/>
      <c r="C921" s="141"/>
      <c r="D921" s="141"/>
      <c r="E921" s="141"/>
      <c r="F921" s="141"/>
      <c r="G921" s="141"/>
      <c r="H921" s="141"/>
      <c r="I921" s="141"/>
      <c r="J921" s="141"/>
      <c r="K921" s="141"/>
      <c r="L921" s="141"/>
      <c r="M921" s="141"/>
      <c r="N921" s="141"/>
      <c r="O921" s="141"/>
      <c r="P921" s="141"/>
      <c r="Q921" s="141"/>
      <c r="R921" s="141"/>
      <c r="S921" s="141"/>
      <c r="T921" s="141"/>
      <c r="U921" s="141"/>
      <c r="V921" s="141"/>
      <c r="W921" s="141"/>
      <c r="X921" s="141"/>
      <c r="Y921" s="141"/>
      <c r="Z921" s="141"/>
    </row>
    <row r="922" spans="1:26" ht="14.25" customHeight="1" x14ac:dyDescent="0.3">
      <c r="A922" s="141"/>
      <c r="B922" s="141"/>
      <c r="C922" s="141"/>
      <c r="D922" s="141"/>
      <c r="E922" s="141"/>
      <c r="F922" s="141"/>
      <c r="G922" s="141"/>
      <c r="H922" s="141"/>
      <c r="I922" s="141"/>
      <c r="J922" s="141"/>
      <c r="K922" s="141"/>
      <c r="L922" s="141"/>
      <c r="M922" s="141"/>
      <c r="N922" s="141"/>
      <c r="O922" s="141"/>
      <c r="P922" s="141"/>
      <c r="Q922" s="141"/>
      <c r="R922" s="141"/>
      <c r="S922" s="141"/>
      <c r="T922" s="141"/>
      <c r="U922" s="141"/>
      <c r="V922" s="141"/>
      <c r="W922" s="141"/>
      <c r="X922" s="141"/>
      <c r="Y922" s="141"/>
      <c r="Z922" s="141"/>
    </row>
    <row r="923" spans="1:26" ht="14.25" customHeight="1" x14ac:dyDescent="0.3">
      <c r="A923" s="141"/>
      <c r="B923" s="141"/>
      <c r="C923" s="141"/>
      <c r="D923" s="141"/>
      <c r="E923" s="141"/>
      <c r="F923" s="141"/>
      <c r="G923" s="141"/>
      <c r="H923" s="141"/>
      <c r="I923" s="141"/>
      <c r="J923" s="141"/>
      <c r="K923" s="141"/>
      <c r="L923" s="141"/>
      <c r="M923" s="141"/>
      <c r="N923" s="141"/>
      <c r="O923" s="141"/>
      <c r="P923" s="141"/>
      <c r="Q923" s="141"/>
      <c r="R923" s="141"/>
      <c r="S923" s="141"/>
      <c r="T923" s="141"/>
      <c r="U923" s="141"/>
      <c r="V923" s="141"/>
      <c r="W923" s="141"/>
      <c r="X923" s="141"/>
      <c r="Y923" s="141"/>
      <c r="Z923" s="141"/>
    </row>
    <row r="924" spans="1:26" ht="14.25" customHeight="1" x14ac:dyDescent="0.3">
      <c r="A924" s="141"/>
      <c r="B924" s="141"/>
      <c r="C924" s="141"/>
      <c r="D924" s="141"/>
      <c r="E924" s="141"/>
      <c r="F924" s="141"/>
      <c r="G924" s="141"/>
      <c r="H924" s="141"/>
      <c r="I924" s="141"/>
      <c r="J924" s="141"/>
      <c r="K924" s="141"/>
      <c r="L924" s="141"/>
      <c r="M924" s="141"/>
      <c r="N924" s="141"/>
      <c r="O924" s="141"/>
      <c r="P924" s="141"/>
      <c r="Q924" s="141"/>
      <c r="R924" s="141"/>
      <c r="S924" s="141"/>
      <c r="T924" s="141"/>
      <c r="U924" s="141"/>
      <c r="V924" s="141"/>
      <c r="W924" s="141"/>
      <c r="X924" s="141"/>
      <c r="Y924" s="141"/>
      <c r="Z924" s="141"/>
    </row>
    <row r="925" spans="1:26" ht="14.25" customHeight="1" x14ac:dyDescent="0.3">
      <c r="A925" s="141"/>
      <c r="B925" s="141"/>
      <c r="C925" s="141"/>
      <c r="D925" s="141"/>
      <c r="E925" s="141"/>
      <c r="F925" s="141"/>
      <c r="G925" s="141"/>
      <c r="H925" s="141"/>
      <c r="I925" s="141"/>
      <c r="J925" s="141"/>
      <c r="K925" s="141"/>
      <c r="L925" s="141"/>
      <c r="M925" s="141"/>
      <c r="N925" s="141"/>
      <c r="O925" s="141"/>
      <c r="P925" s="141"/>
      <c r="Q925" s="141"/>
      <c r="R925" s="141"/>
      <c r="S925" s="141"/>
      <c r="T925" s="141"/>
      <c r="U925" s="141"/>
      <c r="V925" s="141"/>
      <c r="W925" s="141"/>
      <c r="X925" s="141"/>
      <c r="Y925" s="141"/>
      <c r="Z925" s="141"/>
    </row>
    <row r="926" spans="1:26" ht="14.25" customHeight="1" x14ac:dyDescent="0.3">
      <c r="A926" s="141"/>
      <c r="B926" s="141"/>
      <c r="C926" s="141"/>
      <c r="D926" s="141"/>
      <c r="E926" s="141"/>
      <c r="F926" s="141"/>
      <c r="G926" s="141"/>
      <c r="H926" s="141"/>
      <c r="I926" s="141"/>
      <c r="J926" s="141"/>
      <c r="K926" s="141"/>
      <c r="L926" s="141"/>
      <c r="M926" s="141"/>
      <c r="N926" s="141"/>
      <c r="O926" s="141"/>
      <c r="P926" s="141"/>
      <c r="Q926" s="141"/>
      <c r="R926" s="141"/>
      <c r="S926" s="141"/>
      <c r="T926" s="141"/>
      <c r="U926" s="141"/>
      <c r="V926" s="141"/>
      <c r="W926" s="141"/>
      <c r="X926" s="141"/>
      <c r="Y926" s="141"/>
      <c r="Z926" s="141"/>
    </row>
    <row r="927" spans="1:26" ht="14.25" customHeight="1" x14ac:dyDescent="0.3">
      <c r="A927" s="141"/>
      <c r="B927" s="141"/>
      <c r="C927" s="141"/>
      <c r="D927" s="141"/>
      <c r="E927" s="141"/>
      <c r="F927" s="141"/>
      <c r="G927" s="141"/>
      <c r="H927" s="141"/>
      <c r="I927" s="141"/>
      <c r="J927" s="141"/>
      <c r="K927" s="141"/>
      <c r="L927" s="141"/>
      <c r="M927" s="141"/>
      <c r="N927" s="141"/>
      <c r="O927" s="141"/>
      <c r="P927" s="141"/>
      <c r="Q927" s="141"/>
      <c r="R927" s="141"/>
      <c r="S927" s="141"/>
      <c r="T927" s="141"/>
      <c r="U927" s="141"/>
      <c r="V927" s="141"/>
      <c r="W927" s="141"/>
      <c r="X927" s="141"/>
      <c r="Y927" s="141"/>
      <c r="Z927" s="141"/>
    </row>
    <row r="928" spans="1:26" ht="14.25" customHeight="1" x14ac:dyDescent="0.3">
      <c r="A928" s="141"/>
      <c r="B928" s="141"/>
      <c r="C928" s="141"/>
      <c r="D928" s="141"/>
      <c r="E928" s="141"/>
      <c r="F928" s="141"/>
      <c r="G928" s="141"/>
      <c r="H928" s="141"/>
      <c r="I928" s="141"/>
      <c r="J928" s="141"/>
      <c r="K928" s="141"/>
      <c r="L928" s="141"/>
      <c r="M928" s="141"/>
      <c r="N928" s="141"/>
      <c r="O928" s="141"/>
      <c r="P928" s="141"/>
      <c r="Q928" s="141"/>
      <c r="R928" s="141"/>
      <c r="S928" s="141"/>
      <c r="T928" s="141"/>
      <c r="U928" s="141"/>
      <c r="V928" s="141"/>
      <c r="W928" s="141"/>
      <c r="X928" s="141"/>
      <c r="Y928" s="141"/>
      <c r="Z928" s="141"/>
    </row>
    <row r="929" spans="1:26" ht="14.25" customHeight="1" x14ac:dyDescent="0.3">
      <c r="A929" s="141"/>
      <c r="B929" s="141"/>
      <c r="C929" s="141"/>
      <c r="D929" s="141"/>
      <c r="E929" s="141"/>
      <c r="F929" s="141"/>
      <c r="G929" s="141"/>
      <c r="H929" s="141"/>
      <c r="I929" s="141"/>
      <c r="J929" s="141"/>
      <c r="K929" s="141"/>
      <c r="L929" s="141"/>
      <c r="M929" s="141"/>
      <c r="N929" s="141"/>
      <c r="O929" s="141"/>
      <c r="P929" s="141"/>
      <c r="Q929" s="141"/>
      <c r="R929" s="141"/>
      <c r="S929" s="141"/>
      <c r="T929" s="141"/>
      <c r="U929" s="141"/>
      <c r="V929" s="141"/>
      <c r="W929" s="141"/>
      <c r="X929" s="141"/>
      <c r="Y929" s="141"/>
      <c r="Z929" s="141"/>
    </row>
    <row r="930" spans="1:26" ht="14.25" customHeight="1" x14ac:dyDescent="0.3">
      <c r="A930" s="141"/>
      <c r="B930" s="141"/>
      <c r="C930" s="141"/>
      <c r="D930" s="141"/>
      <c r="E930" s="141"/>
      <c r="F930" s="141"/>
      <c r="G930" s="141"/>
      <c r="H930" s="141"/>
      <c r="I930" s="141"/>
      <c r="J930" s="141"/>
      <c r="K930" s="141"/>
      <c r="L930" s="141"/>
      <c r="M930" s="141"/>
      <c r="N930" s="141"/>
      <c r="O930" s="141"/>
      <c r="P930" s="141"/>
      <c r="Q930" s="141"/>
      <c r="R930" s="141"/>
      <c r="S930" s="141"/>
      <c r="T930" s="141"/>
      <c r="U930" s="141"/>
      <c r="V930" s="141"/>
      <c r="W930" s="141"/>
      <c r="X930" s="141"/>
      <c r="Y930" s="141"/>
      <c r="Z930" s="141"/>
    </row>
    <row r="931" spans="1:26" ht="14.25" customHeight="1" x14ac:dyDescent="0.3">
      <c r="A931" s="141"/>
      <c r="B931" s="141"/>
      <c r="C931" s="141"/>
      <c r="D931" s="141"/>
      <c r="E931" s="141"/>
      <c r="F931" s="141"/>
      <c r="G931" s="141"/>
      <c r="H931" s="141"/>
      <c r="I931" s="141"/>
      <c r="J931" s="141"/>
      <c r="K931" s="141"/>
      <c r="L931" s="141"/>
      <c r="M931" s="141"/>
      <c r="N931" s="141"/>
      <c r="O931" s="141"/>
      <c r="P931" s="141"/>
      <c r="Q931" s="141"/>
      <c r="R931" s="141"/>
      <c r="S931" s="141"/>
      <c r="T931" s="141"/>
      <c r="U931" s="141"/>
      <c r="V931" s="141"/>
      <c r="W931" s="141"/>
      <c r="X931" s="141"/>
      <c r="Y931" s="141"/>
      <c r="Z931" s="141"/>
    </row>
    <row r="932" spans="1:26" ht="14.25" customHeight="1" x14ac:dyDescent="0.3">
      <c r="A932" s="141"/>
      <c r="B932" s="141"/>
      <c r="C932" s="141"/>
      <c r="D932" s="141"/>
      <c r="E932" s="141"/>
      <c r="F932" s="141"/>
      <c r="G932" s="141"/>
      <c r="H932" s="141"/>
      <c r="I932" s="141"/>
      <c r="J932" s="141"/>
      <c r="K932" s="141"/>
      <c r="L932" s="141"/>
      <c r="M932" s="141"/>
      <c r="N932" s="141"/>
      <c r="O932" s="141"/>
      <c r="P932" s="141"/>
      <c r="Q932" s="141"/>
      <c r="R932" s="141"/>
      <c r="S932" s="141"/>
      <c r="T932" s="141"/>
      <c r="U932" s="141"/>
      <c r="V932" s="141"/>
      <c r="W932" s="141"/>
      <c r="X932" s="141"/>
      <c r="Y932" s="141"/>
      <c r="Z932" s="141"/>
    </row>
    <row r="933" spans="1:26" ht="14.25" customHeight="1" x14ac:dyDescent="0.3">
      <c r="A933" s="141"/>
      <c r="B933" s="141"/>
      <c r="C933" s="141"/>
      <c r="D933" s="141"/>
      <c r="E933" s="141"/>
      <c r="F933" s="141"/>
      <c r="G933" s="141"/>
      <c r="H933" s="141"/>
      <c r="I933" s="141"/>
      <c r="J933" s="141"/>
      <c r="K933" s="141"/>
      <c r="L933" s="141"/>
      <c r="M933" s="141"/>
      <c r="N933" s="141"/>
      <c r="O933" s="141"/>
      <c r="P933" s="141"/>
      <c r="Q933" s="141"/>
      <c r="R933" s="141"/>
      <c r="S933" s="141"/>
      <c r="T933" s="141"/>
      <c r="U933" s="141"/>
      <c r="V933" s="141"/>
      <c r="W933" s="141"/>
      <c r="X933" s="141"/>
      <c r="Y933" s="141"/>
      <c r="Z933" s="141"/>
    </row>
    <row r="934" spans="1:26" ht="14.25" customHeight="1" x14ac:dyDescent="0.3">
      <c r="A934" s="141"/>
      <c r="B934" s="141"/>
      <c r="C934" s="141"/>
      <c r="D934" s="141"/>
      <c r="E934" s="141"/>
      <c r="F934" s="141"/>
      <c r="G934" s="141"/>
      <c r="H934" s="141"/>
      <c r="I934" s="141"/>
      <c r="J934" s="141"/>
      <c r="K934" s="141"/>
      <c r="L934" s="141"/>
      <c r="M934" s="141"/>
      <c r="N934" s="141"/>
      <c r="O934" s="141"/>
      <c r="P934" s="141"/>
      <c r="Q934" s="141"/>
      <c r="R934" s="141"/>
      <c r="S934" s="141"/>
      <c r="T934" s="141"/>
      <c r="U934" s="141"/>
      <c r="V934" s="141"/>
      <c r="W934" s="141"/>
      <c r="X934" s="141"/>
      <c r="Y934" s="141"/>
      <c r="Z934" s="141"/>
    </row>
    <row r="935" spans="1:26" ht="14.25" customHeight="1" x14ac:dyDescent="0.3">
      <c r="A935" s="141"/>
      <c r="B935" s="141"/>
      <c r="C935" s="141"/>
      <c r="D935" s="141"/>
      <c r="E935" s="141"/>
      <c r="F935" s="141"/>
      <c r="G935" s="141"/>
      <c r="H935" s="141"/>
      <c r="I935" s="141"/>
      <c r="J935" s="141"/>
      <c r="K935" s="141"/>
      <c r="L935" s="141"/>
      <c r="M935" s="141"/>
      <c r="N935" s="141"/>
      <c r="O935" s="141"/>
      <c r="P935" s="141"/>
      <c r="Q935" s="141"/>
      <c r="R935" s="141"/>
      <c r="S935" s="141"/>
      <c r="T935" s="141"/>
      <c r="U935" s="141"/>
      <c r="V935" s="141"/>
      <c r="W935" s="141"/>
      <c r="X935" s="141"/>
      <c r="Y935" s="141"/>
      <c r="Z935" s="141"/>
    </row>
    <row r="936" spans="1:26" ht="14.25" customHeight="1" x14ac:dyDescent="0.3">
      <c r="A936" s="141"/>
      <c r="B936" s="141"/>
      <c r="C936" s="141"/>
      <c r="D936" s="141"/>
      <c r="E936" s="141"/>
      <c r="F936" s="141"/>
      <c r="G936" s="141"/>
      <c r="H936" s="141"/>
      <c r="I936" s="141"/>
      <c r="J936" s="141"/>
      <c r="K936" s="141"/>
      <c r="L936" s="141"/>
      <c r="M936" s="141"/>
      <c r="N936" s="141"/>
      <c r="O936" s="141"/>
      <c r="P936" s="141"/>
      <c r="Q936" s="141"/>
      <c r="R936" s="141"/>
      <c r="S936" s="141"/>
      <c r="T936" s="141"/>
      <c r="U936" s="141"/>
      <c r="V936" s="141"/>
      <c r="W936" s="141"/>
      <c r="X936" s="141"/>
      <c r="Y936" s="141"/>
      <c r="Z936" s="141"/>
    </row>
    <row r="937" spans="1:26" ht="14.25" customHeight="1" x14ac:dyDescent="0.3">
      <c r="A937" s="141"/>
      <c r="B937" s="141"/>
      <c r="C937" s="141"/>
      <c r="D937" s="141"/>
      <c r="E937" s="141"/>
      <c r="F937" s="141"/>
      <c r="G937" s="141"/>
      <c r="H937" s="141"/>
      <c r="I937" s="141"/>
      <c r="J937" s="141"/>
      <c r="K937" s="141"/>
      <c r="L937" s="141"/>
      <c r="M937" s="141"/>
      <c r="N937" s="141"/>
      <c r="O937" s="141"/>
      <c r="P937" s="141"/>
      <c r="Q937" s="141"/>
      <c r="R937" s="141"/>
      <c r="S937" s="141"/>
      <c r="T937" s="141"/>
      <c r="U937" s="141"/>
      <c r="V937" s="141"/>
      <c r="W937" s="141"/>
      <c r="X937" s="141"/>
      <c r="Y937" s="141"/>
      <c r="Z937" s="141"/>
    </row>
    <row r="938" spans="1:26" ht="14.25" customHeight="1" x14ac:dyDescent="0.3">
      <c r="A938" s="141"/>
      <c r="B938" s="141"/>
      <c r="C938" s="141"/>
      <c r="D938" s="141"/>
      <c r="E938" s="141"/>
      <c r="F938" s="141"/>
      <c r="G938" s="141"/>
      <c r="H938" s="141"/>
      <c r="I938" s="141"/>
      <c r="J938" s="141"/>
      <c r="K938" s="141"/>
      <c r="L938" s="141"/>
      <c r="M938" s="141"/>
      <c r="N938" s="141"/>
      <c r="O938" s="141"/>
      <c r="P938" s="141"/>
      <c r="Q938" s="141"/>
      <c r="R938" s="141"/>
      <c r="S938" s="141"/>
      <c r="T938" s="141"/>
      <c r="U938" s="141"/>
      <c r="V938" s="141"/>
      <c r="W938" s="141"/>
      <c r="X938" s="141"/>
      <c r="Y938" s="141"/>
      <c r="Z938" s="141"/>
    </row>
    <row r="939" spans="1:26" ht="14.25" customHeight="1" x14ac:dyDescent="0.3">
      <c r="A939" s="141"/>
      <c r="B939" s="141"/>
      <c r="C939" s="141"/>
      <c r="D939" s="141"/>
      <c r="E939" s="141"/>
      <c r="F939" s="141"/>
      <c r="G939" s="141"/>
      <c r="H939" s="141"/>
      <c r="I939" s="141"/>
      <c r="J939" s="141"/>
      <c r="K939" s="141"/>
      <c r="L939" s="141"/>
      <c r="M939" s="141"/>
      <c r="N939" s="141"/>
      <c r="O939" s="141"/>
      <c r="P939" s="141"/>
      <c r="Q939" s="141"/>
      <c r="R939" s="141"/>
      <c r="S939" s="141"/>
      <c r="T939" s="141"/>
      <c r="U939" s="141"/>
      <c r="V939" s="141"/>
      <c r="W939" s="141"/>
      <c r="X939" s="141"/>
      <c r="Y939" s="141"/>
      <c r="Z939" s="141"/>
    </row>
    <row r="940" spans="1:26" ht="14.25" customHeight="1" x14ac:dyDescent="0.3">
      <c r="A940" s="141"/>
      <c r="B940" s="141"/>
      <c r="C940" s="141"/>
      <c r="D940" s="141"/>
      <c r="E940" s="141"/>
      <c r="F940" s="141"/>
      <c r="G940" s="141"/>
      <c r="H940" s="141"/>
      <c r="I940" s="141"/>
      <c r="J940" s="141"/>
      <c r="K940" s="141"/>
      <c r="L940" s="141"/>
      <c r="M940" s="141"/>
      <c r="N940" s="141"/>
      <c r="O940" s="141"/>
      <c r="P940" s="141"/>
      <c r="Q940" s="141"/>
      <c r="R940" s="141"/>
      <c r="S940" s="141"/>
      <c r="T940" s="141"/>
      <c r="U940" s="141"/>
      <c r="V940" s="141"/>
      <c r="W940" s="141"/>
      <c r="X940" s="141"/>
      <c r="Y940" s="141"/>
      <c r="Z940" s="141"/>
    </row>
    <row r="941" spans="1:26" ht="14.25" customHeight="1" x14ac:dyDescent="0.3">
      <c r="A941" s="141"/>
      <c r="B941" s="141"/>
      <c r="C941" s="141"/>
      <c r="D941" s="141"/>
      <c r="E941" s="141"/>
      <c r="F941" s="141"/>
      <c r="G941" s="141"/>
      <c r="H941" s="141"/>
      <c r="I941" s="141"/>
      <c r="J941" s="141"/>
      <c r="K941" s="141"/>
      <c r="L941" s="141"/>
      <c r="M941" s="141"/>
      <c r="N941" s="141"/>
      <c r="O941" s="141"/>
      <c r="P941" s="141"/>
      <c r="Q941" s="141"/>
      <c r="R941" s="141"/>
      <c r="S941" s="141"/>
      <c r="T941" s="141"/>
      <c r="U941" s="141"/>
      <c r="V941" s="141"/>
      <c r="W941" s="141"/>
      <c r="X941" s="141"/>
      <c r="Y941" s="141"/>
      <c r="Z941" s="141"/>
    </row>
    <row r="942" spans="1:26" ht="14.25" customHeight="1" x14ac:dyDescent="0.3">
      <c r="A942" s="141"/>
      <c r="B942" s="141"/>
      <c r="C942" s="141"/>
      <c r="D942" s="141"/>
      <c r="E942" s="141"/>
      <c r="F942" s="141"/>
      <c r="G942" s="141"/>
      <c r="H942" s="141"/>
      <c r="I942" s="141"/>
      <c r="J942" s="141"/>
      <c r="K942" s="141"/>
      <c r="L942" s="141"/>
      <c r="M942" s="141"/>
      <c r="N942" s="141"/>
      <c r="O942" s="141"/>
      <c r="P942" s="141"/>
      <c r="Q942" s="141"/>
      <c r="R942" s="141"/>
      <c r="S942" s="141"/>
      <c r="T942" s="141"/>
      <c r="U942" s="141"/>
      <c r="V942" s="141"/>
      <c r="W942" s="141"/>
      <c r="X942" s="141"/>
      <c r="Y942" s="141"/>
      <c r="Z942" s="141"/>
    </row>
    <row r="943" spans="1:26" ht="14.25" customHeight="1" x14ac:dyDescent="0.3">
      <c r="A943" s="141"/>
      <c r="B943" s="141"/>
      <c r="C943" s="141"/>
      <c r="D943" s="141"/>
      <c r="E943" s="141"/>
      <c r="F943" s="141"/>
      <c r="G943" s="141"/>
      <c r="H943" s="141"/>
      <c r="I943" s="141"/>
      <c r="J943" s="141"/>
      <c r="K943" s="141"/>
      <c r="L943" s="141"/>
      <c r="M943" s="141"/>
      <c r="N943" s="141"/>
      <c r="O943" s="141"/>
      <c r="P943" s="141"/>
      <c r="Q943" s="141"/>
      <c r="R943" s="141"/>
      <c r="S943" s="141"/>
      <c r="T943" s="141"/>
      <c r="U943" s="141"/>
      <c r="V943" s="141"/>
      <c r="W943" s="141"/>
      <c r="X943" s="141"/>
      <c r="Y943" s="141"/>
      <c r="Z943" s="141"/>
    </row>
    <row r="944" spans="1:26" ht="14.25" customHeight="1" x14ac:dyDescent="0.3">
      <c r="A944" s="141"/>
      <c r="B944" s="141"/>
      <c r="C944" s="141"/>
      <c r="D944" s="141"/>
      <c r="E944" s="141"/>
      <c r="F944" s="141"/>
      <c r="G944" s="141"/>
      <c r="H944" s="141"/>
      <c r="I944" s="141"/>
      <c r="J944" s="141"/>
      <c r="K944" s="141"/>
      <c r="L944" s="141"/>
      <c r="M944" s="141"/>
      <c r="N944" s="141"/>
      <c r="O944" s="141"/>
      <c r="P944" s="141"/>
      <c r="Q944" s="141"/>
      <c r="R944" s="141"/>
      <c r="S944" s="141"/>
      <c r="T944" s="141"/>
      <c r="U944" s="141"/>
      <c r="V944" s="141"/>
      <c r="W944" s="141"/>
      <c r="X944" s="141"/>
      <c r="Y944" s="141"/>
      <c r="Z944" s="141"/>
    </row>
    <row r="945" spans="1:26" ht="14.25" customHeight="1" x14ac:dyDescent="0.3">
      <c r="A945" s="141"/>
      <c r="B945" s="141"/>
      <c r="C945" s="141"/>
      <c r="D945" s="141"/>
      <c r="E945" s="141"/>
      <c r="F945" s="141"/>
      <c r="G945" s="141"/>
      <c r="H945" s="141"/>
      <c r="I945" s="141"/>
      <c r="J945" s="141"/>
      <c r="K945" s="141"/>
      <c r="L945" s="141"/>
      <c r="M945" s="141"/>
      <c r="N945" s="141"/>
      <c r="O945" s="141"/>
      <c r="P945" s="141"/>
      <c r="Q945" s="141"/>
      <c r="R945" s="141"/>
      <c r="S945" s="141"/>
      <c r="T945" s="141"/>
      <c r="U945" s="141"/>
      <c r="V945" s="141"/>
      <c r="W945" s="141"/>
      <c r="X945" s="141"/>
      <c r="Y945" s="141"/>
      <c r="Z945" s="141"/>
    </row>
    <row r="946" spans="1:26" ht="14.25" customHeight="1" x14ac:dyDescent="0.3">
      <c r="A946" s="141"/>
      <c r="B946" s="141"/>
      <c r="C946" s="141"/>
      <c r="D946" s="141"/>
      <c r="E946" s="141"/>
      <c r="F946" s="141"/>
      <c r="G946" s="141"/>
      <c r="H946" s="141"/>
      <c r="I946" s="141"/>
      <c r="J946" s="141"/>
      <c r="K946" s="141"/>
      <c r="L946" s="141"/>
      <c r="M946" s="141"/>
      <c r="N946" s="141"/>
      <c r="O946" s="141"/>
      <c r="P946" s="141"/>
      <c r="Q946" s="141"/>
      <c r="R946" s="141"/>
      <c r="S946" s="141"/>
      <c r="T946" s="141"/>
      <c r="U946" s="141"/>
      <c r="V946" s="141"/>
      <c r="W946" s="141"/>
      <c r="X946" s="141"/>
      <c r="Y946" s="141"/>
      <c r="Z946" s="141"/>
    </row>
    <row r="947" spans="1:26" ht="14.25" customHeight="1" x14ac:dyDescent="0.3">
      <c r="A947" s="141"/>
      <c r="B947" s="141"/>
      <c r="C947" s="141"/>
      <c r="D947" s="141"/>
      <c r="E947" s="141"/>
      <c r="F947" s="141"/>
      <c r="G947" s="141"/>
      <c r="H947" s="141"/>
      <c r="I947" s="141"/>
      <c r="J947" s="141"/>
      <c r="K947" s="141"/>
      <c r="L947" s="141"/>
      <c r="M947" s="141"/>
      <c r="N947" s="141"/>
      <c r="O947" s="141"/>
      <c r="P947" s="141"/>
      <c r="Q947" s="141"/>
      <c r="R947" s="141"/>
      <c r="S947" s="141"/>
      <c r="T947" s="141"/>
      <c r="U947" s="141"/>
      <c r="V947" s="141"/>
      <c r="W947" s="141"/>
      <c r="X947" s="141"/>
      <c r="Y947" s="141"/>
      <c r="Z947" s="141"/>
    </row>
    <row r="948" spans="1:26" ht="14.25" customHeight="1" x14ac:dyDescent="0.3">
      <c r="A948" s="141"/>
      <c r="B948" s="141"/>
      <c r="C948" s="141"/>
      <c r="D948" s="141"/>
      <c r="E948" s="141"/>
      <c r="F948" s="141"/>
      <c r="G948" s="141"/>
      <c r="H948" s="141"/>
      <c r="I948" s="141"/>
      <c r="J948" s="141"/>
      <c r="K948" s="141"/>
      <c r="L948" s="141"/>
      <c r="M948" s="141"/>
      <c r="N948" s="141"/>
      <c r="O948" s="141"/>
      <c r="P948" s="141"/>
      <c r="Q948" s="141"/>
      <c r="R948" s="141"/>
      <c r="S948" s="141"/>
      <c r="T948" s="141"/>
      <c r="U948" s="141"/>
      <c r="V948" s="141"/>
      <c r="W948" s="141"/>
      <c r="X948" s="141"/>
      <c r="Y948" s="141"/>
      <c r="Z948" s="141"/>
    </row>
    <row r="949" spans="1:26" ht="14.25" customHeight="1" x14ac:dyDescent="0.3">
      <c r="A949" s="141"/>
      <c r="B949" s="141"/>
      <c r="C949" s="141"/>
      <c r="D949" s="141"/>
      <c r="E949" s="141"/>
      <c r="F949" s="141"/>
      <c r="G949" s="141"/>
      <c r="H949" s="141"/>
      <c r="I949" s="141"/>
      <c r="J949" s="141"/>
      <c r="K949" s="141"/>
      <c r="L949" s="141"/>
      <c r="M949" s="141"/>
      <c r="N949" s="141"/>
      <c r="O949" s="141"/>
      <c r="P949" s="141"/>
      <c r="Q949" s="141"/>
      <c r="R949" s="141"/>
      <c r="S949" s="141"/>
      <c r="T949" s="141"/>
      <c r="U949" s="141"/>
      <c r="V949" s="141"/>
      <c r="W949" s="141"/>
      <c r="X949" s="141"/>
      <c r="Y949" s="141"/>
      <c r="Z949" s="141"/>
    </row>
    <row r="950" spans="1:26" ht="14.25" customHeight="1" x14ac:dyDescent="0.3">
      <c r="A950" s="141"/>
      <c r="B950" s="141"/>
      <c r="C950" s="141"/>
      <c r="D950" s="141"/>
      <c r="E950" s="141"/>
      <c r="F950" s="141"/>
      <c r="G950" s="141"/>
      <c r="H950" s="141"/>
      <c r="I950" s="141"/>
      <c r="J950" s="141"/>
      <c r="K950" s="141"/>
      <c r="L950" s="141"/>
      <c r="M950" s="141"/>
      <c r="N950" s="141"/>
      <c r="O950" s="141"/>
      <c r="P950" s="141"/>
      <c r="Q950" s="141"/>
      <c r="R950" s="141"/>
      <c r="S950" s="141"/>
      <c r="T950" s="141"/>
      <c r="U950" s="141"/>
      <c r="V950" s="141"/>
      <c r="W950" s="141"/>
      <c r="X950" s="141"/>
      <c r="Y950" s="141"/>
      <c r="Z950" s="141"/>
    </row>
    <row r="951" spans="1:26" ht="14.25" customHeight="1" x14ac:dyDescent="0.3">
      <c r="A951" s="141"/>
      <c r="B951" s="141"/>
      <c r="C951" s="141"/>
      <c r="D951" s="141"/>
      <c r="E951" s="141"/>
      <c r="F951" s="141"/>
      <c r="G951" s="141"/>
      <c r="H951" s="141"/>
      <c r="I951" s="141"/>
      <c r="J951" s="141"/>
      <c r="K951" s="141"/>
      <c r="L951" s="141"/>
      <c r="M951" s="141"/>
      <c r="N951" s="141"/>
      <c r="O951" s="141"/>
      <c r="P951" s="141"/>
      <c r="Q951" s="141"/>
      <c r="R951" s="141"/>
      <c r="S951" s="141"/>
      <c r="T951" s="141"/>
      <c r="U951" s="141"/>
      <c r="V951" s="141"/>
      <c r="W951" s="141"/>
      <c r="X951" s="141"/>
      <c r="Y951" s="141"/>
      <c r="Z951" s="141"/>
    </row>
    <row r="952" spans="1:26" ht="14.25" customHeight="1" x14ac:dyDescent="0.3">
      <c r="A952" s="141"/>
      <c r="B952" s="141"/>
      <c r="C952" s="141"/>
      <c r="D952" s="141"/>
      <c r="E952" s="141"/>
      <c r="F952" s="141"/>
      <c r="G952" s="141"/>
      <c r="H952" s="141"/>
      <c r="I952" s="141"/>
      <c r="J952" s="141"/>
      <c r="K952" s="141"/>
      <c r="L952" s="141"/>
      <c r="M952" s="141"/>
      <c r="N952" s="141"/>
      <c r="O952" s="141"/>
      <c r="P952" s="141"/>
      <c r="Q952" s="141"/>
      <c r="R952" s="141"/>
      <c r="S952" s="141"/>
      <c r="T952" s="141"/>
      <c r="U952" s="141"/>
      <c r="V952" s="141"/>
      <c r="W952" s="141"/>
      <c r="X952" s="141"/>
      <c r="Y952" s="141"/>
      <c r="Z952" s="141"/>
    </row>
    <row r="953" spans="1:26" ht="14.25" customHeight="1" x14ac:dyDescent="0.3">
      <c r="A953" s="141"/>
      <c r="B953" s="141"/>
      <c r="C953" s="141"/>
      <c r="D953" s="141"/>
      <c r="E953" s="141"/>
      <c r="F953" s="141"/>
      <c r="G953" s="141"/>
      <c r="H953" s="141"/>
      <c r="I953" s="141"/>
      <c r="J953" s="141"/>
      <c r="K953" s="141"/>
      <c r="L953" s="141"/>
      <c r="M953" s="141"/>
      <c r="N953" s="141"/>
      <c r="O953" s="141"/>
      <c r="P953" s="141"/>
      <c r="Q953" s="141"/>
      <c r="R953" s="141"/>
      <c r="S953" s="141"/>
      <c r="T953" s="141"/>
      <c r="U953" s="141"/>
      <c r="V953" s="141"/>
      <c r="W953" s="141"/>
      <c r="X953" s="141"/>
      <c r="Y953" s="141"/>
      <c r="Z953" s="141"/>
    </row>
    <row r="954" spans="1:26" ht="14.25" customHeight="1" x14ac:dyDescent="0.3">
      <c r="A954" s="141"/>
      <c r="B954" s="141"/>
      <c r="C954" s="141"/>
      <c r="D954" s="141"/>
      <c r="E954" s="141"/>
      <c r="F954" s="141"/>
      <c r="G954" s="141"/>
      <c r="H954" s="141"/>
      <c r="I954" s="141"/>
      <c r="J954" s="141"/>
      <c r="K954" s="141"/>
      <c r="L954" s="141"/>
      <c r="M954" s="141"/>
      <c r="N954" s="141"/>
      <c r="O954" s="141"/>
      <c r="P954" s="141"/>
      <c r="Q954" s="141"/>
      <c r="R954" s="141"/>
      <c r="S954" s="141"/>
      <c r="T954" s="141"/>
      <c r="U954" s="141"/>
      <c r="V954" s="141"/>
      <c r="W954" s="141"/>
      <c r="X954" s="141"/>
      <c r="Y954" s="141"/>
      <c r="Z954" s="141"/>
    </row>
    <row r="955" spans="1:26" ht="14.25" customHeight="1" x14ac:dyDescent="0.3">
      <c r="A955" s="141"/>
      <c r="B955" s="141"/>
      <c r="C955" s="141"/>
      <c r="D955" s="141"/>
      <c r="E955" s="141"/>
      <c r="F955" s="141"/>
      <c r="G955" s="141"/>
      <c r="H955" s="141"/>
      <c r="I955" s="141"/>
      <c r="J955" s="141"/>
      <c r="K955" s="141"/>
      <c r="L955" s="141"/>
      <c r="M955" s="141"/>
      <c r="N955" s="141"/>
      <c r="O955" s="141"/>
      <c r="P955" s="141"/>
      <c r="Q955" s="141"/>
      <c r="R955" s="141"/>
      <c r="S955" s="141"/>
      <c r="T955" s="141"/>
      <c r="U955" s="141"/>
      <c r="V955" s="141"/>
      <c r="W955" s="141"/>
      <c r="X955" s="141"/>
      <c r="Y955" s="141"/>
      <c r="Z955" s="141"/>
    </row>
    <row r="956" spans="1:26" ht="14.25" customHeight="1" x14ac:dyDescent="0.3">
      <c r="A956" s="141"/>
      <c r="B956" s="141"/>
      <c r="C956" s="141"/>
      <c r="D956" s="141"/>
      <c r="E956" s="141"/>
      <c r="F956" s="141"/>
      <c r="G956" s="141"/>
      <c r="H956" s="141"/>
      <c r="I956" s="141"/>
      <c r="J956" s="141"/>
      <c r="K956" s="141"/>
      <c r="L956" s="141"/>
      <c r="M956" s="141"/>
      <c r="N956" s="141"/>
      <c r="O956" s="141"/>
      <c r="P956" s="141"/>
      <c r="Q956" s="141"/>
      <c r="R956" s="141"/>
      <c r="S956" s="141"/>
      <c r="T956" s="141"/>
      <c r="U956" s="141"/>
      <c r="V956" s="141"/>
      <c r="W956" s="141"/>
      <c r="X956" s="141"/>
      <c r="Y956" s="141"/>
      <c r="Z956" s="141"/>
    </row>
    <row r="957" spans="1:26" ht="14.25" customHeight="1" x14ac:dyDescent="0.3">
      <c r="A957" s="141"/>
      <c r="B957" s="141"/>
      <c r="C957" s="141"/>
      <c r="D957" s="141"/>
      <c r="E957" s="141"/>
      <c r="F957" s="141"/>
      <c r="G957" s="141"/>
      <c r="H957" s="141"/>
      <c r="I957" s="141"/>
      <c r="J957" s="141"/>
      <c r="K957" s="141"/>
      <c r="L957" s="141"/>
      <c r="M957" s="141"/>
      <c r="N957" s="141"/>
      <c r="O957" s="141"/>
      <c r="P957" s="141"/>
      <c r="Q957" s="141"/>
      <c r="R957" s="141"/>
      <c r="S957" s="141"/>
      <c r="T957" s="141"/>
      <c r="U957" s="141"/>
      <c r="V957" s="141"/>
      <c r="W957" s="141"/>
      <c r="X957" s="141"/>
      <c r="Y957" s="141"/>
      <c r="Z957" s="141"/>
    </row>
    <row r="958" spans="1:26" ht="14.25" customHeight="1" x14ac:dyDescent="0.3">
      <c r="A958" s="141"/>
      <c r="B958" s="141"/>
      <c r="C958" s="141"/>
      <c r="D958" s="141"/>
      <c r="E958" s="141"/>
      <c r="F958" s="141"/>
      <c r="G958" s="141"/>
      <c r="H958" s="141"/>
      <c r="I958" s="141"/>
      <c r="J958" s="141"/>
      <c r="K958" s="141"/>
      <c r="L958" s="141"/>
      <c r="M958" s="141"/>
      <c r="N958" s="141"/>
      <c r="O958" s="141"/>
      <c r="P958" s="141"/>
      <c r="Q958" s="141"/>
      <c r="R958" s="141"/>
      <c r="S958" s="141"/>
      <c r="T958" s="141"/>
      <c r="U958" s="141"/>
      <c r="V958" s="141"/>
      <c r="W958" s="141"/>
      <c r="X958" s="141"/>
      <c r="Y958" s="141"/>
      <c r="Z958" s="141"/>
    </row>
    <row r="959" spans="1:26" ht="14.25" customHeight="1" x14ac:dyDescent="0.3">
      <c r="A959" s="141"/>
      <c r="B959" s="141"/>
      <c r="C959" s="141"/>
      <c r="D959" s="141"/>
      <c r="E959" s="141"/>
      <c r="F959" s="141"/>
      <c r="G959" s="141"/>
      <c r="H959" s="141"/>
      <c r="I959" s="141"/>
      <c r="J959" s="141"/>
      <c r="K959" s="141"/>
      <c r="L959" s="141"/>
      <c r="M959" s="141"/>
      <c r="N959" s="141"/>
      <c r="O959" s="141"/>
      <c r="P959" s="141"/>
      <c r="Q959" s="141"/>
      <c r="R959" s="141"/>
      <c r="S959" s="141"/>
      <c r="T959" s="141"/>
      <c r="U959" s="141"/>
      <c r="V959" s="141"/>
      <c r="W959" s="141"/>
      <c r="X959" s="141"/>
      <c r="Y959" s="141"/>
      <c r="Z959" s="141"/>
    </row>
    <row r="960" spans="1:26" ht="14.25" customHeight="1" x14ac:dyDescent="0.3">
      <c r="A960" s="141"/>
      <c r="B960" s="141"/>
      <c r="C960" s="141"/>
      <c r="D960" s="141"/>
      <c r="E960" s="141"/>
      <c r="F960" s="141"/>
      <c r="G960" s="141"/>
      <c r="H960" s="141"/>
      <c r="I960" s="141"/>
      <c r="J960" s="141"/>
      <c r="K960" s="141"/>
      <c r="L960" s="141"/>
      <c r="M960" s="141"/>
      <c r="N960" s="141"/>
      <c r="O960" s="141"/>
      <c r="P960" s="141"/>
      <c r="Q960" s="141"/>
      <c r="R960" s="141"/>
      <c r="S960" s="141"/>
      <c r="T960" s="141"/>
      <c r="U960" s="141"/>
      <c r="V960" s="141"/>
      <c r="W960" s="141"/>
      <c r="X960" s="141"/>
      <c r="Y960" s="141"/>
      <c r="Z960" s="141"/>
    </row>
    <row r="961" spans="1:26" ht="14.25" customHeight="1" x14ac:dyDescent="0.3">
      <c r="A961" s="141"/>
      <c r="B961" s="141"/>
      <c r="C961" s="141"/>
      <c r="D961" s="141"/>
      <c r="E961" s="141"/>
      <c r="F961" s="141"/>
      <c r="G961" s="141"/>
      <c r="H961" s="141"/>
      <c r="I961" s="141"/>
      <c r="J961" s="141"/>
      <c r="K961" s="141"/>
      <c r="L961" s="141"/>
      <c r="M961" s="141"/>
      <c r="N961" s="141"/>
      <c r="O961" s="141"/>
      <c r="P961" s="141"/>
      <c r="Q961" s="141"/>
      <c r="R961" s="141"/>
      <c r="S961" s="141"/>
      <c r="T961" s="141"/>
      <c r="U961" s="141"/>
      <c r="V961" s="141"/>
      <c r="W961" s="141"/>
      <c r="X961" s="141"/>
      <c r="Y961" s="141"/>
      <c r="Z961" s="141"/>
    </row>
    <row r="962" spans="1:26" ht="14.25" customHeight="1" x14ac:dyDescent="0.3">
      <c r="A962" s="141"/>
      <c r="B962" s="141"/>
      <c r="C962" s="141"/>
      <c r="D962" s="141"/>
      <c r="E962" s="141"/>
      <c r="F962" s="141"/>
      <c r="G962" s="141"/>
      <c r="H962" s="141"/>
      <c r="I962" s="141"/>
      <c r="J962" s="141"/>
      <c r="K962" s="141"/>
      <c r="L962" s="141"/>
      <c r="M962" s="141"/>
      <c r="N962" s="141"/>
      <c r="O962" s="141"/>
      <c r="P962" s="141"/>
      <c r="Q962" s="141"/>
      <c r="R962" s="141"/>
      <c r="S962" s="141"/>
      <c r="T962" s="141"/>
      <c r="U962" s="141"/>
      <c r="V962" s="141"/>
      <c r="W962" s="141"/>
      <c r="X962" s="141"/>
      <c r="Y962" s="141"/>
      <c r="Z962" s="141"/>
    </row>
    <row r="963" spans="1:26" ht="14.25" customHeight="1" x14ac:dyDescent="0.3">
      <c r="A963" s="141"/>
      <c r="B963" s="141"/>
      <c r="C963" s="141"/>
      <c r="D963" s="141"/>
      <c r="E963" s="141"/>
      <c r="F963" s="141"/>
      <c r="G963" s="141"/>
      <c r="H963" s="141"/>
      <c r="I963" s="141"/>
      <c r="J963" s="141"/>
      <c r="K963" s="141"/>
      <c r="L963" s="141"/>
      <c r="M963" s="141"/>
      <c r="N963" s="141"/>
      <c r="O963" s="141"/>
      <c r="P963" s="141"/>
      <c r="Q963" s="141"/>
      <c r="R963" s="141"/>
      <c r="S963" s="141"/>
      <c r="T963" s="141"/>
      <c r="U963" s="141"/>
      <c r="V963" s="141"/>
      <c r="W963" s="141"/>
      <c r="X963" s="141"/>
      <c r="Y963" s="141"/>
      <c r="Z963" s="141"/>
    </row>
    <row r="964" spans="1:26" ht="14.25" customHeight="1" x14ac:dyDescent="0.3">
      <c r="A964" s="141"/>
      <c r="B964" s="141"/>
      <c r="C964" s="141"/>
      <c r="D964" s="141"/>
      <c r="E964" s="141"/>
      <c r="F964" s="141"/>
      <c r="G964" s="141"/>
      <c r="H964" s="141"/>
      <c r="I964" s="141"/>
      <c r="J964" s="141"/>
      <c r="K964" s="141"/>
      <c r="L964" s="141"/>
      <c r="M964" s="141"/>
      <c r="N964" s="141"/>
      <c r="O964" s="141"/>
      <c r="P964" s="141"/>
      <c r="Q964" s="141"/>
      <c r="R964" s="141"/>
      <c r="S964" s="141"/>
      <c r="T964" s="141"/>
      <c r="U964" s="141"/>
      <c r="V964" s="141"/>
      <c r="W964" s="141"/>
      <c r="X964" s="141"/>
      <c r="Y964" s="141"/>
      <c r="Z964" s="141"/>
    </row>
    <row r="965" spans="1:26" ht="14.25" customHeight="1" x14ac:dyDescent="0.3">
      <c r="A965" s="141"/>
      <c r="B965" s="141"/>
      <c r="C965" s="141"/>
      <c r="D965" s="141"/>
      <c r="E965" s="141"/>
      <c r="F965" s="141"/>
      <c r="G965" s="141"/>
      <c r="H965" s="141"/>
      <c r="I965" s="141"/>
      <c r="J965" s="141"/>
      <c r="K965" s="141"/>
      <c r="L965" s="141"/>
      <c r="M965" s="141"/>
      <c r="N965" s="141"/>
      <c r="O965" s="141"/>
      <c r="P965" s="141"/>
      <c r="Q965" s="141"/>
      <c r="R965" s="141"/>
      <c r="S965" s="141"/>
      <c r="T965" s="141"/>
      <c r="U965" s="141"/>
      <c r="V965" s="141"/>
      <c r="W965" s="141"/>
      <c r="X965" s="141"/>
      <c r="Y965" s="141"/>
      <c r="Z965" s="141"/>
    </row>
    <row r="966" spans="1:26" ht="14.25" customHeight="1" x14ac:dyDescent="0.3">
      <c r="A966" s="141"/>
      <c r="B966" s="141"/>
      <c r="C966" s="141"/>
      <c r="D966" s="141"/>
      <c r="E966" s="141"/>
      <c r="F966" s="141"/>
      <c r="G966" s="141"/>
      <c r="H966" s="141"/>
      <c r="I966" s="141"/>
      <c r="J966" s="141"/>
      <c r="K966" s="141"/>
      <c r="L966" s="141"/>
      <c r="M966" s="141"/>
      <c r="N966" s="141"/>
      <c r="O966" s="141"/>
      <c r="P966" s="141"/>
      <c r="Q966" s="141"/>
      <c r="R966" s="141"/>
      <c r="S966" s="141"/>
      <c r="T966" s="141"/>
      <c r="U966" s="141"/>
      <c r="V966" s="141"/>
      <c r="W966" s="141"/>
      <c r="X966" s="141"/>
      <c r="Y966" s="141"/>
      <c r="Z966" s="141"/>
    </row>
    <row r="967" spans="1:26" ht="14.25" customHeight="1" x14ac:dyDescent="0.3">
      <c r="A967" s="141"/>
      <c r="B967" s="141"/>
      <c r="C967" s="141"/>
      <c r="D967" s="141"/>
      <c r="E967" s="141"/>
      <c r="F967" s="141"/>
      <c r="G967" s="141"/>
      <c r="H967" s="141"/>
      <c r="I967" s="141"/>
      <c r="J967" s="141"/>
      <c r="K967" s="141"/>
      <c r="L967" s="141"/>
      <c r="M967" s="141"/>
      <c r="N967" s="141"/>
      <c r="O967" s="141"/>
      <c r="P967" s="141"/>
      <c r="Q967" s="141"/>
      <c r="R967" s="141"/>
      <c r="S967" s="141"/>
      <c r="T967" s="141"/>
      <c r="U967" s="141"/>
      <c r="V967" s="141"/>
      <c r="W967" s="141"/>
      <c r="X967" s="141"/>
      <c r="Y967" s="141"/>
      <c r="Z967" s="141"/>
    </row>
    <row r="968" spans="1:26" ht="14.25" customHeight="1" x14ac:dyDescent="0.3">
      <c r="A968" s="141"/>
      <c r="B968" s="141"/>
      <c r="C968" s="141"/>
      <c r="D968" s="141"/>
      <c r="E968" s="141"/>
      <c r="F968" s="141"/>
      <c r="G968" s="141"/>
      <c r="H968" s="141"/>
      <c r="I968" s="141"/>
      <c r="J968" s="141"/>
      <c r="K968" s="141"/>
      <c r="L968" s="141"/>
      <c r="M968" s="141"/>
      <c r="N968" s="141"/>
      <c r="O968" s="141"/>
      <c r="P968" s="141"/>
      <c r="Q968" s="141"/>
      <c r="R968" s="141"/>
      <c r="S968" s="141"/>
      <c r="T968" s="141"/>
      <c r="U968" s="141"/>
      <c r="V968" s="141"/>
      <c r="W968" s="141"/>
      <c r="X968" s="141"/>
      <c r="Y968" s="141"/>
      <c r="Z968" s="141"/>
    </row>
    <row r="969" spans="1:26" ht="14.25" customHeight="1" x14ac:dyDescent="0.3">
      <c r="A969" s="141"/>
      <c r="B969" s="141"/>
      <c r="C969" s="141"/>
      <c r="D969" s="141"/>
      <c r="E969" s="141"/>
      <c r="F969" s="141"/>
      <c r="G969" s="141"/>
      <c r="H969" s="141"/>
      <c r="I969" s="141"/>
      <c r="J969" s="141"/>
      <c r="K969" s="141"/>
      <c r="L969" s="141"/>
      <c r="M969" s="141"/>
      <c r="N969" s="141"/>
      <c r="O969" s="141"/>
      <c r="P969" s="141"/>
      <c r="Q969" s="141"/>
      <c r="R969" s="141"/>
      <c r="S969" s="141"/>
      <c r="T969" s="141"/>
      <c r="U969" s="141"/>
      <c r="V969" s="141"/>
      <c r="W969" s="141"/>
      <c r="X969" s="141"/>
      <c r="Y969" s="141"/>
      <c r="Z969" s="141"/>
    </row>
    <row r="970" spans="1:26" ht="14.25" customHeight="1" x14ac:dyDescent="0.3">
      <c r="A970" s="141"/>
      <c r="B970" s="141"/>
      <c r="C970" s="141"/>
      <c r="D970" s="141"/>
      <c r="E970" s="141"/>
      <c r="F970" s="141"/>
      <c r="G970" s="141"/>
      <c r="H970" s="141"/>
      <c r="I970" s="141"/>
      <c r="J970" s="141"/>
      <c r="K970" s="141"/>
      <c r="L970" s="141"/>
      <c r="M970" s="141"/>
      <c r="N970" s="141"/>
      <c r="O970" s="141"/>
      <c r="P970" s="141"/>
      <c r="Q970" s="141"/>
      <c r="R970" s="141"/>
      <c r="S970" s="141"/>
      <c r="T970" s="141"/>
      <c r="U970" s="141"/>
      <c r="V970" s="141"/>
      <c r="W970" s="141"/>
      <c r="X970" s="141"/>
      <c r="Y970" s="141"/>
      <c r="Z970" s="141"/>
    </row>
    <row r="971" spans="1:26" ht="14.25" customHeight="1" x14ac:dyDescent="0.3">
      <c r="A971" s="141"/>
      <c r="B971" s="141"/>
      <c r="C971" s="141"/>
      <c r="D971" s="141"/>
      <c r="E971" s="141"/>
      <c r="F971" s="141"/>
      <c r="G971" s="141"/>
      <c r="H971" s="141"/>
      <c r="I971" s="141"/>
      <c r="J971" s="141"/>
      <c r="K971" s="141"/>
      <c r="L971" s="141"/>
      <c r="M971" s="141"/>
      <c r="N971" s="141"/>
      <c r="O971" s="141"/>
      <c r="P971" s="141"/>
      <c r="Q971" s="141"/>
      <c r="R971" s="141"/>
      <c r="S971" s="141"/>
      <c r="T971" s="141"/>
      <c r="U971" s="141"/>
      <c r="V971" s="141"/>
      <c r="W971" s="141"/>
      <c r="X971" s="141"/>
      <c r="Y971" s="141"/>
      <c r="Z971" s="141"/>
    </row>
    <row r="972" spans="1:26" ht="14.25" customHeight="1" x14ac:dyDescent="0.3">
      <c r="A972" s="141"/>
      <c r="B972" s="141"/>
      <c r="C972" s="141"/>
      <c r="D972" s="141"/>
      <c r="E972" s="141"/>
      <c r="F972" s="141"/>
      <c r="G972" s="141"/>
      <c r="H972" s="141"/>
      <c r="I972" s="141"/>
      <c r="J972" s="141"/>
      <c r="K972" s="141"/>
      <c r="L972" s="141"/>
      <c r="M972" s="141"/>
      <c r="N972" s="141"/>
      <c r="O972" s="141"/>
      <c r="P972" s="141"/>
      <c r="Q972" s="141"/>
      <c r="R972" s="141"/>
      <c r="S972" s="141"/>
      <c r="T972" s="141"/>
      <c r="U972" s="141"/>
      <c r="V972" s="141"/>
      <c r="W972" s="141"/>
      <c r="X972" s="141"/>
      <c r="Y972" s="141"/>
      <c r="Z972" s="141"/>
    </row>
    <row r="973" spans="1:26" ht="14.25" customHeight="1" x14ac:dyDescent="0.3">
      <c r="A973" s="141"/>
      <c r="B973" s="141"/>
      <c r="C973" s="141"/>
      <c r="D973" s="141"/>
      <c r="E973" s="141"/>
      <c r="F973" s="141"/>
      <c r="G973" s="141"/>
      <c r="H973" s="141"/>
      <c r="I973" s="141"/>
      <c r="J973" s="141"/>
      <c r="K973" s="141"/>
      <c r="L973" s="141"/>
      <c r="M973" s="141"/>
      <c r="N973" s="141"/>
      <c r="O973" s="141"/>
      <c r="P973" s="141"/>
      <c r="Q973" s="141"/>
      <c r="R973" s="141"/>
      <c r="S973" s="141"/>
      <c r="T973" s="141"/>
      <c r="U973" s="141"/>
      <c r="V973" s="141"/>
      <c r="W973" s="141"/>
      <c r="X973" s="141"/>
      <c r="Y973" s="141"/>
      <c r="Z973" s="141"/>
    </row>
    <row r="974" spans="1:26" ht="14.25" customHeight="1" x14ac:dyDescent="0.3">
      <c r="A974" s="141"/>
      <c r="B974" s="141"/>
      <c r="C974" s="141"/>
      <c r="D974" s="141"/>
      <c r="E974" s="141"/>
      <c r="F974" s="141"/>
      <c r="G974" s="141"/>
      <c r="H974" s="141"/>
      <c r="I974" s="141"/>
      <c r="J974" s="141"/>
      <c r="K974" s="141"/>
      <c r="L974" s="141"/>
      <c r="M974" s="141"/>
      <c r="N974" s="141"/>
      <c r="O974" s="141"/>
      <c r="P974" s="141"/>
      <c r="Q974" s="141"/>
      <c r="R974" s="141"/>
      <c r="S974" s="141"/>
      <c r="T974" s="141"/>
      <c r="U974" s="141"/>
      <c r="V974" s="141"/>
      <c r="W974" s="141"/>
      <c r="X974" s="141"/>
      <c r="Y974" s="141"/>
      <c r="Z974" s="141"/>
    </row>
    <row r="975" spans="1:26" ht="14.25" customHeight="1" x14ac:dyDescent="0.3">
      <c r="A975" s="141"/>
      <c r="B975" s="141"/>
      <c r="C975" s="141"/>
      <c r="D975" s="141"/>
      <c r="E975" s="141"/>
      <c r="F975" s="141"/>
      <c r="G975" s="141"/>
      <c r="H975" s="141"/>
      <c r="I975" s="141"/>
      <c r="J975" s="141"/>
      <c r="K975" s="141"/>
      <c r="L975" s="141"/>
      <c r="M975" s="141"/>
      <c r="N975" s="141"/>
      <c r="O975" s="141"/>
      <c r="P975" s="141"/>
      <c r="Q975" s="141"/>
      <c r="R975" s="141"/>
      <c r="S975" s="141"/>
      <c r="T975" s="141"/>
      <c r="U975" s="141"/>
      <c r="V975" s="141"/>
      <c r="W975" s="141"/>
      <c r="X975" s="141"/>
      <c r="Y975" s="141"/>
      <c r="Z975" s="141"/>
    </row>
    <row r="976" spans="1:26" ht="14.25" customHeight="1" x14ac:dyDescent="0.3">
      <c r="A976" s="141"/>
      <c r="B976" s="141"/>
      <c r="C976" s="141"/>
      <c r="D976" s="141"/>
      <c r="E976" s="141"/>
      <c r="F976" s="141"/>
      <c r="G976" s="141"/>
      <c r="H976" s="141"/>
      <c r="I976" s="141"/>
      <c r="J976" s="141"/>
      <c r="K976" s="141"/>
      <c r="L976" s="141"/>
      <c r="M976" s="141"/>
      <c r="N976" s="141"/>
      <c r="O976" s="141"/>
      <c r="P976" s="141"/>
      <c r="Q976" s="141"/>
      <c r="R976" s="141"/>
      <c r="S976" s="141"/>
      <c r="T976" s="141"/>
      <c r="U976" s="141"/>
      <c r="V976" s="141"/>
      <c r="W976" s="141"/>
      <c r="X976" s="141"/>
      <c r="Y976" s="141"/>
      <c r="Z976" s="141"/>
    </row>
    <row r="977" spans="1:26" ht="14.25" customHeight="1" x14ac:dyDescent="0.3">
      <c r="A977" s="141"/>
      <c r="B977" s="141"/>
      <c r="C977" s="141"/>
      <c r="D977" s="141"/>
      <c r="E977" s="141"/>
      <c r="F977" s="141"/>
      <c r="G977" s="141"/>
      <c r="H977" s="141"/>
      <c r="I977" s="141"/>
      <c r="J977" s="141"/>
      <c r="K977" s="141"/>
      <c r="L977" s="141"/>
      <c r="M977" s="141"/>
      <c r="N977" s="141"/>
      <c r="O977" s="141"/>
      <c r="P977" s="141"/>
      <c r="Q977" s="141"/>
      <c r="R977" s="141"/>
      <c r="S977" s="141"/>
      <c r="T977" s="141"/>
      <c r="U977" s="141"/>
      <c r="V977" s="141"/>
      <c r="W977" s="141"/>
      <c r="X977" s="141"/>
      <c r="Y977" s="141"/>
      <c r="Z977" s="141"/>
    </row>
    <row r="978" spans="1:26" ht="14.25" customHeight="1" x14ac:dyDescent="0.3">
      <c r="A978" s="141"/>
      <c r="B978" s="141"/>
      <c r="C978" s="141"/>
      <c r="D978" s="141"/>
      <c r="E978" s="141"/>
      <c r="F978" s="141"/>
      <c r="G978" s="141"/>
      <c r="H978" s="141"/>
      <c r="I978" s="141"/>
      <c r="J978" s="141"/>
      <c r="K978" s="141"/>
      <c r="L978" s="141"/>
      <c r="M978" s="141"/>
      <c r="N978" s="141"/>
      <c r="O978" s="141"/>
      <c r="P978" s="141"/>
      <c r="Q978" s="141"/>
      <c r="R978" s="141"/>
      <c r="S978" s="141"/>
      <c r="T978" s="141"/>
      <c r="U978" s="141"/>
      <c r="V978" s="141"/>
      <c r="W978" s="141"/>
      <c r="X978" s="141"/>
      <c r="Y978" s="141"/>
      <c r="Z978" s="141"/>
    </row>
    <row r="979" spans="1:26" ht="14.25" customHeight="1" x14ac:dyDescent="0.3">
      <c r="A979" s="141"/>
      <c r="B979" s="141"/>
      <c r="C979" s="141"/>
      <c r="D979" s="141"/>
      <c r="E979" s="141"/>
      <c r="F979" s="141"/>
      <c r="G979" s="141"/>
      <c r="H979" s="141"/>
      <c r="I979" s="141"/>
      <c r="J979" s="141"/>
      <c r="K979" s="141"/>
      <c r="L979" s="141"/>
      <c r="M979" s="141"/>
      <c r="N979" s="141"/>
      <c r="O979" s="141"/>
      <c r="P979" s="141"/>
      <c r="Q979" s="141"/>
      <c r="R979" s="141"/>
      <c r="S979" s="141"/>
      <c r="T979" s="141"/>
      <c r="U979" s="141"/>
      <c r="V979" s="141"/>
      <c r="W979" s="141"/>
      <c r="X979" s="141"/>
      <c r="Y979" s="141"/>
      <c r="Z979" s="141"/>
    </row>
    <row r="980" spans="1:26" ht="14.25" customHeight="1" x14ac:dyDescent="0.3">
      <c r="A980" s="141"/>
      <c r="B980" s="141"/>
      <c r="C980" s="141"/>
      <c r="D980" s="141"/>
      <c r="E980" s="141"/>
      <c r="F980" s="141"/>
      <c r="G980" s="141"/>
      <c r="H980" s="141"/>
      <c r="I980" s="141"/>
      <c r="J980" s="141"/>
      <c r="K980" s="141"/>
      <c r="L980" s="141"/>
      <c r="M980" s="141"/>
      <c r="N980" s="141"/>
      <c r="O980" s="141"/>
      <c r="P980" s="141"/>
      <c r="Q980" s="141"/>
      <c r="R980" s="141"/>
      <c r="S980" s="141"/>
      <c r="T980" s="141"/>
      <c r="U980" s="141"/>
      <c r="V980" s="141"/>
      <c r="W980" s="141"/>
      <c r="X980" s="141"/>
      <c r="Y980" s="141"/>
      <c r="Z980" s="141"/>
    </row>
    <row r="981" spans="1:26" ht="14.25" customHeight="1" x14ac:dyDescent="0.3">
      <c r="A981" s="141"/>
      <c r="B981" s="141"/>
      <c r="C981" s="141"/>
      <c r="D981" s="141"/>
      <c r="E981" s="141"/>
      <c r="F981" s="141"/>
      <c r="G981" s="141"/>
      <c r="H981" s="141"/>
      <c r="I981" s="141"/>
      <c r="J981" s="141"/>
      <c r="K981" s="141"/>
      <c r="L981" s="141"/>
      <c r="M981" s="141"/>
      <c r="N981" s="141"/>
      <c r="O981" s="141"/>
      <c r="P981" s="141"/>
      <c r="Q981" s="141"/>
      <c r="R981" s="141"/>
      <c r="S981" s="141"/>
      <c r="T981" s="141"/>
      <c r="U981" s="141"/>
      <c r="V981" s="141"/>
      <c r="W981" s="141"/>
      <c r="X981" s="141"/>
      <c r="Y981" s="141"/>
      <c r="Z981" s="141"/>
    </row>
    <row r="982" spans="1:26" ht="14.25" customHeight="1" x14ac:dyDescent="0.3">
      <c r="A982" s="141"/>
      <c r="B982" s="141"/>
      <c r="C982" s="141"/>
      <c r="D982" s="141"/>
      <c r="E982" s="141"/>
      <c r="F982" s="141"/>
      <c r="G982" s="141"/>
      <c r="H982" s="141"/>
      <c r="I982" s="141"/>
      <c r="J982" s="141"/>
      <c r="K982" s="141"/>
      <c r="L982" s="141"/>
      <c r="M982" s="141"/>
      <c r="N982" s="141"/>
      <c r="O982" s="141"/>
      <c r="P982" s="141"/>
      <c r="Q982" s="141"/>
      <c r="R982" s="141"/>
      <c r="S982" s="141"/>
      <c r="T982" s="141"/>
      <c r="U982" s="141"/>
      <c r="V982" s="141"/>
      <c r="W982" s="141"/>
      <c r="X982" s="141"/>
      <c r="Y982" s="141"/>
      <c r="Z982" s="141"/>
    </row>
    <row r="983" spans="1:26" ht="14.25" customHeight="1" x14ac:dyDescent="0.3">
      <c r="A983" s="141"/>
      <c r="B983" s="141"/>
      <c r="C983" s="141"/>
      <c r="D983" s="141"/>
      <c r="E983" s="141"/>
      <c r="F983" s="141"/>
      <c r="G983" s="141"/>
      <c r="H983" s="141"/>
      <c r="I983" s="141"/>
      <c r="J983" s="141"/>
      <c r="K983" s="141"/>
      <c r="L983" s="141"/>
      <c r="M983" s="141"/>
      <c r="N983" s="141"/>
      <c r="O983" s="141"/>
      <c r="P983" s="141"/>
      <c r="Q983" s="141"/>
      <c r="R983" s="141"/>
      <c r="S983" s="141"/>
      <c r="T983" s="141"/>
      <c r="U983" s="141"/>
      <c r="V983" s="141"/>
      <c r="W983" s="141"/>
      <c r="X983" s="141"/>
      <c r="Y983" s="141"/>
      <c r="Z983" s="141"/>
    </row>
    <row r="984" spans="1:26" ht="14.25" customHeight="1" x14ac:dyDescent="0.3">
      <c r="A984" s="141"/>
      <c r="B984" s="141"/>
      <c r="C984" s="141"/>
      <c r="D984" s="141"/>
      <c r="E984" s="141"/>
      <c r="F984" s="141"/>
      <c r="G984" s="141"/>
      <c r="H984" s="141"/>
      <c r="I984" s="141"/>
      <c r="J984" s="141"/>
      <c r="K984" s="141"/>
      <c r="L984" s="141"/>
      <c r="M984" s="141"/>
      <c r="N984" s="141"/>
      <c r="O984" s="141"/>
      <c r="P984" s="141"/>
      <c r="Q984" s="141"/>
      <c r="R984" s="141"/>
      <c r="S984" s="141"/>
      <c r="T984" s="141"/>
      <c r="U984" s="141"/>
      <c r="V984" s="141"/>
      <c r="W984" s="141"/>
      <c r="X984" s="141"/>
      <c r="Y984" s="141"/>
      <c r="Z984" s="141"/>
    </row>
    <row r="985" spans="1:26" ht="14.25" customHeight="1" x14ac:dyDescent="0.3">
      <c r="A985" s="141"/>
      <c r="B985" s="141"/>
      <c r="C985" s="141"/>
      <c r="D985" s="141"/>
      <c r="E985" s="141"/>
      <c r="F985" s="141"/>
      <c r="G985" s="141"/>
      <c r="H985" s="141"/>
      <c r="I985" s="141"/>
      <c r="J985" s="141"/>
      <c r="K985" s="141"/>
      <c r="L985" s="141"/>
      <c r="M985" s="141"/>
      <c r="N985" s="141"/>
      <c r="O985" s="141"/>
      <c r="P985" s="141"/>
      <c r="Q985" s="141"/>
      <c r="R985" s="141"/>
      <c r="S985" s="141"/>
      <c r="T985" s="141"/>
      <c r="U985" s="141"/>
      <c r="V985" s="141"/>
      <c r="W985" s="141"/>
      <c r="X985" s="141"/>
      <c r="Y985" s="141"/>
      <c r="Z985" s="141"/>
    </row>
    <row r="986" spans="1:26" ht="14.25" customHeight="1" x14ac:dyDescent="0.3">
      <c r="A986" s="141"/>
      <c r="B986" s="141"/>
      <c r="C986" s="141"/>
      <c r="D986" s="141"/>
      <c r="E986" s="141"/>
      <c r="F986" s="141"/>
      <c r="G986" s="141"/>
      <c r="H986" s="141"/>
      <c r="I986" s="141"/>
      <c r="J986" s="141"/>
      <c r="K986" s="141"/>
      <c r="L986" s="141"/>
      <c r="M986" s="141"/>
      <c r="N986" s="141"/>
      <c r="O986" s="141"/>
      <c r="P986" s="141"/>
      <c r="Q986" s="141"/>
      <c r="R986" s="141"/>
      <c r="S986" s="141"/>
      <c r="T986" s="141"/>
      <c r="U986" s="141"/>
      <c r="V986" s="141"/>
      <c r="W986" s="141"/>
      <c r="X986" s="141"/>
      <c r="Y986" s="141"/>
      <c r="Z986" s="141"/>
    </row>
    <row r="987" spans="1:26" ht="14.25" customHeight="1" x14ac:dyDescent="0.3">
      <c r="A987" s="141"/>
      <c r="B987" s="141"/>
      <c r="C987" s="141"/>
      <c r="D987" s="141"/>
      <c r="E987" s="141"/>
      <c r="F987" s="141"/>
      <c r="G987" s="141"/>
      <c r="H987" s="141"/>
      <c r="I987" s="141"/>
      <c r="J987" s="141"/>
      <c r="K987" s="141"/>
      <c r="L987" s="141"/>
      <c r="M987" s="141"/>
      <c r="N987" s="141"/>
      <c r="O987" s="141"/>
      <c r="P987" s="141"/>
      <c r="Q987" s="141"/>
      <c r="R987" s="141"/>
      <c r="S987" s="141"/>
      <c r="T987" s="141"/>
      <c r="U987" s="141"/>
      <c r="V987" s="141"/>
      <c r="W987" s="141"/>
      <c r="X987" s="141"/>
      <c r="Y987" s="141"/>
      <c r="Z987" s="141"/>
    </row>
    <row r="988" spans="1:26" ht="14.25" customHeight="1" x14ac:dyDescent="0.3">
      <c r="A988" s="141"/>
      <c r="B988" s="141"/>
      <c r="C988" s="141"/>
      <c r="D988" s="141"/>
      <c r="E988" s="141"/>
      <c r="F988" s="141"/>
      <c r="G988" s="141"/>
      <c r="H988" s="141"/>
      <c r="I988" s="141"/>
      <c r="J988" s="141"/>
      <c r="K988" s="141"/>
      <c r="L988" s="141"/>
      <c r="M988" s="141"/>
      <c r="N988" s="141"/>
      <c r="O988" s="141"/>
      <c r="P988" s="141"/>
      <c r="Q988" s="141"/>
      <c r="R988" s="141"/>
      <c r="S988" s="141"/>
      <c r="T988" s="141"/>
      <c r="U988" s="141"/>
      <c r="V988" s="141"/>
      <c r="W988" s="141"/>
      <c r="X988" s="141"/>
      <c r="Y988" s="141"/>
      <c r="Z988" s="141"/>
    </row>
    <row r="989" spans="1:26" ht="14.25" customHeight="1" x14ac:dyDescent="0.3">
      <c r="A989" s="141"/>
      <c r="B989" s="141"/>
      <c r="C989" s="141"/>
      <c r="D989" s="141"/>
      <c r="E989" s="141"/>
      <c r="F989" s="141"/>
      <c r="G989" s="141"/>
      <c r="H989" s="141"/>
      <c r="I989" s="141"/>
      <c r="J989" s="141"/>
      <c r="K989" s="141"/>
      <c r="L989" s="141"/>
      <c r="M989" s="141"/>
      <c r="N989" s="141"/>
      <c r="O989" s="141"/>
      <c r="P989" s="141"/>
      <c r="Q989" s="141"/>
      <c r="R989" s="141"/>
      <c r="S989" s="141"/>
      <c r="T989" s="141"/>
      <c r="U989" s="141"/>
      <c r="V989" s="141"/>
      <c r="W989" s="141"/>
      <c r="X989" s="141"/>
      <c r="Y989" s="141"/>
      <c r="Z989" s="141"/>
    </row>
    <row r="990" spans="1:26" ht="14.25" customHeight="1" x14ac:dyDescent="0.3">
      <c r="A990" s="141"/>
      <c r="B990" s="141"/>
      <c r="C990" s="141"/>
      <c r="D990" s="141"/>
      <c r="E990" s="141"/>
      <c r="F990" s="141"/>
      <c r="G990" s="141"/>
      <c r="H990" s="141"/>
      <c r="I990" s="141"/>
      <c r="J990" s="141"/>
      <c r="K990" s="141"/>
      <c r="L990" s="141"/>
      <c r="M990" s="141"/>
      <c r="N990" s="141"/>
      <c r="O990" s="141"/>
      <c r="P990" s="141"/>
      <c r="Q990" s="141"/>
      <c r="R990" s="141"/>
      <c r="S990" s="141"/>
      <c r="T990" s="141"/>
      <c r="U990" s="141"/>
      <c r="V990" s="141"/>
      <c r="W990" s="141"/>
      <c r="X990" s="141"/>
      <c r="Y990" s="141"/>
      <c r="Z990" s="141"/>
    </row>
    <row r="991" spans="1:26" ht="14.25" customHeight="1" x14ac:dyDescent="0.3">
      <c r="A991" s="141"/>
      <c r="B991" s="141"/>
      <c r="C991" s="141"/>
      <c r="D991" s="141"/>
      <c r="E991" s="141"/>
      <c r="F991" s="141"/>
      <c r="G991" s="141"/>
      <c r="H991" s="141"/>
      <c r="I991" s="141"/>
      <c r="J991" s="141"/>
      <c r="K991" s="141"/>
      <c r="L991" s="141"/>
      <c r="M991" s="141"/>
      <c r="N991" s="141"/>
      <c r="O991" s="141"/>
      <c r="P991" s="141"/>
      <c r="Q991" s="141"/>
      <c r="R991" s="141"/>
      <c r="S991" s="141"/>
      <c r="T991" s="141"/>
      <c r="U991" s="141"/>
      <c r="V991" s="141"/>
      <c r="W991" s="141"/>
      <c r="X991" s="141"/>
      <c r="Y991" s="141"/>
      <c r="Z991" s="141"/>
    </row>
    <row r="992" spans="1:26" ht="14.25" customHeight="1" x14ac:dyDescent="0.3">
      <c r="A992" s="141"/>
      <c r="B992" s="141"/>
      <c r="C992" s="141"/>
      <c r="D992" s="141"/>
      <c r="E992" s="141"/>
      <c r="F992" s="141"/>
      <c r="G992" s="141"/>
      <c r="H992" s="141"/>
      <c r="I992" s="141"/>
      <c r="J992" s="141"/>
      <c r="K992" s="141"/>
      <c r="L992" s="141"/>
      <c r="M992" s="141"/>
      <c r="N992" s="141"/>
      <c r="O992" s="141"/>
      <c r="P992" s="141"/>
      <c r="Q992" s="141"/>
      <c r="R992" s="141"/>
      <c r="S992" s="141"/>
      <c r="T992" s="141"/>
      <c r="U992" s="141"/>
      <c r="V992" s="141"/>
      <c r="W992" s="141"/>
      <c r="X992" s="141"/>
      <c r="Y992" s="141"/>
      <c r="Z992" s="141"/>
    </row>
    <row r="993" spans="1:26" ht="14.25" customHeight="1" x14ac:dyDescent="0.3">
      <c r="A993" s="141"/>
      <c r="B993" s="141"/>
      <c r="C993" s="141"/>
      <c r="D993" s="141"/>
      <c r="E993" s="141"/>
      <c r="F993" s="141"/>
      <c r="G993" s="141"/>
      <c r="H993" s="141"/>
      <c r="I993" s="141"/>
      <c r="J993" s="141"/>
      <c r="K993" s="141"/>
      <c r="L993" s="141"/>
      <c r="M993" s="141"/>
      <c r="N993" s="141"/>
      <c r="O993" s="141"/>
      <c r="P993" s="141"/>
      <c r="Q993" s="141"/>
      <c r="R993" s="141"/>
      <c r="S993" s="141"/>
      <c r="T993" s="141"/>
      <c r="U993" s="141"/>
      <c r="V993" s="141"/>
      <c r="W993" s="141"/>
      <c r="X993" s="141"/>
      <c r="Y993" s="141"/>
      <c r="Z993" s="141"/>
    </row>
    <row r="994" spans="1:26" ht="14.25" customHeight="1" x14ac:dyDescent="0.3">
      <c r="A994" s="141"/>
      <c r="B994" s="141"/>
      <c r="C994" s="141"/>
      <c r="D994" s="141"/>
      <c r="E994" s="141"/>
      <c r="F994" s="141"/>
      <c r="G994" s="141"/>
      <c r="H994" s="141"/>
      <c r="I994" s="141"/>
      <c r="J994" s="141"/>
      <c r="K994" s="141"/>
      <c r="L994" s="141"/>
      <c r="M994" s="141"/>
      <c r="N994" s="141"/>
      <c r="O994" s="141"/>
      <c r="P994" s="141"/>
      <c r="Q994" s="141"/>
      <c r="R994" s="141"/>
      <c r="S994" s="141"/>
      <c r="T994" s="141"/>
      <c r="U994" s="141"/>
      <c r="V994" s="141"/>
      <c r="W994" s="141"/>
      <c r="X994" s="141"/>
      <c r="Y994" s="141"/>
      <c r="Z994" s="141"/>
    </row>
    <row r="995" spans="1:26" ht="14.25" customHeight="1" x14ac:dyDescent="0.3">
      <c r="A995" s="141"/>
      <c r="B995" s="141"/>
      <c r="C995" s="141"/>
      <c r="D995" s="141"/>
      <c r="E995" s="141"/>
      <c r="F995" s="141"/>
      <c r="G995" s="141"/>
      <c r="H995" s="141"/>
      <c r="I995" s="141"/>
      <c r="J995" s="141"/>
      <c r="K995" s="141"/>
      <c r="L995" s="141"/>
      <c r="M995" s="141"/>
      <c r="N995" s="141"/>
      <c r="O995" s="141"/>
      <c r="P995" s="141"/>
      <c r="Q995" s="141"/>
      <c r="R995" s="141"/>
      <c r="S995" s="141"/>
      <c r="T995" s="141"/>
      <c r="U995" s="141"/>
      <c r="V995" s="141"/>
      <c r="W995" s="141"/>
      <c r="X995" s="141"/>
      <c r="Y995" s="141"/>
      <c r="Z995" s="141"/>
    </row>
    <row r="996" spans="1:26" ht="14.25" customHeight="1" x14ac:dyDescent="0.3">
      <c r="A996" s="141"/>
      <c r="B996" s="141"/>
      <c r="C996" s="141"/>
      <c r="D996" s="141"/>
      <c r="E996" s="141"/>
      <c r="F996" s="141"/>
      <c r="G996" s="141"/>
      <c r="H996" s="141"/>
      <c r="I996" s="141"/>
      <c r="J996" s="141"/>
      <c r="K996" s="141"/>
      <c r="L996" s="141"/>
      <c r="M996" s="141"/>
      <c r="N996" s="141"/>
      <c r="O996" s="141"/>
      <c r="P996" s="141"/>
      <c r="Q996" s="141"/>
      <c r="R996" s="141"/>
      <c r="S996" s="141"/>
      <c r="T996" s="141"/>
      <c r="U996" s="141"/>
      <c r="V996" s="141"/>
      <c r="W996" s="141"/>
      <c r="X996" s="141"/>
      <c r="Y996" s="141"/>
      <c r="Z996" s="141"/>
    </row>
    <row r="997" spans="1:26" ht="14.25" customHeight="1" x14ac:dyDescent="0.3">
      <c r="A997" s="141"/>
      <c r="B997" s="141"/>
      <c r="C997" s="141"/>
      <c r="D997" s="141"/>
      <c r="E997" s="141"/>
      <c r="F997" s="141"/>
      <c r="G997" s="141"/>
      <c r="H997" s="141"/>
      <c r="I997" s="141"/>
      <c r="J997" s="141"/>
      <c r="K997" s="141"/>
      <c r="L997" s="141"/>
      <c r="M997" s="141"/>
      <c r="N997" s="141"/>
      <c r="O997" s="141"/>
      <c r="P997" s="141"/>
      <c r="Q997" s="141"/>
      <c r="R997" s="141"/>
      <c r="S997" s="141"/>
      <c r="T997" s="141"/>
      <c r="U997" s="141"/>
      <c r="V997" s="141"/>
      <c r="W997" s="141"/>
      <c r="X997" s="141"/>
      <c r="Y997" s="141"/>
      <c r="Z997" s="141"/>
    </row>
    <row r="998" spans="1:26" ht="14.25" customHeight="1" x14ac:dyDescent="0.3">
      <c r="A998" s="141"/>
      <c r="B998" s="141"/>
      <c r="C998" s="141"/>
      <c r="D998" s="141"/>
      <c r="E998" s="141"/>
      <c r="F998" s="141"/>
      <c r="G998" s="141"/>
      <c r="H998" s="141"/>
      <c r="I998" s="141"/>
      <c r="J998" s="141"/>
      <c r="K998" s="141"/>
      <c r="L998" s="141"/>
      <c r="M998" s="141"/>
      <c r="N998" s="141"/>
      <c r="O998" s="141"/>
      <c r="P998" s="141"/>
      <c r="Q998" s="141"/>
      <c r="R998" s="141"/>
      <c r="S998" s="141"/>
      <c r="T998" s="141"/>
      <c r="U998" s="141"/>
      <c r="V998" s="141"/>
      <c r="W998" s="141"/>
      <c r="X998" s="141"/>
      <c r="Y998" s="141"/>
      <c r="Z998" s="141"/>
    </row>
    <row r="999" spans="1:26" ht="14.25" customHeight="1" x14ac:dyDescent="0.3">
      <c r="A999" s="141"/>
      <c r="B999" s="141"/>
      <c r="C999" s="141"/>
      <c r="D999" s="141"/>
      <c r="E999" s="141"/>
      <c r="F999" s="141"/>
      <c r="G999" s="141"/>
      <c r="H999" s="141"/>
      <c r="I999" s="141"/>
      <c r="J999" s="141"/>
      <c r="K999" s="141"/>
      <c r="L999" s="141"/>
      <c r="M999" s="141"/>
      <c r="N999" s="141"/>
      <c r="O999" s="141"/>
      <c r="P999" s="141"/>
      <c r="Q999" s="141"/>
      <c r="R999" s="141"/>
      <c r="S999" s="141"/>
      <c r="T999" s="141"/>
      <c r="U999" s="141"/>
      <c r="V999" s="141"/>
      <c r="W999" s="141"/>
      <c r="X999" s="141"/>
      <c r="Y999" s="141"/>
      <c r="Z999" s="141"/>
    </row>
    <row r="1000" spans="1:26" ht="14.25" customHeight="1" x14ac:dyDescent="0.3">
      <c r="A1000" s="141"/>
      <c r="B1000" s="141"/>
      <c r="C1000" s="141"/>
      <c r="D1000" s="141"/>
      <c r="E1000" s="141"/>
      <c r="F1000" s="141"/>
      <c r="G1000" s="141"/>
      <c r="H1000" s="141"/>
      <c r="I1000" s="141"/>
      <c r="J1000" s="141"/>
      <c r="K1000" s="141"/>
      <c r="L1000" s="141"/>
      <c r="M1000" s="141"/>
      <c r="N1000" s="141"/>
      <c r="O1000" s="141"/>
      <c r="P1000" s="141"/>
      <c r="Q1000" s="141"/>
      <c r="R1000" s="141"/>
      <c r="S1000" s="141"/>
      <c r="T1000" s="141"/>
      <c r="U1000" s="141"/>
      <c r="V1000" s="141"/>
      <c r="W1000" s="141"/>
      <c r="X1000" s="141"/>
      <c r="Y1000" s="141"/>
      <c r="Z1000" s="141"/>
    </row>
  </sheetData>
  <pageMargins left="0.7" right="0.7" top="0.75" bottom="0.75" header="0" footer="0"/>
  <pageSetup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13</vt:i4>
      </vt:variant>
      <vt:variant>
        <vt:lpstr>Plages nommées</vt:lpstr>
      </vt:variant>
      <vt:variant>
        <vt:i4>3</vt:i4>
      </vt:variant>
    </vt:vector>
  </HeadingPairs>
  <TitlesOfParts>
    <vt:vector size="16" baseType="lpstr">
      <vt:lpstr>Comments on content expectation</vt:lpstr>
      <vt:lpstr>LOGICAL THINKING GRID</vt:lpstr>
      <vt:lpstr>Quick Response</vt:lpstr>
      <vt:lpstr>Assign</vt:lpstr>
      <vt:lpstr>Risk Assessement</vt:lpstr>
      <vt:lpstr>Timeline</vt:lpstr>
      <vt:lpstr>Process Flow</vt:lpstr>
      <vt:lpstr>FTA Occ &amp; 5 Whys (2)</vt:lpstr>
      <vt:lpstr>FTA Non Det &amp; 5 Whys (2)</vt:lpstr>
      <vt:lpstr>Action plan &amp; Genba review (2)</vt:lpstr>
      <vt:lpstr>SQA Genba Check</vt:lpstr>
      <vt:lpstr>StEDE3 Matrix</vt:lpstr>
      <vt:lpstr>Revision</vt:lpstr>
      <vt:lpstr>NEWNOK__</vt:lpstr>
      <vt:lpstr>NEWOK__</vt:lpstr>
      <vt:lpstr>'Risk Assessement'!Zone_d_impression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Mohamed Aymen GHRIBI</dc:creator>
  <cp:keywords/>
  <dc:description/>
  <cp:lastModifiedBy>Mohamed Aymen GHRIBI</cp:lastModifiedBy>
  <cp:revision/>
  <dcterms:created xsi:type="dcterms:W3CDTF">2024-02-02T10:25:47Z</dcterms:created>
  <dcterms:modified xsi:type="dcterms:W3CDTF">2024-11-11T07:52:57Z</dcterms:modified>
  <cp:category/>
  <cp:contentStatus/>
</cp:coreProperties>
</file>