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n\Documents\GitHub\davis-pigment-mixing\davis-km-project\"/>
    </mc:Choice>
  </mc:AlternateContent>
  <xr:revisionPtr revIDLastSave="0" documentId="13_ncr:1_{DA31C485-9228-42E5-BC90-E3D1BE236F57}" xr6:coauthVersionLast="47" xr6:coauthVersionMax="47" xr10:uidLastSave="{00000000-0000-0000-0000-000000000000}"/>
  <bookViews>
    <workbookView xWindow="19095" yWindow="0" windowWidth="19410" windowHeight="20985" activeTab="4" xr2:uid="{43FEFABB-2B2E-4D8A-9858-0BD2F132905E}"/>
  </bookViews>
  <sheets>
    <sheet name="template" sheetId="6" r:id="rId1"/>
    <sheet name="white" sheetId="2" r:id="rId2"/>
    <sheet name="blue" sheetId="4" r:id="rId3"/>
    <sheet name="red" sheetId="3" r:id="rId4"/>
    <sheet name="yellow" sheetId="5" r:id="rId5"/>
    <sheet name="black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5" l="1"/>
  <c r="E40" i="5"/>
  <c r="B40" i="5"/>
  <c r="B40" i="3"/>
  <c r="E40" i="4"/>
  <c r="B40" i="4"/>
  <c r="E40" i="2"/>
  <c r="B40" i="2"/>
  <c r="F39" i="6"/>
  <c r="C39" i="6"/>
  <c r="D39" i="6" s="1"/>
  <c r="F38" i="6"/>
  <c r="C38" i="6"/>
  <c r="D38" i="6" s="1"/>
  <c r="F37" i="6"/>
  <c r="C37" i="6"/>
  <c r="D37" i="6" s="1"/>
  <c r="F36" i="6"/>
  <c r="C36" i="6"/>
  <c r="D36" i="6" s="1"/>
  <c r="F35" i="6"/>
  <c r="C35" i="6"/>
  <c r="D35" i="6" s="1"/>
  <c r="F34" i="6"/>
  <c r="C34" i="6"/>
  <c r="D34" i="6" s="1"/>
  <c r="F33" i="6"/>
  <c r="C33" i="6"/>
  <c r="D33" i="6" s="1"/>
  <c r="F32" i="6"/>
  <c r="D32" i="6"/>
  <c r="C32" i="6"/>
  <c r="F31" i="6"/>
  <c r="C31" i="6"/>
  <c r="D31" i="6" s="1"/>
  <c r="F30" i="6"/>
  <c r="C30" i="6"/>
  <c r="D30" i="6" s="1"/>
  <c r="F29" i="6"/>
  <c r="D29" i="6"/>
  <c r="C29" i="6"/>
  <c r="F28" i="6"/>
  <c r="D28" i="6"/>
  <c r="C28" i="6"/>
  <c r="F27" i="6"/>
  <c r="C27" i="6"/>
  <c r="D27" i="6" s="1"/>
  <c r="F26" i="6"/>
  <c r="C26" i="6"/>
  <c r="D26" i="6" s="1"/>
  <c r="F25" i="6"/>
  <c r="C25" i="6"/>
  <c r="D25" i="6" s="1"/>
  <c r="F24" i="6"/>
  <c r="C24" i="6"/>
  <c r="D24" i="6" s="1"/>
  <c r="F23" i="6"/>
  <c r="C23" i="6"/>
  <c r="D23" i="6" s="1"/>
  <c r="F22" i="6"/>
  <c r="C22" i="6"/>
  <c r="D22" i="6" s="1"/>
  <c r="F21" i="6"/>
  <c r="C21" i="6"/>
  <c r="D21" i="6" s="1"/>
  <c r="F20" i="6"/>
  <c r="C20" i="6"/>
  <c r="D20" i="6" s="1"/>
  <c r="F19" i="6"/>
  <c r="C19" i="6"/>
  <c r="D19" i="6" s="1"/>
  <c r="F18" i="6"/>
  <c r="C18" i="6"/>
  <c r="D18" i="6" s="1"/>
  <c r="F17" i="6"/>
  <c r="C17" i="6"/>
  <c r="D17" i="6" s="1"/>
  <c r="F16" i="6"/>
  <c r="D16" i="6"/>
  <c r="C16" i="6"/>
  <c r="F15" i="6"/>
  <c r="C15" i="6"/>
  <c r="D15" i="6" s="1"/>
  <c r="F14" i="6"/>
  <c r="C14" i="6"/>
  <c r="D14" i="6" s="1"/>
  <c r="F13" i="6"/>
  <c r="D13" i="6"/>
  <c r="C13" i="6"/>
  <c r="F12" i="6"/>
  <c r="D12" i="6"/>
  <c r="C12" i="6"/>
  <c r="F11" i="6"/>
  <c r="C11" i="6"/>
  <c r="D11" i="6" s="1"/>
  <c r="F10" i="6"/>
  <c r="C10" i="6"/>
  <c r="D10" i="6" s="1"/>
  <c r="F9" i="6"/>
  <c r="C9" i="6"/>
  <c r="D9" i="6" s="1"/>
  <c r="F8" i="6"/>
  <c r="C8" i="6"/>
  <c r="D8" i="6" s="1"/>
  <c r="F7" i="6"/>
  <c r="C7" i="6"/>
  <c r="D7" i="6" s="1"/>
  <c r="F6" i="6"/>
  <c r="C6" i="6"/>
  <c r="D6" i="6" s="1"/>
  <c r="F5" i="6"/>
  <c r="C5" i="6"/>
  <c r="D5" i="6" s="1"/>
  <c r="F4" i="6"/>
  <c r="C4" i="6"/>
  <c r="D4" i="6" s="1"/>
  <c r="F3" i="6"/>
  <c r="I4" i="6" s="1"/>
  <c r="D3" i="6"/>
  <c r="I3" i="6" s="1"/>
  <c r="C3" i="6"/>
  <c r="F2" i="6"/>
  <c r="D2" i="6"/>
  <c r="C2" i="6"/>
  <c r="F20" i="5"/>
  <c r="F18" i="5"/>
  <c r="I8" i="5"/>
  <c r="D31" i="2"/>
  <c r="D30" i="2"/>
  <c r="D23" i="2"/>
  <c r="D21" i="2"/>
  <c r="D20" i="2"/>
  <c r="D39" i="4"/>
  <c r="D37" i="4"/>
  <c r="D36" i="4"/>
  <c r="D29" i="4"/>
  <c r="D28" i="4"/>
  <c r="D27" i="4"/>
  <c r="D26" i="4"/>
  <c r="D25" i="4"/>
  <c r="D24" i="4"/>
  <c r="D23" i="4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9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4" i="2" s="1"/>
  <c r="F2" i="2"/>
  <c r="D7" i="1"/>
  <c r="D8" i="1"/>
  <c r="D9" i="1"/>
  <c r="D10" i="1"/>
  <c r="D11" i="1"/>
  <c r="D12" i="1"/>
  <c r="D13" i="1"/>
  <c r="D23" i="1"/>
  <c r="D24" i="1"/>
  <c r="D25" i="1"/>
  <c r="D26" i="1"/>
  <c r="D27" i="1"/>
  <c r="D28" i="1"/>
  <c r="D29" i="1"/>
  <c r="D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39" i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C28" i="1"/>
  <c r="C27" i="1"/>
  <c r="C26" i="1"/>
  <c r="C25" i="1"/>
  <c r="C24" i="1"/>
  <c r="C23" i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C12" i="1"/>
  <c r="C11" i="1"/>
  <c r="C10" i="1"/>
  <c r="C9" i="1"/>
  <c r="C8" i="1"/>
  <c r="C7" i="1"/>
  <c r="C6" i="1"/>
  <c r="D6" i="1" s="1"/>
  <c r="C5" i="1"/>
  <c r="D5" i="1" s="1"/>
  <c r="C4" i="1"/>
  <c r="D4" i="1" s="1"/>
  <c r="C3" i="1"/>
  <c r="D3" i="1" s="1"/>
  <c r="C2" i="1"/>
  <c r="D2" i="1" s="1"/>
  <c r="I3" i="1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39" i="4"/>
  <c r="C38" i="4"/>
  <c r="D38" i="4" s="1"/>
  <c r="C37" i="4"/>
  <c r="C36" i="4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C28" i="4"/>
  <c r="C27" i="4"/>
  <c r="C26" i="4"/>
  <c r="C25" i="4"/>
  <c r="C24" i="4"/>
  <c r="C23" i="4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C21" i="2"/>
  <c r="C22" i="2"/>
  <c r="D22" i="2" s="1"/>
  <c r="C23" i="2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C31" i="2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2" i="2"/>
  <c r="D2" i="2" s="1"/>
  <c r="I4" i="5" l="1"/>
  <c r="I4" i="4"/>
  <c r="D40" i="4"/>
  <c r="I3" i="4"/>
  <c r="I4" i="3"/>
  <c r="I3" i="3"/>
  <c r="D40" i="3"/>
  <c r="I3" i="2"/>
  <c r="D40" i="2"/>
  <c r="D40" i="5"/>
  <c r="I3" i="5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</author>
  </authors>
  <commentList>
    <comment ref="B1" authorId="0" shapeId="0" xr:uid="{7EC2F1EB-E80F-43CA-AA52-018CC60AB3D7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Higher value means more of that wavelength is reflected. Higher reflectance = more of that color.</t>
        </r>
      </text>
    </comment>
  </commentList>
</comments>
</file>

<file path=xl/sharedStrings.xml><?xml version="1.0" encoding="utf-8"?>
<sst xmlns="http://schemas.openxmlformats.org/spreadsheetml/2006/main" count="48" uniqueCount="10">
  <si>
    <t>wavelength</t>
  </si>
  <si>
    <t>K</t>
  </si>
  <si>
    <t>S</t>
  </si>
  <si>
    <t>reflectance</t>
  </si>
  <si>
    <t>K/S</t>
  </si>
  <si>
    <t>k-values</t>
  </si>
  <si>
    <t>s-values</t>
  </si>
  <si>
    <t>s-rounded</t>
  </si>
  <si>
    <t>S(scattering)</t>
  </si>
  <si>
    <t>K(absorption)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</si>
</sst>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A085-BD9C-4358-8A5B-132B0C686E6B}">
  <dimension ref="A1:I39"/>
  <sheetViews>
    <sheetView workbookViewId="0">
      <selection activeCell="B1" sqref="B1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13.42578125" style="1" bestFit="1" customWidth="1"/>
    <col min="5" max="5" width="12.14062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9</v>
      </c>
      <c r="E1" t="s">
        <v>8</v>
      </c>
      <c r="F1" t="s">
        <v>7</v>
      </c>
    </row>
    <row r="2" spans="1:9" x14ac:dyDescent="0.25">
      <c r="A2" s="8">
        <v>380</v>
      </c>
      <c r="B2" s="1">
        <v>0.08</v>
      </c>
      <c r="C2" s="1">
        <f xml:space="preserve"> (POWER(1-B2,2) / (2*B2))</f>
        <v>5.29</v>
      </c>
      <c r="D2" s="1">
        <f>ROUND(E2*C2,2)</f>
        <v>1.06</v>
      </c>
      <c r="E2">
        <v>0.19999999999999996</v>
      </c>
      <c r="F2">
        <f>ROUND(E2,2)</f>
        <v>0.2</v>
      </c>
    </row>
    <row r="3" spans="1:9" x14ac:dyDescent="0.25">
      <c r="A3" s="8">
        <v>390</v>
      </c>
      <c r="B3" s="1">
        <v>0.1</v>
      </c>
      <c r="C3" s="1">
        <f t="shared" ref="C3:C39" si="0" xml:space="preserve"> (POWER(1-B3,2) / (2*B3))</f>
        <v>4.05</v>
      </c>
      <c r="D3" s="1">
        <f t="shared" ref="D3:D39" si="1">ROUND(E3*C3,2)</f>
        <v>0.9</v>
      </c>
      <c r="E3">
        <v>0.22162162162162158</v>
      </c>
      <c r="F3">
        <f t="shared" ref="F3:F39" si="2">ROUND(E3,2)</f>
        <v>0.22</v>
      </c>
      <c r="H3" t="s">
        <v>5</v>
      </c>
      <c r="I3" t="str">
        <f>_xlfn.VALUETOTEXT(_xlfn.TEXTJOIN(",",TRUE,$D$2:$D$39))</f>
        <v>1.06,0.9,0.39,0.13,0.05,0.01,0,0,0,0,0,0,0,0,0,0,0,0,0,0,0,0,0,0,0,0,0,0,0.01,0.01,0.01,0.01,0.01,0.01,0.01,0.01,0.01,0.01</v>
      </c>
    </row>
    <row r="4" spans="1:9" x14ac:dyDescent="0.25">
      <c r="A4" s="8">
        <v>400</v>
      </c>
      <c r="B4" s="1">
        <v>0.2</v>
      </c>
      <c r="C4" s="1">
        <f t="shared" si="0"/>
        <v>1.6000000000000003</v>
      </c>
      <c r="D4" s="1">
        <f t="shared" si="1"/>
        <v>0.39</v>
      </c>
      <c r="E4">
        <v>0.2432432432432432</v>
      </c>
      <c r="F4">
        <f t="shared" si="2"/>
        <v>0.24</v>
      </c>
      <c r="H4" t="s">
        <v>6</v>
      </c>
      <c r="I4" t="str">
        <f>_xlfn.VALUETOTEXT(_xlfn.TEXTJOIN(",",TRUE,$F$2:$F$39))</f>
        <v>0.2,0.22,0.24,0.26,0.29,0.31,0.33,0.35,0.37,0.39,0.42,0.44,0.46,0.48,0.5,0.52,0.55,0.57,0.59,0.61,0.63,0.65,0.68,0.7,0.72,0.74,0.76,0.78,0.81,0.83,0.85,0.87,0.89,0.91,0.94,0.96,0.98,1</v>
      </c>
    </row>
    <row r="5" spans="1:9" x14ac:dyDescent="0.25">
      <c r="A5" s="8">
        <v>410</v>
      </c>
      <c r="B5" s="1">
        <v>0.38</v>
      </c>
      <c r="C5" s="1">
        <f t="shared" si="0"/>
        <v>0.50578947368421057</v>
      </c>
      <c r="D5" s="1">
        <f t="shared" si="1"/>
        <v>0.13</v>
      </c>
      <c r="E5">
        <v>0.26486486486486482</v>
      </c>
      <c r="F5">
        <f t="shared" si="2"/>
        <v>0.26</v>
      </c>
    </row>
    <row r="6" spans="1:9" x14ac:dyDescent="0.25">
      <c r="A6" s="8">
        <v>420</v>
      </c>
      <c r="B6" s="1">
        <v>0.56000000000000005</v>
      </c>
      <c r="C6" s="1">
        <f t="shared" si="0"/>
        <v>0.17285714285714282</v>
      </c>
      <c r="D6" s="1">
        <f t="shared" si="1"/>
        <v>0.05</v>
      </c>
      <c r="E6">
        <v>0.28648648648648645</v>
      </c>
      <c r="F6">
        <f t="shared" si="2"/>
        <v>0.28999999999999998</v>
      </c>
    </row>
    <row r="7" spans="1:9" x14ac:dyDescent="0.25">
      <c r="A7" s="8">
        <v>430</v>
      </c>
      <c r="B7" s="1">
        <v>0.74</v>
      </c>
      <c r="C7" s="1">
        <f t="shared" si="0"/>
        <v>4.5675675675675681E-2</v>
      </c>
      <c r="D7" s="1">
        <f t="shared" si="1"/>
        <v>0.01</v>
      </c>
      <c r="E7">
        <v>0.30810810810810807</v>
      </c>
      <c r="F7">
        <f t="shared" si="2"/>
        <v>0.31</v>
      </c>
    </row>
    <row r="8" spans="1:9" x14ac:dyDescent="0.25">
      <c r="A8" s="8">
        <v>440</v>
      </c>
      <c r="B8" s="1">
        <v>0.91999999999999993</v>
      </c>
      <c r="C8" s="1">
        <f t="shared" si="0"/>
        <v>3.478260869565224E-3</v>
      </c>
      <c r="D8" s="1">
        <f t="shared" si="1"/>
        <v>0</v>
      </c>
      <c r="E8">
        <v>0.32972972972972969</v>
      </c>
      <c r="F8">
        <f t="shared" si="2"/>
        <v>0.33</v>
      </c>
    </row>
    <row r="9" spans="1:9" x14ac:dyDescent="0.25">
      <c r="A9" s="7">
        <v>450</v>
      </c>
      <c r="B9" s="1">
        <v>0.919047619047619</v>
      </c>
      <c r="C9" s="1">
        <f t="shared" si="0"/>
        <v>3.5652603010116008E-3</v>
      </c>
      <c r="D9" s="1">
        <f t="shared" si="1"/>
        <v>0</v>
      </c>
      <c r="E9">
        <v>0.35135135135135132</v>
      </c>
      <c r="F9">
        <f t="shared" si="2"/>
        <v>0.35</v>
      </c>
    </row>
    <row r="10" spans="1:9" x14ac:dyDescent="0.25">
      <c r="A10" s="7">
        <v>460</v>
      </c>
      <c r="B10" s="1">
        <v>0.91809523809523796</v>
      </c>
      <c r="C10" s="1">
        <f t="shared" si="0"/>
        <v>3.6534281762497654E-3</v>
      </c>
      <c r="D10" s="1">
        <f t="shared" si="1"/>
        <v>0</v>
      </c>
      <c r="E10">
        <v>0.37297297297297294</v>
      </c>
      <c r="F10">
        <f t="shared" si="2"/>
        <v>0.37</v>
      </c>
    </row>
    <row r="11" spans="1:9" x14ac:dyDescent="0.25">
      <c r="A11" s="7">
        <v>470</v>
      </c>
      <c r="B11" s="1">
        <v>0.91714285714285704</v>
      </c>
      <c r="C11" s="1">
        <f t="shared" si="0"/>
        <v>3.7427681352915098E-3</v>
      </c>
      <c r="D11" s="1">
        <f t="shared" si="1"/>
        <v>0</v>
      </c>
      <c r="E11">
        <v>0.39459459459459456</v>
      </c>
      <c r="F11">
        <f t="shared" si="2"/>
        <v>0.39</v>
      </c>
    </row>
    <row r="12" spans="1:9" x14ac:dyDescent="0.25">
      <c r="A12" s="7">
        <v>480</v>
      </c>
      <c r="B12" s="1">
        <v>0.91619047619047611</v>
      </c>
      <c r="C12" s="1">
        <f t="shared" si="0"/>
        <v>3.8332838332838411E-3</v>
      </c>
      <c r="D12" s="1">
        <f t="shared" si="1"/>
        <v>0</v>
      </c>
      <c r="E12">
        <v>0.41621621621621618</v>
      </c>
      <c r="F12">
        <f t="shared" si="2"/>
        <v>0.42</v>
      </c>
    </row>
    <row r="13" spans="1:9" x14ac:dyDescent="0.25">
      <c r="A13" s="6">
        <v>490</v>
      </c>
      <c r="B13" s="1">
        <v>0.91523809523809518</v>
      </c>
      <c r="C13" s="1">
        <f t="shared" si="0"/>
        <v>3.9249789405876867E-3</v>
      </c>
      <c r="D13" s="1">
        <f t="shared" si="1"/>
        <v>0</v>
      </c>
      <c r="E13">
        <v>0.43783783783783781</v>
      </c>
      <c r="F13">
        <f t="shared" si="2"/>
        <v>0.44</v>
      </c>
    </row>
    <row r="14" spans="1:9" x14ac:dyDescent="0.25">
      <c r="A14" s="6">
        <v>500</v>
      </c>
      <c r="B14" s="1">
        <v>0.91428571428571426</v>
      </c>
      <c r="C14" s="1">
        <f t="shared" si="0"/>
        <v>4.0178571428571459E-3</v>
      </c>
      <c r="D14" s="1">
        <f t="shared" si="1"/>
        <v>0</v>
      </c>
      <c r="E14">
        <v>0.45945945945945943</v>
      </c>
      <c r="F14">
        <f t="shared" si="2"/>
        <v>0.46</v>
      </c>
    </row>
    <row r="15" spans="1:9" x14ac:dyDescent="0.25">
      <c r="A15" s="6">
        <v>510</v>
      </c>
      <c r="B15" s="1">
        <v>0.91333333333333322</v>
      </c>
      <c r="C15" s="1">
        <f t="shared" si="0"/>
        <v>4.1119221411192322E-3</v>
      </c>
      <c r="D15" s="1">
        <f t="shared" si="1"/>
        <v>0</v>
      </c>
      <c r="E15">
        <v>0.48108108108108105</v>
      </c>
      <c r="F15">
        <f t="shared" si="2"/>
        <v>0.48</v>
      </c>
    </row>
    <row r="16" spans="1:9" x14ac:dyDescent="0.25">
      <c r="A16" s="5">
        <v>520</v>
      </c>
      <c r="B16" s="1">
        <v>0.91238095238095229</v>
      </c>
      <c r="C16" s="1">
        <f t="shared" si="0"/>
        <v>4.2071776518540693E-3</v>
      </c>
      <c r="D16" s="1">
        <f t="shared" si="1"/>
        <v>0</v>
      </c>
      <c r="E16">
        <v>0.50270270270270268</v>
      </c>
      <c r="F16">
        <f t="shared" si="2"/>
        <v>0.5</v>
      </c>
    </row>
    <row r="17" spans="1:6" x14ac:dyDescent="0.25">
      <c r="A17" s="5">
        <v>530</v>
      </c>
      <c r="B17" s="1">
        <v>0.91142857142857137</v>
      </c>
      <c r="C17" s="1">
        <f t="shared" si="0"/>
        <v>4.3036274070756891E-3</v>
      </c>
      <c r="D17" s="1">
        <f t="shared" si="1"/>
        <v>0</v>
      </c>
      <c r="E17">
        <v>0.5243243243243243</v>
      </c>
      <c r="F17">
        <f t="shared" si="2"/>
        <v>0.52</v>
      </c>
    </row>
    <row r="18" spans="1:6" x14ac:dyDescent="0.25">
      <c r="A18" s="5">
        <v>540</v>
      </c>
      <c r="B18" s="1">
        <v>0.91047619047619044</v>
      </c>
      <c r="C18" s="1">
        <f t="shared" si="0"/>
        <v>4.4012751544132336E-3</v>
      </c>
      <c r="D18" s="1">
        <f t="shared" si="1"/>
        <v>0</v>
      </c>
      <c r="E18">
        <v>0.54594594594594592</v>
      </c>
      <c r="F18">
        <f t="shared" si="2"/>
        <v>0.55000000000000004</v>
      </c>
    </row>
    <row r="19" spans="1:6" x14ac:dyDescent="0.25">
      <c r="A19" s="5">
        <v>550</v>
      </c>
      <c r="B19" s="1">
        <v>0.90952380952380951</v>
      </c>
      <c r="C19" s="1">
        <f t="shared" si="0"/>
        <v>4.5001246571927216E-3</v>
      </c>
      <c r="D19" s="1">
        <f t="shared" si="1"/>
        <v>0</v>
      </c>
      <c r="E19">
        <v>0.56756756756756754</v>
      </c>
      <c r="F19">
        <f t="shared" si="2"/>
        <v>0.56999999999999995</v>
      </c>
    </row>
    <row r="20" spans="1:6" x14ac:dyDescent="0.25">
      <c r="A20" s="3">
        <v>560</v>
      </c>
      <c r="B20" s="1">
        <v>0.90857142857142859</v>
      </c>
      <c r="C20" s="1">
        <f t="shared" si="0"/>
        <v>4.6001796945193156E-3</v>
      </c>
      <c r="D20" s="1">
        <f t="shared" si="1"/>
        <v>0</v>
      </c>
      <c r="E20">
        <v>0.58918918918918917</v>
      </c>
      <c r="F20">
        <f t="shared" si="2"/>
        <v>0.59</v>
      </c>
    </row>
    <row r="21" spans="1:6" x14ac:dyDescent="0.25">
      <c r="A21" s="3">
        <v>570</v>
      </c>
      <c r="B21" s="1">
        <v>0.90761904761904755</v>
      </c>
      <c r="C21" s="1">
        <f t="shared" si="0"/>
        <v>4.7014440613601235E-3</v>
      </c>
      <c r="D21" s="1">
        <f t="shared" si="1"/>
        <v>0</v>
      </c>
      <c r="E21">
        <v>0.61081081081081079</v>
      </c>
      <c r="F21">
        <f t="shared" si="2"/>
        <v>0.61</v>
      </c>
    </row>
    <row r="22" spans="1:6" x14ac:dyDescent="0.25">
      <c r="A22" s="3">
        <v>580</v>
      </c>
      <c r="B22" s="1">
        <v>0.90666666666666662</v>
      </c>
      <c r="C22" s="1">
        <f t="shared" si="0"/>
        <v>4.8039215686274559E-3</v>
      </c>
      <c r="D22" s="1">
        <f t="shared" si="1"/>
        <v>0</v>
      </c>
      <c r="E22">
        <v>0.63243243243243241</v>
      </c>
      <c r="F22">
        <f t="shared" si="2"/>
        <v>0.63</v>
      </c>
    </row>
    <row r="23" spans="1:6" x14ac:dyDescent="0.25">
      <c r="A23" s="4">
        <v>590</v>
      </c>
      <c r="B23" s="1">
        <v>0.90571428571428569</v>
      </c>
      <c r="C23" s="1">
        <f t="shared" si="0"/>
        <v>4.9076160432627337E-3</v>
      </c>
      <c r="D23" s="1">
        <f t="shared" si="1"/>
        <v>0</v>
      </c>
      <c r="E23">
        <v>0.65405405405405403</v>
      </c>
      <c r="F23">
        <f t="shared" si="2"/>
        <v>0.65</v>
      </c>
    </row>
    <row r="24" spans="1:6" x14ac:dyDescent="0.25">
      <c r="A24" s="4">
        <v>600</v>
      </c>
      <c r="B24" s="1">
        <v>0.90476190476190477</v>
      </c>
      <c r="C24" s="1">
        <f t="shared" si="0"/>
        <v>5.0125313283208009E-3</v>
      </c>
      <c r="D24" s="1">
        <f t="shared" si="1"/>
        <v>0</v>
      </c>
      <c r="E24">
        <v>0.67567567567567566</v>
      </c>
      <c r="F24">
        <f t="shared" si="2"/>
        <v>0.68</v>
      </c>
    </row>
    <row r="25" spans="1:6" x14ac:dyDescent="0.25">
      <c r="A25" s="4">
        <v>610</v>
      </c>
      <c r="B25" s="1">
        <v>0.90380952380952384</v>
      </c>
      <c r="C25" s="1">
        <f t="shared" si="0"/>
        <v>5.1186712830548417E-3</v>
      </c>
      <c r="D25" s="1">
        <f t="shared" si="1"/>
        <v>0</v>
      </c>
      <c r="E25">
        <v>0.69729729729729728</v>
      </c>
      <c r="F25">
        <f t="shared" si="2"/>
        <v>0.7</v>
      </c>
    </row>
    <row r="26" spans="1:6" x14ac:dyDescent="0.25">
      <c r="A26" s="4">
        <v>620</v>
      </c>
      <c r="B26" s="1">
        <v>0.9028571428571428</v>
      </c>
      <c r="C26" s="1">
        <f t="shared" si="0"/>
        <v>5.2260397830018145E-3</v>
      </c>
      <c r="D26" s="1">
        <f t="shared" si="1"/>
        <v>0</v>
      </c>
      <c r="E26">
        <v>0.7189189189189189</v>
      </c>
      <c r="F26">
        <f t="shared" si="2"/>
        <v>0.72</v>
      </c>
    </row>
    <row r="27" spans="1:6" x14ac:dyDescent="0.25">
      <c r="A27" s="4">
        <v>630</v>
      </c>
      <c r="B27" s="1">
        <v>0.90190476190476188</v>
      </c>
      <c r="C27" s="1">
        <f t="shared" si="0"/>
        <v>5.3346407200683893E-3</v>
      </c>
      <c r="D27" s="1">
        <f t="shared" si="1"/>
        <v>0</v>
      </c>
      <c r="E27">
        <v>0.74054054054054053</v>
      </c>
      <c r="F27">
        <f t="shared" si="2"/>
        <v>0.74</v>
      </c>
    </row>
    <row r="28" spans="1:6" x14ac:dyDescent="0.25">
      <c r="A28" s="2">
        <v>640</v>
      </c>
      <c r="B28" s="1">
        <v>0.90095238095238095</v>
      </c>
      <c r="C28" s="1">
        <f t="shared" si="0"/>
        <v>5.4444780026175381E-3</v>
      </c>
      <c r="D28" s="1">
        <f t="shared" si="1"/>
        <v>0</v>
      </c>
      <c r="E28">
        <v>0.76216216216216215</v>
      </c>
      <c r="F28">
        <f t="shared" si="2"/>
        <v>0.76</v>
      </c>
    </row>
    <row r="29" spans="1:6" x14ac:dyDescent="0.25">
      <c r="A29" s="2">
        <v>650</v>
      </c>
      <c r="B29" s="1">
        <v>0.9</v>
      </c>
      <c r="C29" s="1">
        <f t="shared" si="0"/>
        <v>5.5555555555555523E-3</v>
      </c>
      <c r="D29" s="1">
        <f t="shared" si="1"/>
        <v>0</v>
      </c>
      <c r="E29">
        <v>0.78378378378378377</v>
      </c>
      <c r="F29">
        <f t="shared" si="2"/>
        <v>0.78</v>
      </c>
    </row>
    <row r="30" spans="1:6" x14ac:dyDescent="0.25">
      <c r="A30" s="2">
        <v>660</v>
      </c>
      <c r="B30" s="1">
        <v>0.89400000000000002</v>
      </c>
      <c r="C30" s="1">
        <f t="shared" si="0"/>
        <v>6.2841163310961949E-3</v>
      </c>
      <c r="D30" s="1">
        <f t="shared" si="1"/>
        <v>0.01</v>
      </c>
      <c r="E30">
        <v>0.80540540540540539</v>
      </c>
      <c r="F30">
        <f t="shared" si="2"/>
        <v>0.81</v>
      </c>
    </row>
    <row r="31" spans="1:6" x14ac:dyDescent="0.25">
      <c r="A31" s="2">
        <v>670</v>
      </c>
      <c r="B31" s="1">
        <v>0.88800000000000001</v>
      </c>
      <c r="C31" s="1">
        <f t="shared" si="0"/>
        <v>7.0630630630630614E-3</v>
      </c>
      <c r="D31" s="1">
        <f t="shared" si="1"/>
        <v>0.01</v>
      </c>
      <c r="E31">
        <v>0.82702702702702702</v>
      </c>
      <c r="F31">
        <f t="shared" si="2"/>
        <v>0.83</v>
      </c>
    </row>
    <row r="32" spans="1:6" x14ac:dyDescent="0.25">
      <c r="A32" s="2">
        <v>680</v>
      </c>
      <c r="B32" s="1">
        <v>0.88200000000000001</v>
      </c>
      <c r="C32" s="1">
        <f t="shared" si="0"/>
        <v>7.893424036281179E-3</v>
      </c>
      <c r="D32" s="1">
        <f t="shared" si="1"/>
        <v>0.01</v>
      </c>
      <c r="E32">
        <v>0.84864864864864864</v>
      </c>
      <c r="F32">
        <f t="shared" si="2"/>
        <v>0.85</v>
      </c>
    </row>
    <row r="33" spans="1:6" x14ac:dyDescent="0.25">
      <c r="A33" s="2">
        <v>690</v>
      </c>
      <c r="B33" s="1">
        <v>0.876</v>
      </c>
      <c r="C33" s="1">
        <f t="shared" si="0"/>
        <v>8.7762557077625571E-3</v>
      </c>
      <c r="D33" s="1">
        <f t="shared" si="1"/>
        <v>0.01</v>
      </c>
      <c r="E33">
        <v>0.87027027027027026</v>
      </c>
      <c r="F33">
        <f t="shared" si="2"/>
        <v>0.87</v>
      </c>
    </row>
    <row r="34" spans="1:6" x14ac:dyDescent="0.25">
      <c r="A34" s="2">
        <v>700</v>
      </c>
      <c r="B34" s="1">
        <v>0.87</v>
      </c>
      <c r="C34" s="1">
        <f t="shared" si="0"/>
        <v>9.7126436781609215E-3</v>
      </c>
      <c r="D34" s="1">
        <f t="shared" si="1"/>
        <v>0.01</v>
      </c>
      <c r="E34">
        <v>0.89189189189189189</v>
      </c>
      <c r="F34">
        <f t="shared" si="2"/>
        <v>0.89</v>
      </c>
    </row>
    <row r="35" spans="1:6" x14ac:dyDescent="0.25">
      <c r="A35" s="2">
        <v>710</v>
      </c>
      <c r="B35" s="1">
        <v>0.86599999999999999</v>
      </c>
      <c r="C35" s="1">
        <f t="shared" si="0"/>
        <v>1.0367205542725175E-2</v>
      </c>
      <c r="D35" s="1">
        <f t="shared" si="1"/>
        <v>0.01</v>
      </c>
      <c r="E35">
        <v>0.91351351351351351</v>
      </c>
      <c r="F35">
        <f t="shared" si="2"/>
        <v>0.91</v>
      </c>
    </row>
    <row r="36" spans="1:6" x14ac:dyDescent="0.25">
      <c r="A36" s="2">
        <v>720</v>
      </c>
      <c r="B36" s="1">
        <v>0.86199999999999999</v>
      </c>
      <c r="C36" s="1">
        <f t="shared" si="0"/>
        <v>1.1046403712296985E-2</v>
      </c>
      <c r="D36" s="1">
        <f t="shared" si="1"/>
        <v>0.01</v>
      </c>
      <c r="E36">
        <v>0.93513513513513513</v>
      </c>
      <c r="F36">
        <f t="shared" si="2"/>
        <v>0.94</v>
      </c>
    </row>
    <row r="37" spans="1:6" x14ac:dyDescent="0.25">
      <c r="A37" s="2">
        <v>730</v>
      </c>
      <c r="B37" s="1">
        <v>0.85799999999999998</v>
      </c>
      <c r="C37" s="1">
        <f t="shared" si="0"/>
        <v>1.1750582750582753E-2</v>
      </c>
      <c r="D37" s="1">
        <f t="shared" si="1"/>
        <v>0.01</v>
      </c>
      <c r="E37">
        <v>0.95675675675675675</v>
      </c>
      <c r="F37">
        <f t="shared" si="2"/>
        <v>0.96</v>
      </c>
    </row>
    <row r="38" spans="1:6" x14ac:dyDescent="0.25">
      <c r="A38" s="2">
        <v>740</v>
      </c>
      <c r="B38" s="1">
        <v>0.85399999999999998</v>
      </c>
      <c r="C38" s="1">
        <f t="shared" si="0"/>
        <v>1.2480093676814992E-2</v>
      </c>
      <c r="D38" s="1">
        <f t="shared" si="1"/>
        <v>0.01</v>
      </c>
      <c r="E38">
        <v>0.97837837837837838</v>
      </c>
      <c r="F38">
        <f t="shared" si="2"/>
        <v>0.98</v>
      </c>
    </row>
    <row r="39" spans="1:6" x14ac:dyDescent="0.25">
      <c r="A39" s="2">
        <v>750</v>
      </c>
      <c r="B39" s="1">
        <v>0.85</v>
      </c>
      <c r="C39" s="1">
        <f t="shared" si="0"/>
        <v>1.3235294117647062E-2</v>
      </c>
      <c r="D39" s="1">
        <f t="shared" si="1"/>
        <v>0.01</v>
      </c>
      <c r="E39">
        <v>1</v>
      </c>
      <c r="F39">
        <f t="shared" si="2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6AB4-A038-4FDC-80E7-AFB317DA7755}">
  <dimension ref="A1:I40"/>
  <sheetViews>
    <sheetView workbookViewId="0">
      <selection activeCell="G36" sqref="G36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bestFit="1" customWidth="1"/>
    <col min="7" max="7" width="9.4257812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 s="1">
        <v>0.1</v>
      </c>
      <c r="C2" s="1">
        <f xml:space="preserve"> (POWER(1-B2,2) / (2*B2))</f>
        <v>4.05</v>
      </c>
      <c r="D2" s="1">
        <f>ROUND(E2*C2,2)</f>
        <v>8.1</v>
      </c>
      <c r="E2">
        <v>2</v>
      </c>
      <c r="F2">
        <f>ROUND(E2,2)</f>
        <v>2</v>
      </c>
    </row>
    <row r="3" spans="1:9" x14ac:dyDescent="0.25">
      <c r="A3" s="8">
        <v>390</v>
      </c>
      <c r="B3" s="1">
        <v>0.3</v>
      </c>
      <c r="C3" s="1">
        <f t="shared" ref="C3:C39" si="0" xml:space="preserve"> (POWER(1-B3,2) / (2*B3))</f>
        <v>0.81666666666666654</v>
      </c>
      <c r="D3" s="1">
        <f t="shared" ref="D3:D39" si="1">ROUND(E3*C3,2)</f>
        <v>1.63</v>
      </c>
      <c r="E3">
        <v>2</v>
      </c>
      <c r="F3">
        <f t="shared" ref="F3:F39" si="2">ROUND(E3,2)</f>
        <v>2</v>
      </c>
      <c r="H3" t="s">
        <v>5</v>
      </c>
      <c r="I3" t="str">
        <f>_xlfn.VALUETOTEXT(_xlfn.TEXTJOIN(",",TRUE,$D$2:$D$39))</f>
        <v>8.1,1.63,0.01,0,0,0,0,0,0,0,0,0,0,0,0,0,0,0,0,0,0,0,0,0,0,0,0,0,0,0,0,0,0,0,0,0,0,0</v>
      </c>
    </row>
    <row r="4" spans="1:9" x14ac:dyDescent="0.25">
      <c r="A4" s="8">
        <v>400</v>
      </c>
      <c r="B4" s="1">
        <v>0.9</v>
      </c>
      <c r="C4" s="1">
        <f t="shared" si="0"/>
        <v>5.5555555555555523E-3</v>
      </c>
      <c r="D4" s="1">
        <f t="shared" si="1"/>
        <v>0.01</v>
      </c>
      <c r="E4">
        <v>2</v>
      </c>
      <c r="F4">
        <f t="shared" si="2"/>
        <v>2</v>
      </c>
      <c r="H4" t="s">
        <v>6</v>
      </c>
      <c r="I4" t="str">
        <f>_xlfn.VALUETOTEXT(_xlfn.TEXTJOIN(",",TRUE,$F$2:$F$39))</f>
        <v>2,2,2,2,2,2,2,2,2,2,2,2,2,2,2,2,2,2,2,2,2,2,2,2,2,2,2,2,2,2,2,2,2,2,2,2,2,2</v>
      </c>
    </row>
    <row r="5" spans="1:9" x14ac:dyDescent="0.25">
      <c r="A5" s="8">
        <v>410</v>
      </c>
      <c r="B5" s="1">
        <v>1</v>
      </c>
      <c r="C5" s="1">
        <f t="shared" si="0"/>
        <v>0</v>
      </c>
      <c r="D5" s="1">
        <f t="shared" si="1"/>
        <v>0</v>
      </c>
      <c r="E5">
        <v>2</v>
      </c>
      <c r="F5">
        <f t="shared" si="2"/>
        <v>2</v>
      </c>
    </row>
    <row r="6" spans="1:9" x14ac:dyDescent="0.25">
      <c r="A6" s="8">
        <v>420</v>
      </c>
      <c r="B6" s="1">
        <v>1</v>
      </c>
      <c r="C6" s="1">
        <f t="shared" si="0"/>
        <v>0</v>
      </c>
      <c r="D6" s="1">
        <f t="shared" si="1"/>
        <v>0</v>
      </c>
      <c r="E6">
        <v>2</v>
      </c>
      <c r="F6">
        <f t="shared" si="2"/>
        <v>2</v>
      </c>
    </row>
    <row r="7" spans="1:9" x14ac:dyDescent="0.25">
      <c r="A7" s="8">
        <v>430</v>
      </c>
      <c r="B7" s="1">
        <v>1</v>
      </c>
      <c r="C7" s="1">
        <f t="shared" si="0"/>
        <v>0</v>
      </c>
      <c r="D7" s="1">
        <f t="shared" si="1"/>
        <v>0</v>
      </c>
      <c r="E7">
        <v>2</v>
      </c>
      <c r="F7">
        <f t="shared" si="2"/>
        <v>2</v>
      </c>
    </row>
    <row r="8" spans="1:9" x14ac:dyDescent="0.25">
      <c r="A8" s="8">
        <v>440</v>
      </c>
      <c r="B8" s="1">
        <v>1</v>
      </c>
      <c r="C8" s="1">
        <f t="shared" si="0"/>
        <v>0</v>
      </c>
      <c r="D8" s="1">
        <f t="shared" si="1"/>
        <v>0</v>
      </c>
      <c r="E8">
        <v>2</v>
      </c>
      <c r="F8">
        <f t="shared" si="2"/>
        <v>2</v>
      </c>
    </row>
    <row r="9" spans="1:9" x14ac:dyDescent="0.25">
      <c r="A9" s="7">
        <v>450</v>
      </c>
      <c r="B9" s="1">
        <v>1</v>
      </c>
      <c r="C9" s="1">
        <f t="shared" si="0"/>
        <v>0</v>
      </c>
      <c r="D9" s="1">
        <f t="shared" si="1"/>
        <v>0</v>
      </c>
      <c r="E9">
        <v>2</v>
      </c>
      <c r="F9">
        <f t="shared" si="2"/>
        <v>2</v>
      </c>
    </row>
    <row r="10" spans="1:9" x14ac:dyDescent="0.25">
      <c r="A10" s="7">
        <v>460</v>
      </c>
      <c r="B10" s="1">
        <v>1</v>
      </c>
      <c r="C10" s="1">
        <f t="shared" si="0"/>
        <v>0</v>
      </c>
      <c r="D10" s="1">
        <f t="shared" si="1"/>
        <v>0</v>
      </c>
      <c r="E10">
        <v>2</v>
      </c>
      <c r="F10">
        <f t="shared" si="2"/>
        <v>2</v>
      </c>
    </row>
    <row r="11" spans="1:9" x14ac:dyDescent="0.25">
      <c r="A11" s="7">
        <v>470</v>
      </c>
      <c r="B11" s="1">
        <v>1</v>
      </c>
      <c r="C11" s="1">
        <f t="shared" si="0"/>
        <v>0</v>
      </c>
      <c r="D11" s="1">
        <f t="shared" si="1"/>
        <v>0</v>
      </c>
      <c r="E11">
        <v>2</v>
      </c>
      <c r="F11">
        <f t="shared" si="2"/>
        <v>2</v>
      </c>
    </row>
    <row r="12" spans="1:9" x14ac:dyDescent="0.25">
      <c r="A12" s="7">
        <v>480</v>
      </c>
      <c r="B12" s="1">
        <v>1</v>
      </c>
      <c r="C12" s="1">
        <f t="shared" si="0"/>
        <v>0</v>
      </c>
      <c r="D12" s="1">
        <f t="shared" si="1"/>
        <v>0</v>
      </c>
      <c r="E12">
        <v>2</v>
      </c>
      <c r="F12">
        <f t="shared" si="2"/>
        <v>2</v>
      </c>
    </row>
    <row r="13" spans="1:9" x14ac:dyDescent="0.25">
      <c r="A13" s="6">
        <v>490</v>
      </c>
      <c r="B13" s="1">
        <v>1</v>
      </c>
      <c r="C13" s="1">
        <f t="shared" si="0"/>
        <v>0</v>
      </c>
      <c r="D13" s="1">
        <f t="shared" si="1"/>
        <v>0</v>
      </c>
      <c r="E13">
        <v>2</v>
      </c>
      <c r="F13">
        <f t="shared" si="2"/>
        <v>2</v>
      </c>
    </row>
    <row r="14" spans="1:9" x14ac:dyDescent="0.25">
      <c r="A14" s="6">
        <v>500</v>
      </c>
      <c r="B14" s="1">
        <v>1</v>
      </c>
      <c r="C14" s="1">
        <f t="shared" si="0"/>
        <v>0</v>
      </c>
      <c r="D14" s="1">
        <f t="shared" si="1"/>
        <v>0</v>
      </c>
      <c r="E14">
        <v>2</v>
      </c>
      <c r="F14">
        <f t="shared" si="2"/>
        <v>2</v>
      </c>
    </row>
    <row r="15" spans="1:9" x14ac:dyDescent="0.25">
      <c r="A15" s="6">
        <v>510</v>
      </c>
      <c r="B15" s="1">
        <v>1</v>
      </c>
      <c r="C15" s="1">
        <f t="shared" si="0"/>
        <v>0</v>
      </c>
      <c r="D15" s="1">
        <f t="shared" si="1"/>
        <v>0</v>
      </c>
      <c r="E15">
        <v>2</v>
      </c>
      <c r="F15">
        <f t="shared" si="2"/>
        <v>2</v>
      </c>
    </row>
    <row r="16" spans="1:9" x14ac:dyDescent="0.25">
      <c r="A16" s="5">
        <v>520</v>
      </c>
      <c r="B16" s="1">
        <v>1</v>
      </c>
      <c r="C16" s="1">
        <f t="shared" si="0"/>
        <v>0</v>
      </c>
      <c r="D16" s="1">
        <f t="shared" si="1"/>
        <v>0</v>
      </c>
      <c r="E16">
        <v>2</v>
      </c>
      <c r="F16">
        <f t="shared" si="2"/>
        <v>2</v>
      </c>
    </row>
    <row r="17" spans="1:6" x14ac:dyDescent="0.25">
      <c r="A17" s="5">
        <v>530</v>
      </c>
      <c r="B17" s="1">
        <v>1</v>
      </c>
      <c r="C17" s="1">
        <f t="shared" si="0"/>
        <v>0</v>
      </c>
      <c r="D17" s="1">
        <f t="shared" si="1"/>
        <v>0</v>
      </c>
      <c r="E17">
        <v>2</v>
      </c>
      <c r="F17">
        <f t="shared" si="2"/>
        <v>2</v>
      </c>
    </row>
    <row r="18" spans="1:6" x14ac:dyDescent="0.25">
      <c r="A18" s="5">
        <v>540</v>
      </c>
      <c r="B18" s="1">
        <v>1</v>
      </c>
      <c r="C18" s="1">
        <f t="shared" si="0"/>
        <v>0</v>
      </c>
      <c r="D18" s="1">
        <f t="shared" si="1"/>
        <v>0</v>
      </c>
      <c r="E18">
        <v>2</v>
      </c>
      <c r="F18">
        <f t="shared" si="2"/>
        <v>2</v>
      </c>
    </row>
    <row r="19" spans="1:6" x14ac:dyDescent="0.25">
      <c r="A19" s="5">
        <v>550</v>
      </c>
      <c r="B19" s="1">
        <v>1</v>
      </c>
      <c r="C19" s="1">
        <f t="shared" si="0"/>
        <v>0</v>
      </c>
      <c r="D19" s="1">
        <f t="shared" si="1"/>
        <v>0</v>
      </c>
      <c r="E19">
        <v>2</v>
      </c>
      <c r="F19">
        <f t="shared" si="2"/>
        <v>2</v>
      </c>
    </row>
    <row r="20" spans="1:6" x14ac:dyDescent="0.25">
      <c r="A20" s="3">
        <v>560</v>
      </c>
      <c r="B20" s="1">
        <v>1</v>
      </c>
      <c r="C20" s="1">
        <f t="shared" si="0"/>
        <v>0</v>
      </c>
      <c r="D20" s="1">
        <f t="shared" si="1"/>
        <v>0</v>
      </c>
      <c r="E20">
        <v>2</v>
      </c>
      <c r="F20">
        <f t="shared" si="2"/>
        <v>2</v>
      </c>
    </row>
    <row r="21" spans="1:6" x14ac:dyDescent="0.25">
      <c r="A21" s="3">
        <v>570</v>
      </c>
      <c r="B21" s="1">
        <v>1</v>
      </c>
      <c r="C21" s="1">
        <f t="shared" si="0"/>
        <v>0</v>
      </c>
      <c r="D21" s="1">
        <f t="shared" si="1"/>
        <v>0</v>
      </c>
      <c r="E21">
        <v>2</v>
      </c>
      <c r="F21">
        <f t="shared" si="2"/>
        <v>2</v>
      </c>
    </row>
    <row r="22" spans="1:6" x14ac:dyDescent="0.25">
      <c r="A22" s="3">
        <v>580</v>
      </c>
      <c r="B22" s="1">
        <v>1</v>
      </c>
      <c r="C22" s="1">
        <f t="shared" si="0"/>
        <v>0</v>
      </c>
      <c r="D22" s="1">
        <f t="shared" si="1"/>
        <v>0</v>
      </c>
      <c r="E22">
        <v>2</v>
      </c>
      <c r="F22">
        <f t="shared" si="2"/>
        <v>2</v>
      </c>
    </row>
    <row r="23" spans="1:6" x14ac:dyDescent="0.25">
      <c r="A23" s="4">
        <v>590</v>
      </c>
      <c r="B23" s="1">
        <v>1</v>
      </c>
      <c r="C23" s="1">
        <f t="shared" si="0"/>
        <v>0</v>
      </c>
      <c r="D23" s="1">
        <f t="shared" si="1"/>
        <v>0</v>
      </c>
      <c r="E23">
        <v>2</v>
      </c>
      <c r="F23">
        <f t="shared" si="2"/>
        <v>2</v>
      </c>
    </row>
    <row r="24" spans="1:6" x14ac:dyDescent="0.25">
      <c r="A24" s="4">
        <v>600</v>
      </c>
      <c r="B24" s="1">
        <v>1</v>
      </c>
      <c r="C24" s="1">
        <f t="shared" si="0"/>
        <v>0</v>
      </c>
      <c r="D24" s="1">
        <f t="shared" si="1"/>
        <v>0</v>
      </c>
      <c r="E24">
        <v>2</v>
      </c>
      <c r="F24">
        <f t="shared" si="2"/>
        <v>2</v>
      </c>
    </row>
    <row r="25" spans="1:6" x14ac:dyDescent="0.25">
      <c r="A25" s="4">
        <v>610</v>
      </c>
      <c r="B25" s="1">
        <v>1</v>
      </c>
      <c r="C25" s="1">
        <f t="shared" si="0"/>
        <v>0</v>
      </c>
      <c r="D25" s="1">
        <f t="shared" si="1"/>
        <v>0</v>
      </c>
      <c r="E25">
        <v>2</v>
      </c>
      <c r="F25">
        <f t="shared" si="2"/>
        <v>2</v>
      </c>
    </row>
    <row r="26" spans="1:6" x14ac:dyDescent="0.25">
      <c r="A26" s="4">
        <v>620</v>
      </c>
      <c r="B26" s="1">
        <v>1</v>
      </c>
      <c r="C26" s="1">
        <f t="shared" si="0"/>
        <v>0</v>
      </c>
      <c r="D26" s="1">
        <f t="shared" si="1"/>
        <v>0</v>
      </c>
      <c r="E26">
        <v>2</v>
      </c>
      <c r="F26">
        <f t="shared" si="2"/>
        <v>2</v>
      </c>
    </row>
    <row r="27" spans="1:6" x14ac:dyDescent="0.25">
      <c r="A27" s="4">
        <v>630</v>
      </c>
      <c r="B27" s="1">
        <v>1</v>
      </c>
      <c r="C27" s="1">
        <f t="shared" si="0"/>
        <v>0</v>
      </c>
      <c r="D27" s="1">
        <f t="shared" si="1"/>
        <v>0</v>
      </c>
      <c r="E27">
        <v>2</v>
      </c>
      <c r="F27">
        <f t="shared" si="2"/>
        <v>2</v>
      </c>
    </row>
    <row r="28" spans="1:6" x14ac:dyDescent="0.25">
      <c r="A28" s="2">
        <v>640</v>
      </c>
      <c r="B28" s="1">
        <v>1</v>
      </c>
      <c r="C28" s="1">
        <f t="shared" si="0"/>
        <v>0</v>
      </c>
      <c r="D28" s="1">
        <f t="shared" si="1"/>
        <v>0</v>
      </c>
      <c r="E28">
        <v>2</v>
      </c>
      <c r="F28">
        <f t="shared" si="2"/>
        <v>2</v>
      </c>
    </row>
    <row r="29" spans="1:6" x14ac:dyDescent="0.25">
      <c r="A29" s="2">
        <v>650</v>
      </c>
      <c r="B29" s="1">
        <v>1</v>
      </c>
      <c r="C29" s="1">
        <f t="shared" si="0"/>
        <v>0</v>
      </c>
      <c r="D29" s="1">
        <f t="shared" si="1"/>
        <v>0</v>
      </c>
      <c r="E29">
        <v>2</v>
      </c>
      <c r="F29">
        <f t="shared" si="2"/>
        <v>2</v>
      </c>
    </row>
    <row r="30" spans="1:6" x14ac:dyDescent="0.25">
      <c r="A30" s="2">
        <v>660</v>
      </c>
      <c r="B30" s="1">
        <v>1</v>
      </c>
      <c r="C30" s="1">
        <f t="shared" si="0"/>
        <v>0</v>
      </c>
      <c r="D30" s="1">
        <f t="shared" si="1"/>
        <v>0</v>
      </c>
      <c r="E30">
        <v>2</v>
      </c>
      <c r="F30">
        <f t="shared" si="2"/>
        <v>2</v>
      </c>
    </row>
    <row r="31" spans="1:6" x14ac:dyDescent="0.25">
      <c r="A31" s="2">
        <v>670</v>
      </c>
      <c r="B31" s="1">
        <v>1</v>
      </c>
      <c r="C31" s="1">
        <f t="shared" si="0"/>
        <v>0</v>
      </c>
      <c r="D31" s="1">
        <f t="shared" si="1"/>
        <v>0</v>
      </c>
      <c r="E31">
        <v>2</v>
      </c>
      <c r="F31">
        <f t="shared" si="2"/>
        <v>2</v>
      </c>
    </row>
    <row r="32" spans="1:6" x14ac:dyDescent="0.25">
      <c r="A32" s="2">
        <v>680</v>
      </c>
      <c r="B32" s="1">
        <v>1</v>
      </c>
      <c r="C32" s="1">
        <f t="shared" si="0"/>
        <v>0</v>
      </c>
      <c r="D32" s="1">
        <f t="shared" si="1"/>
        <v>0</v>
      </c>
      <c r="E32">
        <v>2</v>
      </c>
      <c r="F32">
        <f t="shared" si="2"/>
        <v>2</v>
      </c>
    </row>
    <row r="33" spans="1:7" x14ac:dyDescent="0.25">
      <c r="A33" s="2">
        <v>690</v>
      </c>
      <c r="B33" s="1">
        <v>1</v>
      </c>
      <c r="C33" s="1">
        <f t="shared" si="0"/>
        <v>0</v>
      </c>
      <c r="D33" s="1">
        <f t="shared" si="1"/>
        <v>0</v>
      </c>
      <c r="E33">
        <v>2</v>
      </c>
      <c r="F33">
        <f t="shared" si="2"/>
        <v>2</v>
      </c>
    </row>
    <row r="34" spans="1:7" x14ac:dyDescent="0.25">
      <c r="A34" s="2">
        <v>700</v>
      </c>
      <c r="B34" s="1">
        <v>1</v>
      </c>
      <c r="C34" s="1">
        <f t="shared" si="0"/>
        <v>0</v>
      </c>
      <c r="D34" s="1">
        <f t="shared" si="1"/>
        <v>0</v>
      </c>
      <c r="E34">
        <v>2</v>
      </c>
      <c r="F34">
        <f t="shared" si="2"/>
        <v>2</v>
      </c>
    </row>
    <row r="35" spans="1:7" x14ac:dyDescent="0.25">
      <c r="A35" s="2">
        <v>710</v>
      </c>
      <c r="B35" s="1">
        <v>1</v>
      </c>
      <c r="C35" s="1">
        <f t="shared" si="0"/>
        <v>0</v>
      </c>
      <c r="D35" s="1">
        <f t="shared" si="1"/>
        <v>0</v>
      </c>
      <c r="E35">
        <v>2</v>
      </c>
      <c r="F35">
        <f t="shared" si="2"/>
        <v>2</v>
      </c>
    </row>
    <row r="36" spans="1:7" x14ac:dyDescent="0.25">
      <c r="A36" s="2">
        <v>720</v>
      </c>
      <c r="B36" s="1">
        <v>1</v>
      </c>
      <c r="C36" s="1">
        <f t="shared" si="0"/>
        <v>0</v>
      </c>
      <c r="D36" s="1">
        <f t="shared" si="1"/>
        <v>0</v>
      </c>
      <c r="E36">
        <v>2</v>
      </c>
      <c r="F36">
        <f t="shared" si="2"/>
        <v>2</v>
      </c>
      <c r="G36" s="9"/>
    </row>
    <row r="37" spans="1:7" x14ac:dyDescent="0.25">
      <c r="A37" s="2">
        <v>730</v>
      </c>
      <c r="B37" s="1">
        <v>1</v>
      </c>
      <c r="C37" s="1">
        <f t="shared" si="0"/>
        <v>0</v>
      </c>
      <c r="D37" s="1">
        <f t="shared" si="1"/>
        <v>0</v>
      </c>
      <c r="E37">
        <v>2</v>
      </c>
      <c r="F37">
        <f t="shared" si="2"/>
        <v>2</v>
      </c>
    </row>
    <row r="38" spans="1:7" x14ac:dyDescent="0.25">
      <c r="A38" s="2">
        <v>740</v>
      </c>
      <c r="B38" s="1">
        <v>1</v>
      </c>
      <c r="C38" s="1">
        <f t="shared" si="0"/>
        <v>0</v>
      </c>
      <c r="D38" s="1">
        <f t="shared" si="1"/>
        <v>0</v>
      </c>
      <c r="E38">
        <v>2</v>
      </c>
      <c r="F38">
        <f t="shared" si="2"/>
        <v>2</v>
      </c>
    </row>
    <row r="39" spans="1:7" x14ac:dyDescent="0.25">
      <c r="A39" s="2">
        <v>750</v>
      </c>
      <c r="B39" s="1">
        <v>1</v>
      </c>
      <c r="C39" s="1">
        <f t="shared" si="0"/>
        <v>0</v>
      </c>
      <c r="D39" s="1">
        <f t="shared" si="1"/>
        <v>0</v>
      </c>
      <c r="E39">
        <v>2</v>
      </c>
      <c r="F39">
        <f t="shared" si="2"/>
        <v>2</v>
      </c>
    </row>
    <row r="40" spans="1:7" x14ac:dyDescent="0.25">
      <c r="B40" s="1">
        <f>SUM(B2:B39)</f>
        <v>36.299999999999997</v>
      </c>
      <c r="D40" s="1">
        <f>SUM(D2:D39)</f>
        <v>9.74</v>
      </c>
      <c r="E40">
        <f>SUM(E2:E39)</f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6D16-BB58-490F-82E5-028966418FB3}">
  <dimension ref="A1:I40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8.5703125" style="1" bestFit="1" customWidth="1"/>
    <col min="9" max="9" width="9.140625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0.20000000000000004</v>
      </c>
      <c r="C2" s="1">
        <f xml:space="preserve"> (POWER(1-B2,2) / (2*B2))</f>
        <v>1.5999999999999994</v>
      </c>
      <c r="D2" s="1">
        <f>ROUND(E2*C2,2)</f>
        <v>0.24</v>
      </c>
      <c r="E2" s="1">
        <v>0.15</v>
      </c>
      <c r="F2">
        <f>ROUND(E2,2)</f>
        <v>0.15</v>
      </c>
    </row>
    <row r="3" spans="1:9" x14ac:dyDescent="0.25">
      <c r="A3" s="8">
        <v>390</v>
      </c>
      <c r="B3" s="1">
        <v>0.35</v>
      </c>
      <c r="C3" s="1">
        <f t="shared" ref="C3:C39" si="0" xml:space="preserve"> (POWER(1-B3,2) / (2*B3))</f>
        <v>0.60357142857142865</v>
      </c>
      <c r="D3" s="1">
        <f t="shared" ref="D3:D39" si="1">ROUND(E3*C3,2)</f>
        <v>0.06</v>
      </c>
      <c r="E3" s="1">
        <v>0.1</v>
      </c>
      <c r="F3">
        <f t="shared" ref="F3:F39" si="2">ROUND(E3,2)</f>
        <v>0.1</v>
      </c>
      <c r="H3" t="s">
        <v>5</v>
      </c>
      <c r="I3" t="str">
        <f>_xlfn.VALUETOTEXT(_xlfn.TEXTJOIN(",",TRUE,$D$2:$D$39))</f>
        <v>0.24,0.06,0.04,0.04,0.03,0.02,0.01,0.01,0,0,0,0,0,0.02,0.01,0.03,0.08,0.09,0.1,0.11,0.13,0.15,0.15,0.15,0.14,0.14,0.13,0.13,0.13,0.14,0.15,0.15,0.16,0.17,0.18,0.2,0.22,0.24</v>
      </c>
    </row>
    <row r="4" spans="1:9" x14ac:dyDescent="0.25">
      <c r="A4" s="8">
        <v>400</v>
      </c>
      <c r="B4" s="1">
        <v>0.41666666666666669</v>
      </c>
      <c r="C4" s="1">
        <f t="shared" si="0"/>
        <v>0.40833333333333321</v>
      </c>
      <c r="D4" s="1">
        <f t="shared" si="1"/>
        <v>0.04</v>
      </c>
      <c r="E4" s="1">
        <v>0.11</v>
      </c>
      <c r="F4">
        <f t="shared" si="2"/>
        <v>0.11</v>
      </c>
      <c r="H4" t="s">
        <v>6</v>
      </c>
      <c r="I4" t="str">
        <f>_xlfn.VALUETOTEXT(_xlfn.TEXTJOIN(",",TRUE,$F$2:$F$39))</f>
        <v>0.15,0.1,0.11,0.13,0.14,0.15,0.16,0.16,0.17,0.18,0.15,0.01,0.08,0.04,0.02,0.02,0.02,0.02,0.02,0.02,0.02,0.02,0.02,0.02,0.02,0.02,0.01,0.01,0.01,0.01,0.01,0.01,0.01,0.01,0.01,0.01,0.01,0.01</v>
      </c>
    </row>
    <row r="5" spans="1:9" x14ac:dyDescent="0.25">
      <c r="A5" s="8">
        <v>410</v>
      </c>
      <c r="B5" s="1">
        <v>0.48333333333333339</v>
      </c>
      <c r="C5" s="1">
        <f t="shared" si="0"/>
        <v>0.2761494252873562</v>
      </c>
      <c r="D5" s="1">
        <f t="shared" si="1"/>
        <v>0.04</v>
      </c>
      <c r="E5" s="1">
        <v>0.13</v>
      </c>
      <c r="F5">
        <f t="shared" si="2"/>
        <v>0.13</v>
      </c>
    </row>
    <row r="6" spans="1:9" x14ac:dyDescent="0.25">
      <c r="A6" s="8">
        <v>420</v>
      </c>
      <c r="B6" s="1">
        <v>0.55000000000000004</v>
      </c>
      <c r="C6" s="1">
        <f t="shared" si="0"/>
        <v>0.18409090909090903</v>
      </c>
      <c r="D6" s="1">
        <f t="shared" si="1"/>
        <v>0.03</v>
      </c>
      <c r="E6" s="1">
        <v>0.13833333333333334</v>
      </c>
      <c r="F6">
        <f t="shared" si="2"/>
        <v>0.14000000000000001</v>
      </c>
    </row>
    <row r="7" spans="1:9" x14ac:dyDescent="0.25">
      <c r="A7" s="8">
        <v>430</v>
      </c>
      <c r="B7" s="1">
        <v>0.6166666666666667</v>
      </c>
      <c r="C7" s="1">
        <f t="shared" si="0"/>
        <v>0.11914414414414413</v>
      </c>
      <c r="D7" s="1">
        <f t="shared" si="1"/>
        <v>0.02</v>
      </c>
      <c r="E7" s="1">
        <v>0.14666666666666667</v>
      </c>
      <c r="F7">
        <f t="shared" si="2"/>
        <v>0.15</v>
      </c>
    </row>
    <row r="8" spans="1:9" x14ac:dyDescent="0.25">
      <c r="A8" s="8">
        <v>440</v>
      </c>
      <c r="B8" s="1">
        <v>0.68333333333333346</v>
      </c>
      <c r="C8" s="1">
        <f t="shared" si="0"/>
        <v>7.3373983739837334E-2</v>
      </c>
      <c r="D8" s="1">
        <f t="shared" si="1"/>
        <v>0.01</v>
      </c>
      <c r="E8" s="1">
        <v>0.155</v>
      </c>
      <c r="F8">
        <f t="shared" si="2"/>
        <v>0.16</v>
      </c>
    </row>
    <row r="9" spans="1:9" x14ac:dyDescent="0.25">
      <c r="A9" s="7">
        <v>450</v>
      </c>
      <c r="B9" s="1">
        <v>0.75000000000000011</v>
      </c>
      <c r="C9" s="1">
        <f t="shared" si="0"/>
        <v>4.1666666666666623E-2</v>
      </c>
      <c r="D9" s="1">
        <f t="shared" si="1"/>
        <v>0.01</v>
      </c>
      <c r="E9" s="1">
        <v>0.16333333333333333</v>
      </c>
      <c r="F9">
        <f t="shared" si="2"/>
        <v>0.16</v>
      </c>
    </row>
    <row r="10" spans="1:9" x14ac:dyDescent="0.25">
      <c r="A10" s="7">
        <v>460</v>
      </c>
      <c r="B10" s="1">
        <v>0.81666666666666687</v>
      </c>
      <c r="C10" s="1">
        <f t="shared" si="0"/>
        <v>2.0578231292516954E-2</v>
      </c>
      <c r="D10" s="1">
        <f t="shared" si="1"/>
        <v>0</v>
      </c>
      <c r="E10" s="1">
        <v>0.17166666666666666</v>
      </c>
      <c r="F10">
        <f t="shared" si="2"/>
        <v>0.17</v>
      </c>
    </row>
    <row r="11" spans="1:9" x14ac:dyDescent="0.25">
      <c r="A11" s="7">
        <v>470</v>
      </c>
      <c r="B11" s="1">
        <v>0.88333333333333353</v>
      </c>
      <c r="C11" s="1">
        <f t="shared" si="0"/>
        <v>7.7044025157232436E-3</v>
      </c>
      <c r="D11" s="1">
        <f t="shared" si="1"/>
        <v>0</v>
      </c>
      <c r="E11" s="1">
        <v>0.18</v>
      </c>
      <c r="F11">
        <f t="shared" si="2"/>
        <v>0.18</v>
      </c>
    </row>
    <row r="12" spans="1:9" x14ac:dyDescent="0.25">
      <c r="A12" s="7">
        <v>480</v>
      </c>
      <c r="B12" s="1">
        <v>0.95000000000000018</v>
      </c>
      <c r="C12" s="1">
        <f t="shared" si="0"/>
        <v>1.315789473684201E-3</v>
      </c>
      <c r="D12" s="1">
        <f t="shared" si="1"/>
        <v>0</v>
      </c>
      <c r="E12" s="1">
        <v>0.15</v>
      </c>
      <c r="F12">
        <f t="shared" si="2"/>
        <v>0.15</v>
      </c>
    </row>
    <row r="13" spans="1:9" x14ac:dyDescent="0.25">
      <c r="A13" s="6">
        <v>490</v>
      </c>
      <c r="B13" s="1">
        <v>0.85</v>
      </c>
      <c r="C13" s="1">
        <f t="shared" si="0"/>
        <v>1.3235294117647062E-2</v>
      </c>
      <c r="D13" s="1">
        <f t="shared" si="1"/>
        <v>0</v>
      </c>
      <c r="E13" s="1">
        <v>1.2E-2</v>
      </c>
      <c r="F13">
        <f t="shared" si="2"/>
        <v>0.01</v>
      </c>
    </row>
    <row r="14" spans="1:9" x14ac:dyDescent="0.25">
      <c r="A14" s="6">
        <v>500</v>
      </c>
      <c r="B14" s="1">
        <v>0.75</v>
      </c>
      <c r="C14" s="1">
        <f t="shared" si="0"/>
        <v>4.1666666666666664E-2</v>
      </c>
      <c r="D14" s="1">
        <f t="shared" si="1"/>
        <v>0</v>
      </c>
      <c r="E14" s="1">
        <v>0.08</v>
      </c>
      <c r="F14">
        <f t="shared" si="2"/>
        <v>0.08</v>
      </c>
    </row>
    <row r="15" spans="1:9" x14ac:dyDescent="0.25">
      <c r="A15" s="6">
        <v>510</v>
      </c>
      <c r="B15" s="1">
        <v>0.4</v>
      </c>
      <c r="C15" s="1">
        <f t="shared" si="0"/>
        <v>0.44999999999999996</v>
      </c>
      <c r="D15" s="1">
        <f t="shared" si="1"/>
        <v>0.02</v>
      </c>
      <c r="E15" s="1">
        <v>0.04</v>
      </c>
      <c r="F15">
        <f t="shared" si="2"/>
        <v>0.04</v>
      </c>
    </row>
    <row r="16" spans="1:9" x14ac:dyDescent="0.25">
      <c r="A16" s="5">
        <v>520</v>
      </c>
      <c r="B16" s="1">
        <v>0.35</v>
      </c>
      <c r="C16" s="1">
        <f t="shared" si="0"/>
        <v>0.60357142857142865</v>
      </c>
      <c r="D16" s="1">
        <f t="shared" si="1"/>
        <v>0.01</v>
      </c>
      <c r="E16" s="1">
        <v>0.02</v>
      </c>
      <c r="F16">
        <f t="shared" si="2"/>
        <v>0.02</v>
      </c>
    </row>
    <row r="17" spans="1:6" x14ac:dyDescent="0.25">
      <c r="A17" s="5">
        <v>530</v>
      </c>
      <c r="B17" s="1">
        <v>0.19999999999999996</v>
      </c>
      <c r="C17" s="1">
        <f t="shared" si="0"/>
        <v>1.6000000000000008</v>
      </c>
      <c r="D17" s="1">
        <f t="shared" si="1"/>
        <v>0.03</v>
      </c>
      <c r="E17" s="1">
        <v>1.9565217391304349E-2</v>
      </c>
      <c r="F17">
        <f t="shared" si="2"/>
        <v>0.02</v>
      </c>
    </row>
    <row r="18" spans="1:6" x14ac:dyDescent="0.25">
      <c r="A18" s="5">
        <v>540</v>
      </c>
      <c r="B18" s="1">
        <v>0.1</v>
      </c>
      <c r="C18" s="1">
        <f t="shared" si="0"/>
        <v>4.05</v>
      </c>
      <c r="D18" s="1">
        <f t="shared" si="1"/>
        <v>0.08</v>
      </c>
      <c r="E18" s="1">
        <v>1.9130434782608695E-2</v>
      </c>
      <c r="F18">
        <f t="shared" si="2"/>
        <v>0.02</v>
      </c>
    </row>
    <row r="19" spans="1:6" x14ac:dyDescent="0.25">
      <c r="A19" s="5">
        <v>550</v>
      </c>
      <c r="B19" s="1">
        <v>9.0000000000000011E-2</v>
      </c>
      <c r="C19" s="1">
        <f t="shared" si="0"/>
        <v>4.6005555555555553</v>
      </c>
      <c r="D19" s="1">
        <f t="shared" si="1"/>
        <v>0.09</v>
      </c>
      <c r="E19" s="1">
        <v>1.8695652173913044E-2</v>
      </c>
      <c r="F19">
        <f t="shared" si="2"/>
        <v>0.02</v>
      </c>
    </row>
    <row r="20" spans="1:6" x14ac:dyDescent="0.25">
      <c r="A20" s="3">
        <v>560</v>
      </c>
      <c r="B20" s="1">
        <v>0.08</v>
      </c>
      <c r="C20" s="1">
        <f t="shared" si="0"/>
        <v>5.29</v>
      </c>
      <c r="D20" s="1">
        <f t="shared" si="1"/>
        <v>0.1</v>
      </c>
      <c r="E20" s="1">
        <v>1.8260869565217393E-2</v>
      </c>
      <c r="F20">
        <f t="shared" si="2"/>
        <v>0.02</v>
      </c>
    </row>
    <row r="21" spans="1:6" x14ac:dyDescent="0.25">
      <c r="A21" s="3">
        <v>570</v>
      </c>
      <c r="B21" s="1">
        <v>7.0000000000000007E-2</v>
      </c>
      <c r="C21" s="1">
        <f t="shared" si="0"/>
        <v>6.1778571428571416</v>
      </c>
      <c r="D21" s="1">
        <f t="shared" si="1"/>
        <v>0.11</v>
      </c>
      <c r="E21" s="1">
        <v>1.7826086956521742E-2</v>
      </c>
      <c r="F21">
        <f t="shared" si="2"/>
        <v>0.02</v>
      </c>
    </row>
    <row r="22" spans="1:6" x14ac:dyDescent="0.25">
      <c r="A22" s="3">
        <v>580</v>
      </c>
      <c r="B22" s="1">
        <v>6.0000000000000005E-2</v>
      </c>
      <c r="C22" s="1">
        <f t="shared" si="0"/>
        <v>7.3633333333333324</v>
      </c>
      <c r="D22" s="1">
        <f t="shared" si="1"/>
        <v>0.13</v>
      </c>
      <c r="E22" s="1">
        <v>1.7391304347826087E-2</v>
      </c>
      <c r="F22">
        <f t="shared" si="2"/>
        <v>0.02</v>
      </c>
    </row>
    <row r="23" spans="1:6" x14ac:dyDescent="0.25">
      <c r="A23" s="4">
        <v>590</v>
      </c>
      <c r="B23" s="1">
        <v>0.05</v>
      </c>
      <c r="C23" s="1">
        <f t="shared" si="0"/>
        <v>9.0249999999999986</v>
      </c>
      <c r="D23" s="1">
        <f t="shared" si="1"/>
        <v>0.15</v>
      </c>
      <c r="E23" s="1">
        <v>1.6956521739130436E-2</v>
      </c>
      <c r="F23">
        <f t="shared" si="2"/>
        <v>0.02</v>
      </c>
    </row>
    <row r="24" spans="1:6" x14ac:dyDescent="0.25">
      <c r="A24" s="4">
        <v>600</v>
      </c>
      <c r="B24" s="1">
        <v>0.05</v>
      </c>
      <c r="C24" s="1">
        <f t="shared" si="0"/>
        <v>9.0249999999999986</v>
      </c>
      <c r="D24" s="1">
        <f t="shared" si="1"/>
        <v>0.15</v>
      </c>
      <c r="E24" s="1">
        <v>1.6521739130434785E-2</v>
      </c>
      <c r="F24">
        <f t="shared" si="2"/>
        <v>0.02</v>
      </c>
    </row>
    <row r="25" spans="1:6" x14ac:dyDescent="0.25">
      <c r="A25" s="4">
        <v>610</v>
      </c>
      <c r="B25" s="1">
        <v>0.05</v>
      </c>
      <c r="C25" s="1">
        <f t="shared" si="0"/>
        <v>9.0249999999999986</v>
      </c>
      <c r="D25" s="1">
        <f t="shared" si="1"/>
        <v>0.15</v>
      </c>
      <c r="E25" s="1">
        <v>1.6086956521739131E-2</v>
      </c>
      <c r="F25">
        <f t="shared" si="2"/>
        <v>0.02</v>
      </c>
    </row>
    <row r="26" spans="1:6" x14ac:dyDescent="0.25">
      <c r="A26" s="4">
        <v>620</v>
      </c>
      <c r="B26" s="1">
        <v>0.05</v>
      </c>
      <c r="C26" s="1">
        <f t="shared" si="0"/>
        <v>9.0249999999999986</v>
      </c>
      <c r="D26" s="1">
        <f t="shared" si="1"/>
        <v>0.14000000000000001</v>
      </c>
      <c r="E26" s="1">
        <v>1.5652173913043479E-2</v>
      </c>
      <c r="F26">
        <f t="shared" si="2"/>
        <v>0.02</v>
      </c>
    </row>
    <row r="27" spans="1:6" x14ac:dyDescent="0.25">
      <c r="A27" s="4">
        <v>630</v>
      </c>
      <c r="B27" s="1">
        <v>0.05</v>
      </c>
      <c r="C27" s="1">
        <f t="shared" si="0"/>
        <v>9.0249999999999986</v>
      </c>
      <c r="D27" s="1">
        <f t="shared" si="1"/>
        <v>0.14000000000000001</v>
      </c>
      <c r="E27" s="1">
        <v>1.5217391304347828E-2</v>
      </c>
      <c r="F27">
        <f t="shared" si="2"/>
        <v>0.02</v>
      </c>
    </row>
    <row r="28" spans="1:6" x14ac:dyDescent="0.25">
      <c r="A28" s="2">
        <v>640</v>
      </c>
      <c r="B28" s="1">
        <v>0.05</v>
      </c>
      <c r="C28" s="1">
        <f t="shared" si="0"/>
        <v>9.0249999999999986</v>
      </c>
      <c r="D28" s="1">
        <f t="shared" si="1"/>
        <v>0.13</v>
      </c>
      <c r="E28" s="1">
        <v>1.4782608695652177E-2</v>
      </c>
      <c r="F28">
        <f t="shared" si="2"/>
        <v>0.01</v>
      </c>
    </row>
    <row r="29" spans="1:6" x14ac:dyDescent="0.25">
      <c r="A29" s="2">
        <v>650</v>
      </c>
      <c r="B29" s="1">
        <v>0.05</v>
      </c>
      <c r="C29" s="1">
        <f t="shared" si="0"/>
        <v>9.0249999999999986</v>
      </c>
      <c r="D29" s="1">
        <f t="shared" si="1"/>
        <v>0.13</v>
      </c>
      <c r="E29" s="1">
        <v>1.4347826086956525E-2</v>
      </c>
      <c r="F29">
        <f t="shared" si="2"/>
        <v>0.01</v>
      </c>
    </row>
    <row r="30" spans="1:6" x14ac:dyDescent="0.25">
      <c r="A30" s="2">
        <v>660</v>
      </c>
      <c r="B30" s="1">
        <v>4.7E-2</v>
      </c>
      <c r="C30" s="1">
        <f t="shared" si="0"/>
        <v>9.6617978723404256</v>
      </c>
      <c r="D30" s="1">
        <f t="shared" si="1"/>
        <v>0.13</v>
      </c>
      <c r="E30" s="1">
        <v>1.3913043478260872E-2</v>
      </c>
      <c r="F30">
        <f t="shared" si="2"/>
        <v>0.01</v>
      </c>
    </row>
    <row r="31" spans="1:6" x14ac:dyDescent="0.25">
      <c r="A31" s="2">
        <v>670</v>
      </c>
      <c r="B31" s="1">
        <v>4.4000000000000004E-2</v>
      </c>
      <c r="C31" s="1">
        <f t="shared" si="0"/>
        <v>10.385636363636362</v>
      </c>
      <c r="D31" s="1">
        <f t="shared" si="1"/>
        <v>0.14000000000000001</v>
      </c>
      <c r="E31" s="1">
        <v>1.3478260869565221E-2</v>
      </c>
      <c r="F31">
        <f t="shared" si="2"/>
        <v>0.01</v>
      </c>
    </row>
    <row r="32" spans="1:6" x14ac:dyDescent="0.25">
      <c r="A32" s="2">
        <v>680</v>
      </c>
      <c r="B32" s="1">
        <v>4.1000000000000002E-2</v>
      </c>
      <c r="C32" s="1">
        <f t="shared" si="0"/>
        <v>11.215621951219511</v>
      </c>
      <c r="D32" s="1">
        <f t="shared" si="1"/>
        <v>0.15</v>
      </c>
      <c r="E32" s="1">
        <v>1.304347826086957E-2</v>
      </c>
      <c r="F32">
        <f t="shared" si="2"/>
        <v>0.01</v>
      </c>
    </row>
    <row r="33" spans="1:6" x14ac:dyDescent="0.25">
      <c r="A33" s="2">
        <v>690</v>
      </c>
      <c r="B33" s="1">
        <v>3.8000000000000006E-2</v>
      </c>
      <c r="C33" s="1">
        <f t="shared" si="0"/>
        <v>12.176894736842103</v>
      </c>
      <c r="D33" s="1">
        <f t="shared" si="1"/>
        <v>0.15</v>
      </c>
      <c r="E33" s="1">
        <v>1.2608695652173917E-2</v>
      </c>
      <c r="F33">
        <f t="shared" si="2"/>
        <v>0.01</v>
      </c>
    </row>
    <row r="34" spans="1:6" x14ac:dyDescent="0.25">
      <c r="A34" s="2">
        <v>700</v>
      </c>
      <c r="B34" s="1">
        <v>3.5000000000000003E-2</v>
      </c>
      <c r="C34" s="1">
        <f t="shared" si="0"/>
        <v>13.303214285714285</v>
      </c>
      <c r="D34" s="1">
        <f t="shared" si="1"/>
        <v>0.16</v>
      </c>
      <c r="E34" s="1">
        <v>1.2173913043478264E-2</v>
      </c>
      <c r="F34">
        <f t="shared" si="2"/>
        <v>0.01</v>
      </c>
    </row>
    <row r="35" spans="1:6" x14ac:dyDescent="0.25">
      <c r="A35" s="2">
        <v>710</v>
      </c>
      <c r="B35" s="1">
        <v>3.2000000000000001E-2</v>
      </c>
      <c r="C35" s="1">
        <f t="shared" si="0"/>
        <v>14.641</v>
      </c>
      <c r="D35" s="1">
        <f t="shared" si="1"/>
        <v>0.17</v>
      </c>
      <c r="E35" s="1">
        <v>1.1739130434782613E-2</v>
      </c>
      <c r="F35">
        <f t="shared" si="2"/>
        <v>0.01</v>
      </c>
    </row>
    <row r="36" spans="1:6" x14ac:dyDescent="0.25">
      <c r="A36" s="2">
        <v>720</v>
      </c>
      <c r="B36" s="1">
        <v>2.9000000000000001E-2</v>
      </c>
      <c r="C36" s="1">
        <f t="shared" si="0"/>
        <v>16.255879310344824</v>
      </c>
      <c r="D36" s="1">
        <f t="shared" si="1"/>
        <v>0.18</v>
      </c>
      <c r="E36" s="1">
        <v>1.130434782608696E-2</v>
      </c>
      <c r="F36">
        <f t="shared" si="2"/>
        <v>0.01</v>
      </c>
    </row>
    <row r="37" spans="1:6" x14ac:dyDescent="0.25">
      <c r="A37" s="2">
        <v>730</v>
      </c>
      <c r="B37" s="1">
        <v>2.6000000000000002E-2</v>
      </c>
      <c r="C37" s="1">
        <f t="shared" si="0"/>
        <v>18.243769230769228</v>
      </c>
      <c r="D37" s="1">
        <f t="shared" si="1"/>
        <v>0.2</v>
      </c>
      <c r="E37" s="1">
        <v>1.0869565217391309E-2</v>
      </c>
      <c r="F37">
        <f t="shared" si="2"/>
        <v>0.01</v>
      </c>
    </row>
    <row r="38" spans="1:6" x14ac:dyDescent="0.25">
      <c r="A38" s="2">
        <v>740</v>
      </c>
      <c r="B38" s="1">
        <v>2.3000000000000003E-2</v>
      </c>
      <c r="C38" s="1">
        <f t="shared" si="0"/>
        <v>20.750630434782604</v>
      </c>
      <c r="D38" s="1">
        <f t="shared" si="1"/>
        <v>0.22</v>
      </c>
      <c r="E38" s="1">
        <v>1.0434782608695656E-2</v>
      </c>
      <c r="F38">
        <f t="shared" si="2"/>
        <v>0.01</v>
      </c>
    </row>
    <row r="39" spans="1:6" x14ac:dyDescent="0.25">
      <c r="A39" s="2">
        <v>750</v>
      </c>
      <c r="B39" s="1">
        <v>2.0000000000000004E-2</v>
      </c>
      <c r="C39" s="1">
        <f t="shared" si="0"/>
        <v>24.009999999999994</v>
      </c>
      <c r="D39" s="1">
        <f t="shared" si="1"/>
        <v>0.24</v>
      </c>
      <c r="E39" s="1">
        <v>1.0000000000000005E-2</v>
      </c>
      <c r="F39">
        <f t="shared" si="2"/>
        <v>0.01</v>
      </c>
    </row>
    <row r="40" spans="1:6" x14ac:dyDescent="0.25">
      <c r="B40" s="1">
        <f>SUM(B2:B39)</f>
        <v>10.335000000000006</v>
      </c>
      <c r="D40" s="1">
        <f>SUM(D2:D39)</f>
        <v>3.75</v>
      </c>
      <c r="E40" s="1">
        <f>SUM(E2:E39)</f>
        <v>2.0869999999999993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F9A8-DF47-4042-A49F-652BB95EDF96}">
  <dimension ref="A1:I40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.5703125" style="1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0.1</v>
      </c>
      <c r="C2" s="1">
        <f xml:space="preserve"> (POWER(1-B2,2) / (2*B2))</f>
        <v>4.05</v>
      </c>
      <c r="D2" s="1">
        <f>ROUND(E2*C2,2)</f>
        <v>0.45</v>
      </c>
      <c r="E2" s="1">
        <v>0.11000000000000001</v>
      </c>
      <c r="F2">
        <f>ROUND(E2,2)</f>
        <v>0.11</v>
      </c>
    </row>
    <row r="3" spans="1:9" x14ac:dyDescent="0.25">
      <c r="A3" s="8">
        <v>390</v>
      </c>
      <c r="B3" s="1">
        <v>0.10571428571428573</v>
      </c>
      <c r="C3" s="1">
        <f t="shared" ref="C3:C39" si="0" xml:space="preserve"> (POWER(1-B3,2) / (2*B3))</f>
        <v>3.7825868725868719</v>
      </c>
      <c r="D3" s="1">
        <f t="shared" ref="D3:D39" si="1">ROUND(E3*C3,2)</f>
        <v>0.28000000000000003</v>
      </c>
      <c r="E3" s="1">
        <v>7.5000000000000011E-2</v>
      </c>
      <c r="F3">
        <f t="shared" ref="F3:F39" si="2">ROUND(E3,2)</f>
        <v>0.08</v>
      </c>
      <c r="H3" t="s">
        <v>5</v>
      </c>
      <c r="I3" t="str">
        <f>_xlfn.VALUETOTEXT(_xlfn.TEXTJOIN(",",TRUE,$D$2:$D$39))</f>
        <v>0.45,0.28,0.14,0.21,0.18,0.16,0.13,0.1,0.07,0.04,0.06,0.12,0.27,0.35,0.72,0.72,0.72,0.47,0.29,0.14,0.78,0.01,0,0,0,0,0,0,0,0,0,0,0,0,0,0,0,0</v>
      </c>
    </row>
    <row r="4" spans="1:9" x14ac:dyDescent="0.25">
      <c r="A4" s="8">
        <v>400</v>
      </c>
      <c r="B4" s="1">
        <v>0.11142857142857145</v>
      </c>
      <c r="C4" s="1">
        <f t="shared" si="0"/>
        <v>3.5428937728937719</v>
      </c>
      <c r="D4" s="1">
        <f t="shared" si="1"/>
        <v>0.14000000000000001</v>
      </c>
      <c r="E4" s="1">
        <v>4.0000000000000008E-2</v>
      </c>
      <c r="F4">
        <f t="shared" si="2"/>
        <v>0.04</v>
      </c>
      <c r="H4" t="s">
        <v>6</v>
      </c>
      <c r="I4" t="str">
        <f>_xlfn.VALUETOTEXT(_xlfn.TEXTJOIN(",",TRUE,$F$2:$F$39))</f>
        <v>0.11,0.08,0.04,0.06,0.06,0.05,0.05,0.04,0.03,0.02,0.02,0.02,0.03,0.03,0.03,0.03,0.03,0.03,0.03,0.04,0.05,0.06,0.06,0.07,0.07,0.08,0.08,0.15,0.16,0.16,0.17,0.17,0.18,0.18,0.17,0.15,0.14,0.12</v>
      </c>
    </row>
    <row r="5" spans="1:9" x14ac:dyDescent="0.25">
      <c r="A5" s="8">
        <v>410</v>
      </c>
      <c r="B5" s="1">
        <v>0.11714285714285716</v>
      </c>
      <c r="C5" s="1">
        <f t="shared" si="0"/>
        <v>3.3268641114982569</v>
      </c>
      <c r="D5" s="1">
        <f t="shared" si="1"/>
        <v>0.21</v>
      </c>
      <c r="E5" s="1">
        <v>6.3750000000000001E-2</v>
      </c>
      <c r="F5">
        <f t="shared" si="2"/>
        <v>0.06</v>
      </c>
    </row>
    <row r="6" spans="1:9" x14ac:dyDescent="0.25">
      <c r="A6" s="8">
        <v>420</v>
      </c>
      <c r="B6" s="1">
        <v>0.12285714285714289</v>
      </c>
      <c r="C6" s="1">
        <f t="shared" si="0"/>
        <v>3.1311960132890357</v>
      </c>
      <c r="D6" s="1">
        <f t="shared" si="1"/>
        <v>0.18</v>
      </c>
      <c r="E6" s="1">
        <v>5.8333333333333334E-2</v>
      </c>
      <c r="F6">
        <f t="shared" si="2"/>
        <v>0.06</v>
      </c>
    </row>
    <row r="7" spans="1:9" x14ac:dyDescent="0.25">
      <c r="A7" s="8">
        <v>430</v>
      </c>
      <c r="B7" s="1">
        <v>0.12857142857142861</v>
      </c>
      <c r="C7" s="1">
        <f t="shared" si="0"/>
        <v>2.953174603174602</v>
      </c>
      <c r="D7" s="1">
        <f t="shared" si="1"/>
        <v>0.16</v>
      </c>
      <c r="E7" s="1">
        <v>5.291666666666666E-2</v>
      </c>
      <c r="F7">
        <f t="shared" si="2"/>
        <v>0.05</v>
      </c>
    </row>
    <row r="8" spans="1:9" x14ac:dyDescent="0.25">
      <c r="A8" s="8">
        <v>440</v>
      </c>
      <c r="B8" s="1">
        <v>0.13428571428571434</v>
      </c>
      <c r="C8" s="1">
        <f t="shared" si="0"/>
        <v>2.7905471124620043</v>
      </c>
      <c r="D8" s="1">
        <f t="shared" si="1"/>
        <v>0.13</v>
      </c>
      <c r="E8" s="1">
        <v>4.7499999999999994E-2</v>
      </c>
      <c r="F8">
        <f t="shared" si="2"/>
        <v>0.05</v>
      </c>
    </row>
    <row r="9" spans="1:9" x14ac:dyDescent="0.25">
      <c r="A9" s="7">
        <v>450</v>
      </c>
      <c r="B9" s="1">
        <v>0.14000000000000004</v>
      </c>
      <c r="C9" s="1">
        <f t="shared" si="0"/>
        <v>2.6414285714285706</v>
      </c>
      <c r="D9" s="1">
        <f t="shared" si="1"/>
        <v>0.1</v>
      </c>
      <c r="E9" s="1">
        <v>3.8749999999999993E-2</v>
      </c>
      <c r="F9">
        <f t="shared" si="2"/>
        <v>0.04</v>
      </c>
    </row>
    <row r="10" spans="1:9" x14ac:dyDescent="0.25">
      <c r="A10" s="7">
        <v>460</v>
      </c>
      <c r="B10" s="1">
        <v>0.15</v>
      </c>
      <c r="C10" s="1">
        <f t="shared" si="0"/>
        <v>2.4083333333333332</v>
      </c>
      <c r="D10" s="1">
        <f t="shared" si="1"/>
        <v>7.0000000000000007E-2</v>
      </c>
      <c r="E10" s="1">
        <v>2.9999999999999985E-2</v>
      </c>
      <c r="F10">
        <f t="shared" si="2"/>
        <v>0.03</v>
      </c>
    </row>
    <row r="11" spans="1:9" x14ac:dyDescent="0.25">
      <c r="A11" s="7">
        <v>470</v>
      </c>
      <c r="B11" s="1">
        <v>0.18</v>
      </c>
      <c r="C11" s="1">
        <f t="shared" si="0"/>
        <v>1.8677777777777782</v>
      </c>
      <c r="D11" s="1">
        <f t="shared" si="1"/>
        <v>0.04</v>
      </c>
      <c r="E11" s="1">
        <v>0.02</v>
      </c>
      <c r="F11">
        <f t="shared" si="2"/>
        <v>0.02</v>
      </c>
    </row>
    <row r="12" spans="1:9" x14ac:dyDescent="0.25">
      <c r="A12" s="7">
        <v>480</v>
      </c>
      <c r="B12" s="1">
        <v>0.12</v>
      </c>
      <c r="C12" s="1">
        <f t="shared" si="0"/>
        <v>3.2266666666666666</v>
      </c>
      <c r="D12" s="1">
        <f t="shared" si="1"/>
        <v>0.06</v>
      </c>
      <c r="E12" s="1">
        <v>0.02</v>
      </c>
      <c r="F12">
        <f t="shared" si="2"/>
        <v>0.02</v>
      </c>
    </row>
    <row r="13" spans="1:9" x14ac:dyDescent="0.25">
      <c r="A13" s="6">
        <v>490</v>
      </c>
      <c r="B13" s="1">
        <v>7.0000000000000007E-2</v>
      </c>
      <c r="C13" s="1">
        <f t="shared" si="0"/>
        <v>6.1778571428571416</v>
      </c>
      <c r="D13" s="1">
        <f t="shared" si="1"/>
        <v>0.12</v>
      </c>
      <c r="E13" s="1">
        <v>0.02</v>
      </c>
      <c r="F13">
        <f t="shared" si="2"/>
        <v>0.02</v>
      </c>
    </row>
    <row r="14" spans="1:9" x14ac:dyDescent="0.25">
      <c r="A14" s="6">
        <v>500</v>
      </c>
      <c r="B14" s="1">
        <v>0.05</v>
      </c>
      <c r="C14" s="1">
        <f t="shared" si="0"/>
        <v>9.0249999999999986</v>
      </c>
      <c r="D14" s="1">
        <f t="shared" si="1"/>
        <v>0.27</v>
      </c>
      <c r="E14" s="1">
        <v>0.03</v>
      </c>
      <c r="F14">
        <f t="shared" si="2"/>
        <v>0.03</v>
      </c>
    </row>
    <row r="15" spans="1:9" x14ac:dyDescent="0.25">
      <c r="A15" s="6">
        <v>510</v>
      </c>
      <c r="B15" s="1">
        <v>0.04</v>
      </c>
      <c r="C15" s="1">
        <f t="shared" si="0"/>
        <v>11.52</v>
      </c>
      <c r="D15" s="1">
        <f t="shared" si="1"/>
        <v>0.35</v>
      </c>
      <c r="E15" s="1">
        <v>0.03</v>
      </c>
      <c r="F15">
        <f t="shared" si="2"/>
        <v>0.03</v>
      </c>
    </row>
    <row r="16" spans="1:9" x14ac:dyDescent="0.25">
      <c r="A16" s="5">
        <v>520</v>
      </c>
      <c r="B16" s="1">
        <v>0.02</v>
      </c>
      <c r="C16" s="1">
        <f t="shared" si="0"/>
        <v>24.009999999999998</v>
      </c>
      <c r="D16" s="1">
        <f t="shared" si="1"/>
        <v>0.72</v>
      </c>
      <c r="E16" s="1">
        <v>0.03</v>
      </c>
      <c r="F16">
        <f t="shared" si="2"/>
        <v>0.03</v>
      </c>
    </row>
    <row r="17" spans="1:6" x14ac:dyDescent="0.25">
      <c r="A17" s="5">
        <v>530</v>
      </c>
      <c r="B17" s="1">
        <v>0.02</v>
      </c>
      <c r="C17" s="1">
        <f t="shared" si="0"/>
        <v>24.009999999999998</v>
      </c>
      <c r="D17" s="1">
        <f t="shared" si="1"/>
        <v>0.72</v>
      </c>
      <c r="E17" s="1">
        <v>0.03</v>
      </c>
      <c r="F17">
        <f t="shared" si="2"/>
        <v>0.03</v>
      </c>
    </row>
    <row r="18" spans="1:6" x14ac:dyDescent="0.25">
      <c r="A18" s="5">
        <v>540</v>
      </c>
      <c r="B18" s="1">
        <v>0.02</v>
      </c>
      <c r="C18" s="1">
        <f t="shared" si="0"/>
        <v>24.009999999999998</v>
      </c>
      <c r="D18" s="1">
        <f t="shared" si="1"/>
        <v>0.72</v>
      </c>
      <c r="E18" s="1">
        <v>0.03</v>
      </c>
      <c r="F18">
        <f t="shared" si="2"/>
        <v>0.03</v>
      </c>
    </row>
    <row r="19" spans="1:6" x14ac:dyDescent="0.25">
      <c r="A19" s="5">
        <v>550</v>
      </c>
      <c r="B19" s="1">
        <v>0.03</v>
      </c>
      <c r="C19" s="1">
        <f t="shared" si="0"/>
        <v>15.681666666666667</v>
      </c>
      <c r="D19" s="1">
        <f t="shared" si="1"/>
        <v>0.47</v>
      </c>
      <c r="E19" s="1">
        <v>0.03</v>
      </c>
      <c r="F19">
        <f t="shared" si="2"/>
        <v>0.03</v>
      </c>
    </row>
    <row r="20" spans="1:6" x14ac:dyDescent="0.25">
      <c r="A20" s="3">
        <v>560</v>
      </c>
      <c r="B20" s="1">
        <v>0.05</v>
      </c>
      <c r="C20" s="1">
        <f t="shared" si="0"/>
        <v>9.0249999999999986</v>
      </c>
      <c r="D20" s="1">
        <f t="shared" si="1"/>
        <v>0.28999999999999998</v>
      </c>
      <c r="E20" s="1">
        <v>3.2500000000000001E-2</v>
      </c>
      <c r="F20">
        <f t="shared" si="2"/>
        <v>0.03</v>
      </c>
    </row>
    <row r="21" spans="1:6" x14ac:dyDescent="0.25">
      <c r="A21" s="3">
        <v>570</v>
      </c>
      <c r="B21" s="1">
        <v>0.1</v>
      </c>
      <c r="C21" s="1">
        <f t="shared" si="0"/>
        <v>4.05</v>
      </c>
      <c r="D21" s="1">
        <f t="shared" si="1"/>
        <v>0.14000000000000001</v>
      </c>
      <c r="E21" s="1">
        <v>3.4999999999999996E-2</v>
      </c>
      <c r="F21">
        <f t="shared" si="2"/>
        <v>0.04</v>
      </c>
    </row>
    <row r="22" spans="1:6" x14ac:dyDescent="0.25">
      <c r="A22" s="3">
        <v>580</v>
      </c>
      <c r="B22" s="1">
        <v>0.03</v>
      </c>
      <c r="C22" s="1">
        <f t="shared" si="0"/>
        <v>15.681666666666667</v>
      </c>
      <c r="D22" s="1">
        <f t="shared" si="1"/>
        <v>0.78</v>
      </c>
      <c r="E22" s="1">
        <v>0.05</v>
      </c>
      <c r="F22">
        <f t="shared" si="2"/>
        <v>0.05</v>
      </c>
    </row>
    <row r="23" spans="1:6" x14ac:dyDescent="0.25">
      <c r="A23" s="4">
        <v>590</v>
      </c>
      <c r="B23" s="1">
        <v>0.65000000000000013</v>
      </c>
      <c r="C23" s="1">
        <f t="shared" si="0"/>
        <v>9.4230769230769132E-2</v>
      </c>
      <c r="D23" s="1">
        <f t="shared" si="1"/>
        <v>0.01</v>
      </c>
      <c r="E23" s="1">
        <v>5.5E-2</v>
      </c>
      <c r="F23">
        <f t="shared" si="2"/>
        <v>0.06</v>
      </c>
    </row>
    <row r="24" spans="1:6" x14ac:dyDescent="0.25">
      <c r="A24" s="4">
        <v>600</v>
      </c>
      <c r="B24" s="1">
        <v>0.7</v>
      </c>
      <c r="C24" s="1">
        <f t="shared" si="0"/>
        <v>6.4285714285714307E-2</v>
      </c>
      <c r="D24" s="1">
        <f t="shared" si="1"/>
        <v>0</v>
      </c>
      <c r="E24" s="1">
        <v>6.0000000000000005E-2</v>
      </c>
      <c r="F24">
        <f t="shared" si="2"/>
        <v>0.06</v>
      </c>
    </row>
    <row r="25" spans="1:6" x14ac:dyDescent="0.25">
      <c r="A25" s="4">
        <v>610</v>
      </c>
      <c r="B25" s="1">
        <v>0.75</v>
      </c>
      <c r="C25" s="1">
        <f t="shared" si="0"/>
        <v>4.1666666666666664E-2</v>
      </c>
      <c r="D25" s="1">
        <f t="shared" si="1"/>
        <v>0</v>
      </c>
      <c r="E25" s="1">
        <v>6.5000000000000002E-2</v>
      </c>
      <c r="F25">
        <f t="shared" si="2"/>
        <v>7.0000000000000007E-2</v>
      </c>
    </row>
    <row r="26" spans="1:6" x14ac:dyDescent="0.25">
      <c r="A26" s="4">
        <v>620</v>
      </c>
      <c r="B26" s="1">
        <v>0.78333333333333344</v>
      </c>
      <c r="C26" s="1">
        <f t="shared" si="0"/>
        <v>2.9964539007092166E-2</v>
      </c>
      <c r="D26" s="1">
        <f t="shared" si="1"/>
        <v>0</v>
      </c>
      <c r="E26" s="1">
        <v>7.0000000000000007E-2</v>
      </c>
      <c r="F26">
        <f t="shared" si="2"/>
        <v>7.0000000000000007E-2</v>
      </c>
    </row>
    <row r="27" spans="1:6" x14ac:dyDescent="0.25">
      <c r="A27" s="4">
        <v>630</v>
      </c>
      <c r="B27" s="1">
        <v>0.81666666666666676</v>
      </c>
      <c r="C27" s="1">
        <f t="shared" si="0"/>
        <v>2.0578231292516985E-2</v>
      </c>
      <c r="D27" s="1">
        <f t="shared" si="1"/>
        <v>0</v>
      </c>
      <c r="E27" s="1">
        <v>7.5000000000000011E-2</v>
      </c>
      <c r="F27">
        <f t="shared" si="2"/>
        <v>0.08</v>
      </c>
    </row>
    <row r="28" spans="1:6" x14ac:dyDescent="0.25">
      <c r="A28" s="2">
        <v>640</v>
      </c>
      <c r="B28" s="1">
        <v>0.85000000000000009</v>
      </c>
      <c r="C28" s="1">
        <f t="shared" si="0"/>
        <v>1.3235294117647043E-2</v>
      </c>
      <c r="D28" s="1">
        <f t="shared" si="1"/>
        <v>0</v>
      </c>
      <c r="E28" s="1">
        <v>0.08</v>
      </c>
      <c r="F28">
        <f t="shared" si="2"/>
        <v>0.08</v>
      </c>
    </row>
    <row r="29" spans="1:6" x14ac:dyDescent="0.25">
      <c r="A29" s="2">
        <v>650</v>
      </c>
      <c r="B29" s="1">
        <v>0.86875000000000002</v>
      </c>
      <c r="C29" s="1">
        <f t="shared" si="0"/>
        <v>9.914568345323737E-3</v>
      </c>
      <c r="D29" s="1">
        <f t="shared" si="1"/>
        <v>0</v>
      </c>
      <c r="E29" s="1">
        <v>0.15</v>
      </c>
      <c r="F29">
        <f t="shared" si="2"/>
        <v>0.15</v>
      </c>
    </row>
    <row r="30" spans="1:6" x14ac:dyDescent="0.25">
      <c r="A30" s="2">
        <v>660</v>
      </c>
      <c r="B30" s="1">
        <v>0.88749999999999996</v>
      </c>
      <c r="C30" s="1">
        <f t="shared" si="0"/>
        <v>7.1302816901408512E-3</v>
      </c>
      <c r="D30" s="1">
        <f t="shared" si="1"/>
        <v>0</v>
      </c>
      <c r="E30" s="1">
        <v>0.155</v>
      </c>
      <c r="F30">
        <f t="shared" si="2"/>
        <v>0.16</v>
      </c>
    </row>
    <row r="31" spans="1:6" x14ac:dyDescent="0.25">
      <c r="A31" s="2">
        <v>670</v>
      </c>
      <c r="B31" s="1">
        <v>0.90625</v>
      </c>
      <c r="C31" s="1">
        <f t="shared" si="0"/>
        <v>4.8491379310344829E-3</v>
      </c>
      <c r="D31" s="1">
        <f t="shared" si="1"/>
        <v>0</v>
      </c>
      <c r="E31" s="1">
        <v>0.16</v>
      </c>
      <c r="F31">
        <f t="shared" si="2"/>
        <v>0.16</v>
      </c>
    </row>
    <row r="32" spans="1:6" x14ac:dyDescent="0.25">
      <c r="A32" s="2">
        <v>680</v>
      </c>
      <c r="B32" s="1">
        <v>0.92500000000000004</v>
      </c>
      <c r="C32" s="1">
        <f t="shared" si="0"/>
        <v>3.0405405405405368E-3</v>
      </c>
      <c r="D32" s="1">
        <f t="shared" si="1"/>
        <v>0</v>
      </c>
      <c r="E32" s="1">
        <v>0.16499999999999998</v>
      </c>
      <c r="F32">
        <f t="shared" si="2"/>
        <v>0.17</v>
      </c>
    </row>
    <row r="33" spans="1:6" x14ac:dyDescent="0.25">
      <c r="A33" s="2">
        <v>690</v>
      </c>
      <c r="B33" s="1">
        <v>0.94374999999999998</v>
      </c>
      <c r="C33" s="1">
        <f t="shared" si="0"/>
        <v>1.6763245033112595E-3</v>
      </c>
      <c r="D33" s="1">
        <f t="shared" si="1"/>
        <v>0</v>
      </c>
      <c r="E33" s="1">
        <v>0.16999999999999998</v>
      </c>
      <c r="F33">
        <f t="shared" si="2"/>
        <v>0.17</v>
      </c>
    </row>
    <row r="34" spans="1:6" x14ac:dyDescent="0.25">
      <c r="A34" s="2">
        <v>700</v>
      </c>
      <c r="B34" s="1">
        <v>0.96249999999999991</v>
      </c>
      <c r="C34" s="1">
        <f t="shared" si="0"/>
        <v>7.3051948051948402E-4</v>
      </c>
      <c r="D34" s="1">
        <f t="shared" si="1"/>
        <v>0</v>
      </c>
      <c r="E34" s="1">
        <v>0.17499999999999999</v>
      </c>
      <c r="F34">
        <f t="shared" si="2"/>
        <v>0.18</v>
      </c>
    </row>
    <row r="35" spans="1:6" x14ac:dyDescent="0.25">
      <c r="A35" s="2">
        <v>710</v>
      </c>
      <c r="B35" s="1">
        <v>0.98124999999999996</v>
      </c>
      <c r="C35" s="1">
        <f t="shared" si="0"/>
        <v>1.7914012738853589E-4</v>
      </c>
      <c r="D35" s="1">
        <f t="shared" si="1"/>
        <v>0</v>
      </c>
      <c r="E35" s="1">
        <v>0.18</v>
      </c>
      <c r="F35">
        <f t="shared" si="2"/>
        <v>0.18</v>
      </c>
    </row>
    <row r="36" spans="1:6" x14ac:dyDescent="0.25">
      <c r="A36" s="2">
        <v>720</v>
      </c>
      <c r="B36" s="1">
        <v>1</v>
      </c>
      <c r="C36" s="1">
        <f t="shared" si="0"/>
        <v>0</v>
      </c>
      <c r="D36" s="1">
        <f t="shared" si="1"/>
        <v>0</v>
      </c>
      <c r="E36" s="1">
        <v>0.16499999999999998</v>
      </c>
      <c r="F36">
        <f t="shared" si="2"/>
        <v>0.17</v>
      </c>
    </row>
    <row r="37" spans="1:6" x14ac:dyDescent="0.25">
      <c r="A37" s="2">
        <v>730</v>
      </c>
      <c r="B37" s="1">
        <v>1</v>
      </c>
      <c r="C37" s="1">
        <f t="shared" si="0"/>
        <v>0</v>
      </c>
      <c r="D37" s="1">
        <f t="shared" si="1"/>
        <v>0</v>
      </c>
      <c r="E37" s="1">
        <v>0.15</v>
      </c>
      <c r="F37">
        <f t="shared" si="2"/>
        <v>0.15</v>
      </c>
    </row>
    <row r="38" spans="1:6" x14ac:dyDescent="0.25">
      <c r="A38" s="2">
        <v>740</v>
      </c>
      <c r="B38" s="1">
        <v>0.98</v>
      </c>
      <c r="C38" s="1">
        <f t="shared" si="0"/>
        <v>2.0408163265306158E-4</v>
      </c>
      <c r="D38" s="1">
        <f t="shared" si="1"/>
        <v>0</v>
      </c>
      <c r="E38" s="1">
        <v>0.13500000000000001</v>
      </c>
      <c r="F38">
        <f t="shared" si="2"/>
        <v>0.14000000000000001</v>
      </c>
    </row>
    <row r="39" spans="1:6" x14ac:dyDescent="0.25">
      <c r="A39" s="2">
        <v>750</v>
      </c>
      <c r="B39" s="1">
        <v>0.9</v>
      </c>
      <c r="C39" s="1">
        <f t="shared" si="0"/>
        <v>5.5555555555555523E-3</v>
      </c>
      <c r="D39" s="1">
        <f t="shared" si="1"/>
        <v>0</v>
      </c>
      <c r="E39" s="1">
        <v>0.12</v>
      </c>
      <c r="F39">
        <f t="shared" si="2"/>
        <v>0.12</v>
      </c>
    </row>
    <row r="40" spans="1:6" x14ac:dyDescent="0.25">
      <c r="B40" s="1">
        <f>SUM(B2:B39)</f>
        <v>16.745000000000001</v>
      </c>
      <c r="D40" s="1">
        <f>SUM(D2:D39)</f>
        <v>6.4099999999999993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9177-B016-4586-86DB-68B54357AFD7}">
  <dimension ref="A1:I40"/>
  <sheetViews>
    <sheetView tabSelected="1"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customWidth="1"/>
    <col min="5" max="5" width="5.85546875" style="10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0" t="s">
        <v>2</v>
      </c>
      <c r="F1" t="s">
        <v>7</v>
      </c>
    </row>
    <row r="2" spans="1:9" x14ac:dyDescent="0.25">
      <c r="A2" s="8">
        <v>380</v>
      </c>
      <c r="B2" s="1">
        <v>0.1</v>
      </c>
      <c r="C2" s="1">
        <f xml:space="preserve"> (POWER(1-B2,2) / (2*B2))</f>
        <v>4.05</v>
      </c>
      <c r="D2" s="1">
        <f>ROUND(E2*C2,2)</f>
        <v>0.24</v>
      </c>
      <c r="E2" s="1">
        <v>0.06</v>
      </c>
      <c r="F2">
        <f>ROUND(E2,2)</f>
        <v>0.06</v>
      </c>
    </row>
    <row r="3" spans="1:9" x14ac:dyDescent="0.25">
      <c r="A3" s="8">
        <v>390</v>
      </c>
      <c r="B3" s="1">
        <v>0.08</v>
      </c>
      <c r="C3" s="1">
        <f t="shared" ref="C3:C39" si="0" xml:space="preserve"> (POWER(1-B3,2) / (2*B3))</f>
        <v>5.29</v>
      </c>
      <c r="D3" s="1">
        <f t="shared" ref="D3:D39" si="1">ROUND(E3*C3,2)</f>
        <v>0.37</v>
      </c>
      <c r="E3" s="1">
        <v>7.0000000000000007E-2</v>
      </c>
      <c r="F3">
        <f t="shared" ref="F3:F39" si="2">ROUND(E3,2)</f>
        <v>7.0000000000000007E-2</v>
      </c>
      <c r="H3" t="s">
        <v>5</v>
      </c>
      <c r="I3" t="str">
        <f>_xlfn.VALUETOTEXT(_xlfn.TEXTJOIN(",",TRUE,$D$2:$D$39))</f>
        <v>0.24,0.37,0.34,0.35,0.32,0.25,0.19,0.16,0.13,0.11,0.09,0.08,0.07,0.08,0.06,0.01,0,0,0,0,0,0,0,0,0,0,0,0,0,0,0,0,0,0,0,0,0,0</v>
      </c>
    </row>
    <row r="4" spans="1:9" x14ac:dyDescent="0.25">
      <c r="A4" s="8">
        <v>400</v>
      </c>
      <c r="B4" s="1">
        <v>8.666666666666667E-2</v>
      </c>
      <c r="C4" s="1">
        <f t="shared" si="0"/>
        <v>4.8125641025641022</v>
      </c>
      <c r="D4" s="1">
        <f t="shared" si="1"/>
        <v>0.34</v>
      </c>
      <c r="E4" s="1">
        <v>7.0000000000000007E-2</v>
      </c>
      <c r="F4">
        <f t="shared" si="2"/>
        <v>7.0000000000000007E-2</v>
      </c>
      <c r="H4" t="s">
        <v>6</v>
      </c>
      <c r="I4" t="str">
        <f>_xlfn.VALUETOTEXT(_xlfn.TEXTJOIN(",",TRUE,$F$2:$F$39))</f>
        <v>0.06,0.07,0.07,0.08,0.08,0.09,0.09,0.1,0.1,0.11,0.11,0.12,0.12,0.18,0.24,0.3,0.29,0.28,0.26,0.25,0.19,0.18,0.12,0.1,0.09,0.09,0.08,0.08,0.08,0.07,0.07,0.07,0.07,0.06,0.06,0.06,0.05,0.05</v>
      </c>
    </row>
    <row r="5" spans="1:9" x14ac:dyDescent="0.25">
      <c r="A5" s="8">
        <v>410</v>
      </c>
      <c r="B5" s="1">
        <v>9.3333333333333338E-2</v>
      </c>
      <c r="C5" s="1">
        <f t="shared" si="0"/>
        <v>4.4038095238095227</v>
      </c>
      <c r="D5" s="1">
        <f t="shared" si="1"/>
        <v>0.35</v>
      </c>
      <c r="E5" s="1">
        <v>0.08</v>
      </c>
      <c r="F5">
        <f t="shared" si="2"/>
        <v>0.08</v>
      </c>
    </row>
    <row r="6" spans="1:9" x14ac:dyDescent="0.25">
      <c r="A6" s="8">
        <v>420</v>
      </c>
      <c r="B6" s="1">
        <v>0.1</v>
      </c>
      <c r="C6" s="1">
        <f t="shared" si="0"/>
        <v>4.05</v>
      </c>
      <c r="D6" s="1">
        <f t="shared" si="1"/>
        <v>0.32</v>
      </c>
      <c r="E6" s="1">
        <v>0.08</v>
      </c>
      <c r="F6">
        <f t="shared" si="2"/>
        <v>0.08</v>
      </c>
    </row>
    <row r="7" spans="1:9" x14ac:dyDescent="0.25">
      <c r="A7" s="8">
        <v>430</v>
      </c>
      <c r="B7" s="1">
        <v>0.1333333333333333</v>
      </c>
      <c r="C7" s="1">
        <f t="shared" si="0"/>
        <v>2.8166666666666673</v>
      </c>
      <c r="D7" s="1">
        <f t="shared" si="1"/>
        <v>0.25</v>
      </c>
      <c r="E7" s="1">
        <v>0.09</v>
      </c>
      <c r="F7">
        <f t="shared" si="2"/>
        <v>0.09</v>
      </c>
    </row>
    <row r="8" spans="1:9" x14ac:dyDescent="0.25">
      <c r="A8" s="8">
        <v>440</v>
      </c>
      <c r="B8" s="1">
        <v>0.1666666666666666</v>
      </c>
      <c r="C8" s="1">
        <f t="shared" si="0"/>
        <v>2.0833333333333344</v>
      </c>
      <c r="D8" s="1">
        <f t="shared" si="1"/>
        <v>0.19</v>
      </c>
      <c r="E8" s="1">
        <v>0.09</v>
      </c>
      <c r="F8">
        <f t="shared" si="2"/>
        <v>0.09</v>
      </c>
      <c r="I8" t="str">
        <f>_xlfn.VALUETOTEXT(I6)</f>
        <v/>
      </c>
    </row>
    <row r="9" spans="1:9" x14ac:dyDescent="0.25">
      <c r="A9" s="7">
        <v>450</v>
      </c>
      <c r="B9" s="1">
        <v>0.1999999999999999</v>
      </c>
      <c r="C9" s="1">
        <f t="shared" si="0"/>
        <v>1.6000000000000012</v>
      </c>
      <c r="D9" s="1">
        <f t="shared" si="1"/>
        <v>0.16</v>
      </c>
      <c r="E9" s="1">
        <v>0.1</v>
      </c>
      <c r="F9">
        <f t="shared" si="2"/>
        <v>0.1</v>
      </c>
    </row>
    <row r="10" spans="1:9" x14ac:dyDescent="0.25">
      <c r="A10" s="7">
        <v>460</v>
      </c>
      <c r="B10" s="1">
        <v>0.2333333333333332</v>
      </c>
      <c r="C10" s="1">
        <f t="shared" si="0"/>
        <v>1.2595238095238108</v>
      </c>
      <c r="D10" s="1">
        <f t="shared" si="1"/>
        <v>0.13</v>
      </c>
      <c r="E10" s="1">
        <v>0.1</v>
      </c>
      <c r="F10">
        <f t="shared" si="2"/>
        <v>0.1</v>
      </c>
    </row>
    <row r="11" spans="1:9" x14ac:dyDescent="0.25">
      <c r="A11" s="7">
        <v>470</v>
      </c>
      <c r="B11" s="1">
        <v>0.2666666666666665</v>
      </c>
      <c r="C11" s="1">
        <f t="shared" si="0"/>
        <v>1.0083333333333344</v>
      </c>
      <c r="D11" s="1">
        <f t="shared" si="1"/>
        <v>0.11</v>
      </c>
      <c r="E11" s="1">
        <v>0.11</v>
      </c>
      <c r="F11">
        <f t="shared" si="2"/>
        <v>0.11</v>
      </c>
    </row>
    <row r="12" spans="1:9" x14ac:dyDescent="0.25">
      <c r="A12" s="7">
        <v>480</v>
      </c>
      <c r="B12" s="1">
        <v>0.29999999999999982</v>
      </c>
      <c r="C12" s="1">
        <f t="shared" si="0"/>
        <v>0.81666666666666765</v>
      </c>
      <c r="D12" s="1">
        <f t="shared" si="1"/>
        <v>0.09</v>
      </c>
      <c r="E12" s="1">
        <v>0.11</v>
      </c>
      <c r="F12">
        <f t="shared" si="2"/>
        <v>0.11</v>
      </c>
    </row>
    <row r="13" spans="1:9" x14ac:dyDescent="0.25">
      <c r="A13" s="6">
        <v>490</v>
      </c>
      <c r="B13" s="1">
        <v>0.33333333333333309</v>
      </c>
      <c r="C13" s="1">
        <f t="shared" si="0"/>
        <v>0.66666666666666774</v>
      </c>
      <c r="D13" s="1">
        <f t="shared" si="1"/>
        <v>0.08</v>
      </c>
      <c r="E13" s="1">
        <v>0.12</v>
      </c>
      <c r="F13">
        <f t="shared" si="2"/>
        <v>0.12</v>
      </c>
    </row>
    <row r="14" spans="1:9" x14ac:dyDescent="0.25">
      <c r="A14" s="6">
        <v>500</v>
      </c>
      <c r="B14" s="1">
        <v>0.36666666666666636</v>
      </c>
      <c r="C14" s="1">
        <f t="shared" si="0"/>
        <v>0.54696969696969788</v>
      </c>
      <c r="D14" s="1">
        <f t="shared" si="1"/>
        <v>7.0000000000000007E-2</v>
      </c>
      <c r="E14" s="1">
        <v>0.12</v>
      </c>
      <c r="F14">
        <f t="shared" si="2"/>
        <v>0.12</v>
      </c>
    </row>
    <row r="15" spans="1:9" x14ac:dyDescent="0.25">
      <c r="A15" s="6">
        <v>510</v>
      </c>
      <c r="B15" s="1">
        <v>0.39999999999999969</v>
      </c>
      <c r="C15" s="1">
        <f t="shared" si="0"/>
        <v>0.45000000000000084</v>
      </c>
      <c r="D15" s="1">
        <f t="shared" si="1"/>
        <v>0.08</v>
      </c>
      <c r="E15" s="1">
        <v>0.18</v>
      </c>
      <c r="F15">
        <f t="shared" si="2"/>
        <v>0.18</v>
      </c>
    </row>
    <row r="16" spans="1:9" x14ac:dyDescent="0.25">
      <c r="A16" s="5">
        <v>520</v>
      </c>
      <c r="B16" s="1">
        <v>0.5</v>
      </c>
      <c r="C16" s="1">
        <f t="shared" si="0"/>
        <v>0.25</v>
      </c>
      <c r="D16" s="1">
        <f t="shared" si="1"/>
        <v>0.06</v>
      </c>
      <c r="E16" s="1">
        <v>0.24</v>
      </c>
      <c r="F16">
        <f t="shared" si="2"/>
        <v>0.24</v>
      </c>
    </row>
    <row r="17" spans="1:6" x14ac:dyDescent="0.25">
      <c r="A17" s="5">
        <v>530</v>
      </c>
      <c r="B17" s="1">
        <v>0.82000000000000006</v>
      </c>
      <c r="C17" s="1">
        <f t="shared" si="0"/>
        <v>1.9756097560975596E-2</v>
      </c>
      <c r="D17" s="1">
        <f t="shared" si="1"/>
        <v>0.01</v>
      </c>
      <c r="E17" s="1">
        <v>0.3</v>
      </c>
      <c r="F17">
        <f t="shared" si="2"/>
        <v>0.3</v>
      </c>
    </row>
    <row r="18" spans="1:6" x14ac:dyDescent="0.25">
      <c r="A18" s="5">
        <v>540</v>
      </c>
      <c r="B18" s="1">
        <v>0.90999999999999992</v>
      </c>
      <c r="C18" s="1">
        <f t="shared" si="0"/>
        <v>4.4505494505494595E-3</v>
      </c>
      <c r="D18" s="1">
        <f t="shared" si="1"/>
        <v>0</v>
      </c>
      <c r="E18" s="1">
        <v>0.28999999999999998</v>
      </c>
      <c r="F18" s="1">
        <f>ROUND(E18,2)</f>
        <v>0.28999999999999998</v>
      </c>
    </row>
    <row r="19" spans="1:6" x14ac:dyDescent="0.25">
      <c r="A19" s="5">
        <v>550</v>
      </c>
      <c r="B19" s="1">
        <v>1</v>
      </c>
      <c r="C19" s="1">
        <f t="shared" si="0"/>
        <v>0</v>
      </c>
      <c r="D19" s="1">
        <f t="shared" si="1"/>
        <v>0</v>
      </c>
      <c r="E19" s="1">
        <v>0.28000000000000003</v>
      </c>
      <c r="F19">
        <f t="shared" si="2"/>
        <v>0.28000000000000003</v>
      </c>
    </row>
    <row r="20" spans="1:6" x14ac:dyDescent="0.25">
      <c r="A20" s="3">
        <v>560</v>
      </c>
      <c r="B20" s="1">
        <v>1</v>
      </c>
      <c r="C20" s="1">
        <f t="shared" si="0"/>
        <v>0</v>
      </c>
      <c r="D20" s="1">
        <f t="shared" si="1"/>
        <v>0</v>
      </c>
      <c r="E20" s="1">
        <v>0.26</v>
      </c>
      <c r="F20">
        <f t="shared" si="2"/>
        <v>0.26</v>
      </c>
    </row>
    <row r="21" spans="1:6" x14ac:dyDescent="0.25">
      <c r="A21" s="3">
        <v>570</v>
      </c>
      <c r="B21" s="1">
        <v>0.95</v>
      </c>
      <c r="C21" s="1">
        <f t="shared" si="0"/>
        <v>1.3157894736842129E-3</v>
      </c>
      <c r="D21" s="1">
        <f t="shared" si="1"/>
        <v>0</v>
      </c>
      <c r="E21" s="1">
        <v>0.25</v>
      </c>
      <c r="F21">
        <f t="shared" si="2"/>
        <v>0.25</v>
      </c>
    </row>
    <row r="22" spans="1:6" x14ac:dyDescent="0.25">
      <c r="A22" s="3">
        <v>580</v>
      </c>
      <c r="B22" s="1">
        <v>0.94333333333333336</v>
      </c>
      <c r="C22" s="1">
        <f t="shared" si="0"/>
        <v>1.7020023557126017E-3</v>
      </c>
      <c r="D22" s="1">
        <f t="shared" si="1"/>
        <v>0</v>
      </c>
      <c r="E22" s="1">
        <v>0.19</v>
      </c>
      <c r="F22">
        <f t="shared" si="2"/>
        <v>0.19</v>
      </c>
    </row>
    <row r="23" spans="1:6" x14ac:dyDescent="0.25">
      <c r="A23" s="4">
        <v>590</v>
      </c>
      <c r="B23" s="1">
        <v>0.93666666666666665</v>
      </c>
      <c r="C23" s="1">
        <f t="shared" si="0"/>
        <v>2.1411625148279965E-3</v>
      </c>
      <c r="D23" s="1">
        <f t="shared" si="1"/>
        <v>0</v>
      </c>
      <c r="E23" s="1">
        <v>0.18</v>
      </c>
      <c r="F23">
        <f t="shared" si="2"/>
        <v>0.18</v>
      </c>
    </row>
    <row r="24" spans="1:6" x14ac:dyDescent="0.25">
      <c r="A24" s="4">
        <v>600</v>
      </c>
      <c r="B24" s="1">
        <v>0.93</v>
      </c>
      <c r="C24" s="1">
        <f t="shared" si="0"/>
        <v>2.6344086021505338E-3</v>
      </c>
      <c r="D24" s="1">
        <f t="shared" si="1"/>
        <v>0</v>
      </c>
      <c r="E24" s="1">
        <v>0.12</v>
      </c>
      <c r="F24">
        <f t="shared" si="2"/>
        <v>0.12</v>
      </c>
    </row>
    <row r="25" spans="1:6" x14ac:dyDescent="0.25">
      <c r="A25" s="4">
        <v>610</v>
      </c>
      <c r="B25" s="1">
        <v>0.92466666666666675</v>
      </c>
      <c r="C25" s="1">
        <f t="shared" si="0"/>
        <v>3.0687334775294332E-3</v>
      </c>
      <c r="D25" s="1">
        <f t="shared" si="1"/>
        <v>0</v>
      </c>
      <c r="E25" s="1">
        <v>0.1</v>
      </c>
      <c r="F25">
        <f t="shared" si="2"/>
        <v>0.1</v>
      </c>
    </row>
    <row r="26" spans="1:6" x14ac:dyDescent="0.25">
      <c r="A26" s="4">
        <v>620</v>
      </c>
      <c r="B26" s="1">
        <v>0.91933333333333334</v>
      </c>
      <c r="C26" s="1">
        <f t="shared" si="0"/>
        <v>3.539037950205463E-3</v>
      </c>
      <c r="D26" s="1">
        <f t="shared" si="1"/>
        <v>0</v>
      </c>
      <c r="E26" s="1">
        <v>0.09</v>
      </c>
      <c r="F26">
        <f t="shared" si="2"/>
        <v>0.09</v>
      </c>
    </row>
    <row r="27" spans="1:6" x14ac:dyDescent="0.25">
      <c r="A27" s="4">
        <v>630</v>
      </c>
      <c r="B27" s="1">
        <v>0.91400000000000003</v>
      </c>
      <c r="C27" s="1">
        <f t="shared" si="0"/>
        <v>4.0459518599562328E-3</v>
      </c>
      <c r="D27" s="1">
        <f t="shared" si="1"/>
        <v>0</v>
      </c>
      <c r="E27" s="1">
        <v>8.6923076923076922E-2</v>
      </c>
      <c r="F27">
        <f t="shared" si="2"/>
        <v>0.09</v>
      </c>
    </row>
    <row r="28" spans="1:6" x14ac:dyDescent="0.25">
      <c r="A28" s="2">
        <v>640</v>
      </c>
      <c r="B28" s="1">
        <v>0.85</v>
      </c>
      <c r="C28" s="1">
        <f t="shared" si="0"/>
        <v>1.3235294117647062E-2</v>
      </c>
      <c r="D28" s="1">
        <f t="shared" si="1"/>
        <v>0</v>
      </c>
      <c r="E28" s="1">
        <v>8.3846153846153834E-2</v>
      </c>
      <c r="F28">
        <f t="shared" si="2"/>
        <v>0.08</v>
      </c>
    </row>
    <row r="29" spans="1:6" x14ac:dyDescent="0.25">
      <c r="A29" s="2">
        <v>650</v>
      </c>
      <c r="B29" s="1">
        <v>0.8</v>
      </c>
      <c r="C29" s="1">
        <f t="shared" si="0"/>
        <v>2.4999999999999988E-2</v>
      </c>
      <c r="D29" s="1">
        <f t="shared" si="1"/>
        <v>0</v>
      </c>
      <c r="E29" s="1">
        <v>8.076923076923076E-2</v>
      </c>
      <c r="F29">
        <f t="shared" si="2"/>
        <v>0.08</v>
      </c>
    </row>
    <row r="30" spans="1:6" x14ac:dyDescent="0.25">
      <c r="A30" s="2">
        <v>660</v>
      </c>
      <c r="B30" s="1">
        <v>0.75</v>
      </c>
      <c r="C30" s="1">
        <f t="shared" si="0"/>
        <v>4.1666666666666664E-2</v>
      </c>
      <c r="D30" s="1">
        <f t="shared" si="1"/>
        <v>0</v>
      </c>
      <c r="E30" s="1">
        <v>7.7692307692307672E-2</v>
      </c>
      <c r="F30">
        <f t="shared" si="2"/>
        <v>0.08</v>
      </c>
    </row>
    <row r="31" spans="1:6" x14ac:dyDescent="0.25">
      <c r="A31" s="2">
        <v>670</v>
      </c>
      <c r="B31" s="1">
        <v>0.74222222222222223</v>
      </c>
      <c r="C31" s="1">
        <f t="shared" si="0"/>
        <v>4.4763805721889545E-2</v>
      </c>
      <c r="D31" s="1">
        <f t="shared" si="1"/>
        <v>0</v>
      </c>
      <c r="E31" s="1">
        <v>7.4615384615384597E-2</v>
      </c>
      <c r="F31">
        <f t="shared" si="2"/>
        <v>7.0000000000000007E-2</v>
      </c>
    </row>
    <row r="32" spans="1:6" x14ac:dyDescent="0.25">
      <c r="A32" s="2">
        <v>680</v>
      </c>
      <c r="B32" s="1">
        <v>0.73444444444444446</v>
      </c>
      <c r="C32" s="1">
        <f t="shared" si="0"/>
        <v>4.8008909060346272E-2</v>
      </c>
      <c r="D32" s="1">
        <f t="shared" si="1"/>
        <v>0</v>
      </c>
      <c r="E32" s="1">
        <v>7.1538461538461523E-2</v>
      </c>
      <c r="F32">
        <f t="shared" si="2"/>
        <v>7.0000000000000007E-2</v>
      </c>
    </row>
    <row r="33" spans="1:6" x14ac:dyDescent="0.25">
      <c r="A33" s="2">
        <v>690</v>
      </c>
      <c r="B33" s="1">
        <v>0.72666666666666668</v>
      </c>
      <c r="C33" s="1">
        <f t="shared" si="0"/>
        <v>5.1406727828746168E-2</v>
      </c>
      <c r="D33" s="1">
        <f t="shared" si="1"/>
        <v>0</v>
      </c>
      <c r="E33" s="1">
        <v>6.8461538461538435E-2</v>
      </c>
      <c r="F33">
        <f t="shared" si="2"/>
        <v>7.0000000000000007E-2</v>
      </c>
    </row>
    <row r="34" spans="1:6" x14ac:dyDescent="0.25">
      <c r="A34" s="2">
        <v>700</v>
      </c>
      <c r="B34" s="1">
        <v>0.71888888888888891</v>
      </c>
      <c r="C34" s="1">
        <f t="shared" si="0"/>
        <v>5.4962218787566533E-2</v>
      </c>
      <c r="D34" s="1">
        <f t="shared" si="1"/>
        <v>0</v>
      </c>
      <c r="E34" s="1">
        <v>6.538461538461536E-2</v>
      </c>
      <c r="F34">
        <f t="shared" si="2"/>
        <v>7.0000000000000007E-2</v>
      </c>
    </row>
    <row r="35" spans="1:6" x14ac:dyDescent="0.25">
      <c r="A35" s="2">
        <v>710</v>
      </c>
      <c r="B35" s="1">
        <v>0.71111111111111114</v>
      </c>
      <c r="C35" s="1">
        <f t="shared" si="0"/>
        <v>5.8680555555555541E-2</v>
      </c>
      <c r="D35" s="1">
        <f t="shared" si="1"/>
        <v>0</v>
      </c>
      <c r="E35" s="1">
        <v>6.2307692307692272E-2</v>
      </c>
      <c r="F35">
        <f t="shared" si="2"/>
        <v>0.06</v>
      </c>
    </row>
    <row r="36" spans="1:6" x14ac:dyDescent="0.25">
      <c r="A36" s="2">
        <v>720</v>
      </c>
      <c r="B36" s="1">
        <v>0.70333333333333337</v>
      </c>
      <c r="C36" s="1">
        <f t="shared" si="0"/>
        <v>6.2567140600315943E-2</v>
      </c>
      <c r="D36" s="1">
        <f t="shared" si="1"/>
        <v>0</v>
      </c>
      <c r="E36" s="1">
        <v>5.9230769230769198E-2</v>
      </c>
      <c r="F36">
        <f t="shared" si="2"/>
        <v>0.06</v>
      </c>
    </row>
    <row r="37" spans="1:6" x14ac:dyDescent="0.25">
      <c r="A37" s="2">
        <v>730</v>
      </c>
      <c r="B37" s="1">
        <v>0.69555555555555559</v>
      </c>
      <c r="C37" s="1">
        <f t="shared" si="0"/>
        <v>6.6627618033368807E-2</v>
      </c>
      <c r="D37" s="1">
        <f t="shared" si="1"/>
        <v>0</v>
      </c>
      <c r="E37" s="1">
        <v>5.6153846153846117E-2</v>
      </c>
      <c r="F37">
        <f t="shared" si="2"/>
        <v>0.06</v>
      </c>
    </row>
    <row r="38" spans="1:6" x14ac:dyDescent="0.25">
      <c r="A38" s="2">
        <v>740</v>
      </c>
      <c r="B38" s="1">
        <v>0.68777777777777782</v>
      </c>
      <c r="C38" s="1">
        <f t="shared" si="0"/>
        <v>7.0867887273379976E-2</v>
      </c>
      <c r="D38" s="1">
        <f t="shared" si="1"/>
        <v>0</v>
      </c>
      <c r="E38" s="1">
        <v>5.3076923076923035E-2</v>
      </c>
      <c r="F38">
        <f t="shared" si="2"/>
        <v>0.05</v>
      </c>
    </row>
    <row r="39" spans="1:6" x14ac:dyDescent="0.25">
      <c r="A39" s="2">
        <v>750</v>
      </c>
      <c r="B39" s="1">
        <v>0.68</v>
      </c>
      <c r="C39" s="1">
        <f t="shared" si="0"/>
        <v>7.5294117647058789E-2</v>
      </c>
      <c r="D39" s="1">
        <f t="shared" si="1"/>
        <v>0</v>
      </c>
      <c r="E39" s="1">
        <v>4.9999999999999954E-2</v>
      </c>
      <c r="F39">
        <f t="shared" si="2"/>
        <v>0.05</v>
      </c>
    </row>
    <row r="40" spans="1:6" x14ac:dyDescent="0.25">
      <c r="B40" s="1">
        <f>SUM(B2:B39)</f>
        <v>22.407999999999998</v>
      </c>
      <c r="D40" s="1">
        <f>SUM(D2:D39)</f>
        <v>2.8499999999999996</v>
      </c>
      <c r="E40" s="10">
        <f>SUM(E2:E39)</f>
        <v>4.5699999999999994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5E37-9927-46E1-9A5E-911C32975220}">
  <dimension ref="A1:I39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bestFit="1" customWidth="1"/>
    <col min="3" max="3" width="12" bestFit="1" customWidth="1"/>
    <col min="4" max="4" width="8" style="1" bestFit="1" customWidth="1"/>
    <col min="5" max="5" width="5" bestFit="1" customWidth="1"/>
  </cols>
  <sheetData>
    <row r="1" spans="1:9" x14ac:dyDescent="0.25">
      <c r="A1" t="s">
        <v>0</v>
      </c>
      <c r="B1" t="s">
        <v>3</v>
      </c>
      <c r="C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>
        <v>0.01</v>
      </c>
      <c r="C2">
        <f xml:space="preserve"> (POWER(1-B2,2) / (2*B2))</f>
        <v>49.004999999999995</v>
      </c>
      <c r="D2" s="1">
        <f>ROUND(E2*C2,2)</f>
        <v>0.49</v>
      </c>
      <c r="E2">
        <v>0.01</v>
      </c>
      <c r="F2">
        <f>ROUND(E2,2)</f>
        <v>0.01</v>
      </c>
    </row>
    <row r="3" spans="1:9" x14ac:dyDescent="0.25">
      <c r="A3" s="8">
        <v>390</v>
      </c>
      <c r="B3">
        <v>0.01</v>
      </c>
      <c r="C3">
        <f t="shared" ref="C3:C39" si="0" xml:space="preserve"> (POWER(1-B3,2) / (2*B3))</f>
        <v>49.004999999999995</v>
      </c>
      <c r="D3" s="1">
        <f t="shared" ref="D3:D39" si="1">ROUND(E3*C3,2)</f>
        <v>0.49</v>
      </c>
      <c r="E3">
        <v>0.01</v>
      </c>
      <c r="F3">
        <f t="shared" ref="F3:F39" si="2">ROUND(E3,2)</f>
        <v>0.01</v>
      </c>
      <c r="H3" t="s">
        <v>5</v>
      </c>
      <c r="I3" t="str">
        <f>_xlfn.VALUETOTEXT(_xlfn.TEXTJOIN(",",TRUE,$D$2:$D$39))</f>
        <v>0.49,0.49,0.49,0.49,0.49,0.49,0.49,0.49,0.49,0.49,0.49,0.49,0.49,0.49,0.49,0.49,0.49,0.49,0.49,0.49,0.49,0.49,0.49,0.49,0.49,0.49,0.49,0.49,0.49,0.49,0.49,0.49,0.49,0.49,0.49,0.49,0.49,0.49</v>
      </c>
    </row>
    <row r="4" spans="1:9" x14ac:dyDescent="0.25">
      <c r="A4" s="8">
        <v>400</v>
      </c>
      <c r="B4">
        <v>0.01</v>
      </c>
      <c r="C4">
        <f t="shared" si="0"/>
        <v>49.004999999999995</v>
      </c>
      <c r="D4" s="1">
        <f t="shared" si="1"/>
        <v>0.49</v>
      </c>
      <c r="E4">
        <v>0.01</v>
      </c>
      <c r="F4">
        <f t="shared" si="2"/>
        <v>0.01</v>
      </c>
      <c r="H4" t="s">
        <v>6</v>
      </c>
      <c r="I4" t="str">
        <f>_xlfn.VALUETOTEXT(_xlfn.TEXTJOIN(",",TRUE,$F$2:$F$39))</f>
        <v>0.01,0.01,0.01,0.01,0.01,0.01,0.01,0.01,0.01,0.01,0.01,0.01,0.01,0.01,0.01,0.01,0.01,0.01,0.01,0.01,0.01,0.01,0.01,0.01,0.01,0.01,0.01,0.01,0.01,0.01,0.01,0.01,0.01,0.01,0.01,0.01,0.01,0.01</v>
      </c>
    </row>
    <row r="5" spans="1:9" x14ac:dyDescent="0.25">
      <c r="A5" s="8">
        <v>410</v>
      </c>
      <c r="B5">
        <v>0.01</v>
      </c>
      <c r="C5">
        <f t="shared" si="0"/>
        <v>49.004999999999995</v>
      </c>
      <c r="D5" s="1">
        <f t="shared" si="1"/>
        <v>0.49</v>
      </c>
      <c r="E5">
        <v>0.01</v>
      </c>
      <c r="F5">
        <f t="shared" si="2"/>
        <v>0.01</v>
      </c>
    </row>
    <row r="6" spans="1:9" x14ac:dyDescent="0.25">
      <c r="A6" s="8">
        <v>420</v>
      </c>
      <c r="B6">
        <v>0.01</v>
      </c>
      <c r="C6">
        <f t="shared" si="0"/>
        <v>49.004999999999995</v>
      </c>
      <c r="D6" s="1">
        <f t="shared" si="1"/>
        <v>0.49</v>
      </c>
      <c r="E6">
        <v>0.01</v>
      </c>
      <c r="F6">
        <f t="shared" si="2"/>
        <v>0.01</v>
      </c>
    </row>
    <row r="7" spans="1:9" x14ac:dyDescent="0.25">
      <c r="A7" s="8">
        <v>430</v>
      </c>
      <c r="B7">
        <v>0.01</v>
      </c>
      <c r="C7">
        <f t="shared" si="0"/>
        <v>49.004999999999995</v>
      </c>
      <c r="D7" s="1">
        <f t="shared" si="1"/>
        <v>0.49</v>
      </c>
      <c r="E7">
        <v>0.01</v>
      </c>
      <c r="F7">
        <f t="shared" si="2"/>
        <v>0.01</v>
      </c>
    </row>
    <row r="8" spans="1:9" x14ac:dyDescent="0.25">
      <c r="A8" s="8">
        <v>440</v>
      </c>
      <c r="B8">
        <v>0.01</v>
      </c>
      <c r="C8">
        <f t="shared" si="0"/>
        <v>49.004999999999995</v>
      </c>
      <c r="D8" s="1">
        <f t="shared" si="1"/>
        <v>0.49</v>
      </c>
      <c r="E8">
        <v>0.01</v>
      </c>
      <c r="F8">
        <f t="shared" si="2"/>
        <v>0.01</v>
      </c>
    </row>
    <row r="9" spans="1:9" x14ac:dyDescent="0.25">
      <c r="A9" s="7">
        <v>450</v>
      </c>
      <c r="B9">
        <v>0.01</v>
      </c>
      <c r="C9">
        <f t="shared" si="0"/>
        <v>49.004999999999995</v>
      </c>
      <c r="D9" s="1">
        <f t="shared" si="1"/>
        <v>0.49</v>
      </c>
      <c r="E9">
        <v>0.01</v>
      </c>
      <c r="F9">
        <f t="shared" si="2"/>
        <v>0.01</v>
      </c>
    </row>
    <row r="10" spans="1:9" x14ac:dyDescent="0.25">
      <c r="A10" s="7">
        <v>460</v>
      </c>
      <c r="B10">
        <v>0.01</v>
      </c>
      <c r="C10">
        <f t="shared" si="0"/>
        <v>49.004999999999995</v>
      </c>
      <c r="D10" s="1">
        <f t="shared" si="1"/>
        <v>0.49</v>
      </c>
      <c r="E10">
        <v>0.01</v>
      </c>
      <c r="F10">
        <f t="shared" si="2"/>
        <v>0.01</v>
      </c>
    </row>
    <row r="11" spans="1:9" x14ac:dyDescent="0.25">
      <c r="A11" s="7">
        <v>470</v>
      </c>
      <c r="B11">
        <v>0.01</v>
      </c>
      <c r="C11">
        <f t="shared" si="0"/>
        <v>49.004999999999995</v>
      </c>
      <c r="D11" s="1">
        <f t="shared" si="1"/>
        <v>0.49</v>
      </c>
      <c r="E11">
        <v>0.01</v>
      </c>
      <c r="F11">
        <f t="shared" si="2"/>
        <v>0.01</v>
      </c>
    </row>
    <row r="12" spans="1:9" x14ac:dyDescent="0.25">
      <c r="A12" s="7">
        <v>480</v>
      </c>
      <c r="B12">
        <v>0.01</v>
      </c>
      <c r="C12">
        <f t="shared" si="0"/>
        <v>49.004999999999995</v>
      </c>
      <c r="D12" s="1">
        <f t="shared" si="1"/>
        <v>0.49</v>
      </c>
      <c r="E12">
        <v>0.01</v>
      </c>
      <c r="F12">
        <f t="shared" si="2"/>
        <v>0.01</v>
      </c>
    </row>
    <row r="13" spans="1:9" x14ac:dyDescent="0.25">
      <c r="A13" s="6">
        <v>490</v>
      </c>
      <c r="B13">
        <v>0.01</v>
      </c>
      <c r="C13">
        <f t="shared" si="0"/>
        <v>49.004999999999995</v>
      </c>
      <c r="D13" s="1">
        <f t="shared" si="1"/>
        <v>0.49</v>
      </c>
      <c r="E13">
        <v>0.01</v>
      </c>
      <c r="F13">
        <f t="shared" si="2"/>
        <v>0.01</v>
      </c>
    </row>
    <row r="14" spans="1:9" x14ac:dyDescent="0.25">
      <c r="A14" s="6">
        <v>500</v>
      </c>
      <c r="B14">
        <v>0.01</v>
      </c>
      <c r="C14">
        <f t="shared" si="0"/>
        <v>49.004999999999995</v>
      </c>
      <c r="D14" s="1">
        <f t="shared" si="1"/>
        <v>0.49</v>
      </c>
      <c r="E14">
        <v>0.01</v>
      </c>
      <c r="F14">
        <f t="shared" si="2"/>
        <v>0.01</v>
      </c>
    </row>
    <row r="15" spans="1:9" x14ac:dyDescent="0.25">
      <c r="A15" s="6">
        <v>510</v>
      </c>
      <c r="B15">
        <v>0.01</v>
      </c>
      <c r="C15">
        <f t="shared" si="0"/>
        <v>49.004999999999995</v>
      </c>
      <c r="D15" s="1">
        <f t="shared" si="1"/>
        <v>0.49</v>
      </c>
      <c r="E15">
        <v>0.01</v>
      </c>
      <c r="F15">
        <f t="shared" si="2"/>
        <v>0.01</v>
      </c>
    </row>
    <row r="16" spans="1:9" x14ac:dyDescent="0.25">
      <c r="A16" s="5">
        <v>520</v>
      </c>
      <c r="B16">
        <v>0.01</v>
      </c>
      <c r="C16">
        <f t="shared" si="0"/>
        <v>49.004999999999995</v>
      </c>
      <c r="D16" s="1">
        <f t="shared" si="1"/>
        <v>0.49</v>
      </c>
      <c r="E16">
        <v>0.01</v>
      </c>
      <c r="F16">
        <f t="shared" si="2"/>
        <v>0.01</v>
      </c>
    </row>
    <row r="17" spans="1:6" x14ac:dyDescent="0.25">
      <c r="A17" s="5">
        <v>530</v>
      </c>
      <c r="B17">
        <v>0.01</v>
      </c>
      <c r="C17">
        <f t="shared" si="0"/>
        <v>49.004999999999995</v>
      </c>
      <c r="D17" s="1">
        <f t="shared" si="1"/>
        <v>0.49</v>
      </c>
      <c r="E17">
        <v>0.01</v>
      </c>
      <c r="F17">
        <f t="shared" si="2"/>
        <v>0.01</v>
      </c>
    </row>
    <row r="18" spans="1:6" x14ac:dyDescent="0.25">
      <c r="A18" s="5">
        <v>540</v>
      </c>
      <c r="B18">
        <v>0.01</v>
      </c>
      <c r="C18">
        <f t="shared" si="0"/>
        <v>49.004999999999995</v>
      </c>
      <c r="D18" s="1">
        <f t="shared" si="1"/>
        <v>0.49</v>
      </c>
      <c r="E18">
        <v>0.01</v>
      </c>
      <c r="F18">
        <f t="shared" si="2"/>
        <v>0.01</v>
      </c>
    </row>
    <row r="19" spans="1:6" x14ac:dyDescent="0.25">
      <c r="A19" s="5">
        <v>550</v>
      </c>
      <c r="B19">
        <v>0.01</v>
      </c>
      <c r="C19">
        <f t="shared" si="0"/>
        <v>49.004999999999995</v>
      </c>
      <c r="D19" s="1">
        <f t="shared" si="1"/>
        <v>0.49</v>
      </c>
      <c r="E19">
        <v>0.01</v>
      </c>
      <c r="F19">
        <f t="shared" si="2"/>
        <v>0.01</v>
      </c>
    </row>
    <row r="20" spans="1:6" x14ac:dyDescent="0.25">
      <c r="A20" s="3">
        <v>560</v>
      </c>
      <c r="B20">
        <v>0.01</v>
      </c>
      <c r="C20">
        <f t="shared" si="0"/>
        <v>49.004999999999995</v>
      </c>
      <c r="D20" s="1">
        <f t="shared" si="1"/>
        <v>0.49</v>
      </c>
      <c r="E20">
        <v>0.01</v>
      </c>
      <c r="F20">
        <f t="shared" si="2"/>
        <v>0.01</v>
      </c>
    </row>
    <row r="21" spans="1:6" x14ac:dyDescent="0.25">
      <c r="A21" s="3">
        <v>570</v>
      </c>
      <c r="B21">
        <v>0.01</v>
      </c>
      <c r="C21">
        <f t="shared" si="0"/>
        <v>49.004999999999995</v>
      </c>
      <c r="D21" s="1">
        <f t="shared" si="1"/>
        <v>0.49</v>
      </c>
      <c r="E21">
        <v>0.01</v>
      </c>
      <c r="F21">
        <f t="shared" si="2"/>
        <v>0.01</v>
      </c>
    </row>
    <row r="22" spans="1:6" x14ac:dyDescent="0.25">
      <c r="A22" s="3">
        <v>580</v>
      </c>
      <c r="B22">
        <v>0.01</v>
      </c>
      <c r="C22">
        <f t="shared" si="0"/>
        <v>49.004999999999995</v>
      </c>
      <c r="D22" s="1">
        <f t="shared" si="1"/>
        <v>0.49</v>
      </c>
      <c r="E22">
        <v>0.01</v>
      </c>
      <c r="F22">
        <f t="shared" si="2"/>
        <v>0.01</v>
      </c>
    </row>
    <row r="23" spans="1:6" x14ac:dyDescent="0.25">
      <c r="A23" s="4">
        <v>590</v>
      </c>
      <c r="B23">
        <v>0.01</v>
      </c>
      <c r="C23">
        <f t="shared" si="0"/>
        <v>49.004999999999995</v>
      </c>
      <c r="D23" s="1">
        <f t="shared" si="1"/>
        <v>0.49</v>
      </c>
      <c r="E23">
        <v>0.01</v>
      </c>
      <c r="F23">
        <f t="shared" si="2"/>
        <v>0.01</v>
      </c>
    </row>
    <row r="24" spans="1:6" x14ac:dyDescent="0.25">
      <c r="A24" s="4">
        <v>600</v>
      </c>
      <c r="B24">
        <v>0.01</v>
      </c>
      <c r="C24">
        <f t="shared" si="0"/>
        <v>49.004999999999995</v>
      </c>
      <c r="D24" s="1">
        <f t="shared" si="1"/>
        <v>0.49</v>
      </c>
      <c r="E24">
        <v>0.01</v>
      </c>
      <c r="F24">
        <f t="shared" si="2"/>
        <v>0.01</v>
      </c>
    </row>
    <row r="25" spans="1:6" x14ac:dyDescent="0.25">
      <c r="A25" s="4">
        <v>610</v>
      </c>
      <c r="B25">
        <v>0.01</v>
      </c>
      <c r="C25">
        <f t="shared" si="0"/>
        <v>49.004999999999995</v>
      </c>
      <c r="D25" s="1">
        <f t="shared" si="1"/>
        <v>0.49</v>
      </c>
      <c r="E25">
        <v>0.01</v>
      </c>
      <c r="F25">
        <f t="shared" si="2"/>
        <v>0.01</v>
      </c>
    </row>
    <row r="26" spans="1:6" x14ac:dyDescent="0.25">
      <c r="A26" s="4">
        <v>620</v>
      </c>
      <c r="B26">
        <v>0.01</v>
      </c>
      <c r="C26">
        <f t="shared" si="0"/>
        <v>49.004999999999995</v>
      </c>
      <c r="D26" s="1">
        <f t="shared" si="1"/>
        <v>0.49</v>
      </c>
      <c r="E26">
        <v>0.01</v>
      </c>
      <c r="F26">
        <f t="shared" si="2"/>
        <v>0.01</v>
      </c>
    </row>
    <row r="27" spans="1:6" x14ac:dyDescent="0.25">
      <c r="A27" s="4">
        <v>630</v>
      </c>
      <c r="B27">
        <v>0.01</v>
      </c>
      <c r="C27">
        <f t="shared" si="0"/>
        <v>49.004999999999995</v>
      </c>
      <c r="D27" s="1">
        <f t="shared" si="1"/>
        <v>0.49</v>
      </c>
      <c r="E27">
        <v>0.01</v>
      </c>
      <c r="F27">
        <f t="shared" si="2"/>
        <v>0.01</v>
      </c>
    </row>
    <row r="28" spans="1:6" x14ac:dyDescent="0.25">
      <c r="A28" s="2">
        <v>640</v>
      </c>
      <c r="B28">
        <v>0.01</v>
      </c>
      <c r="C28">
        <f t="shared" si="0"/>
        <v>49.004999999999995</v>
      </c>
      <c r="D28" s="1">
        <f t="shared" si="1"/>
        <v>0.49</v>
      </c>
      <c r="E28">
        <v>0.01</v>
      </c>
      <c r="F28">
        <f t="shared" si="2"/>
        <v>0.01</v>
      </c>
    </row>
    <row r="29" spans="1:6" x14ac:dyDescent="0.25">
      <c r="A29" s="2">
        <v>650</v>
      </c>
      <c r="B29">
        <v>0.01</v>
      </c>
      <c r="C29">
        <f t="shared" si="0"/>
        <v>49.004999999999995</v>
      </c>
      <c r="D29" s="1">
        <f t="shared" si="1"/>
        <v>0.49</v>
      </c>
      <c r="E29">
        <v>0.01</v>
      </c>
      <c r="F29">
        <f t="shared" si="2"/>
        <v>0.01</v>
      </c>
    </row>
    <row r="30" spans="1:6" x14ac:dyDescent="0.25">
      <c r="A30" s="2">
        <v>660</v>
      </c>
      <c r="B30">
        <v>0.01</v>
      </c>
      <c r="C30">
        <f t="shared" si="0"/>
        <v>49.004999999999995</v>
      </c>
      <c r="D30" s="1">
        <f t="shared" si="1"/>
        <v>0.49</v>
      </c>
      <c r="E30">
        <v>0.01</v>
      </c>
      <c r="F30">
        <f t="shared" si="2"/>
        <v>0.01</v>
      </c>
    </row>
    <row r="31" spans="1:6" x14ac:dyDescent="0.25">
      <c r="A31" s="2">
        <v>670</v>
      </c>
      <c r="B31">
        <v>0.01</v>
      </c>
      <c r="C31">
        <f t="shared" si="0"/>
        <v>49.004999999999995</v>
      </c>
      <c r="D31" s="1">
        <f t="shared" si="1"/>
        <v>0.49</v>
      </c>
      <c r="E31">
        <v>0.01</v>
      </c>
      <c r="F31">
        <f t="shared" si="2"/>
        <v>0.01</v>
      </c>
    </row>
    <row r="32" spans="1:6" x14ac:dyDescent="0.25">
      <c r="A32" s="2">
        <v>680</v>
      </c>
      <c r="B32">
        <v>0.01</v>
      </c>
      <c r="C32">
        <f t="shared" si="0"/>
        <v>49.004999999999995</v>
      </c>
      <c r="D32" s="1">
        <f t="shared" si="1"/>
        <v>0.49</v>
      </c>
      <c r="E32">
        <v>0.01</v>
      </c>
      <c r="F32">
        <f t="shared" si="2"/>
        <v>0.01</v>
      </c>
    </row>
    <row r="33" spans="1:6" x14ac:dyDescent="0.25">
      <c r="A33" s="2">
        <v>690</v>
      </c>
      <c r="B33">
        <v>0.01</v>
      </c>
      <c r="C33">
        <f t="shared" si="0"/>
        <v>49.004999999999995</v>
      </c>
      <c r="D33" s="1">
        <f t="shared" si="1"/>
        <v>0.49</v>
      </c>
      <c r="E33">
        <v>0.01</v>
      </c>
      <c r="F33">
        <f t="shared" si="2"/>
        <v>0.01</v>
      </c>
    </row>
    <row r="34" spans="1:6" x14ac:dyDescent="0.25">
      <c r="A34" s="2">
        <v>700</v>
      </c>
      <c r="B34">
        <v>0.01</v>
      </c>
      <c r="C34">
        <f t="shared" si="0"/>
        <v>49.004999999999995</v>
      </c>
      <c r="D34" s="1">
        <f t="shared" si="1"/>
        <v>0.49</v>
      </c>
      <c r="E34">
        <v>0.01</v>
      </c>
      <c r="F34">
        <f t="shared" si="2"/>
        <v>0.01</v>
      </c>
    </row>
    <row r="35" spans="1:6" x14ac:dyDescent="0.25">
      <c r="A35" s="2">
        <v>710</v>
      </c>
      <c r="B35">
        <v>0.01</v>
      </c>
      <c r="C35">
        <f t="shared" si="0"/>
        <v>49.004999999999995</v>
      </c>
      <c r="D35" s="1">
        <f t="shared" si="1"/>
        <v>0.49</v>
      </c>
      <c r="E35">
        <v>0.01</v>
      </c>
      <c r="F35">
        <f t="shared" si="2"/>
        <v>0.01</v>
      </c>
    </row>
    <row r="36" spans="1:6" x14ac:dyDescent="0.25">
      <c r="A36" s="2">
        <v>720</v>
      </c>
      <c r="B36">
        <v>0.01</v>
      </c>
      <c r="C36">
        <f t="shared" si="0"/>
        <v>49.004999999999995</v>
      </c>
      <c r="D36" s="1">
        <f t="shared" si="1"/>
        <v>0.49</v>
      </c>
      <c r="E36">
        <v>0.01</v>
      </c>
      <c r="F36">
        <f t="shared" si="2"/>
        <v>0.01</v>
      </c>
    </row>
    <row r="37" spans="1:6" x14ac:dyDescent="0.25">
      <c r="A37" s="2">
        <v>730</v>
      </c>
      <c r="B37">
        <v>0.01</v>
      </c>
      <c r="C37">
        <f t="shared" si="0"/>
        <v>49.004999999999995</v>
      </c>
      <c r="D37" s="1">
        <f t="shared" si="1"/>
        <v>0.49</v>
      </c>
      <c r="E37">
        <v>0.01</v>
      </c>
      <c r="F37">
        <f t="shared" si="2"/>
        <v>0.01</v>
      </c>
    </row>
    <row r="38" spans="1:6" x14ac:dyDescent="0.25">
      <c r="A38" s="2">
        <v>740</v>
      </c>
      <c r="B38">
        <v>0.01</v>
      </c>
      <c r="C38">
        <f t="shared" si="0"/>
        <v>49.004999999999995</v>
      </c>
      <c r="D38" s="1">
        <f t="shared" si="1"/>
        <v>0.49</v>
      </c>
      <c r="E38">
        <v>0.01</v>
      </c>
      <c r="F38">
        <f t="shared" si="2"/>
        <v>0.01</v>
      </c>
    </row>
    <row r="39" spans="1:6" x14ac:dyDescent="0.25">
      <c r="A39" s="2">
        <v>750</v>
      </c>
      <c r="B39">
        <v>0.01</v>
      </c>
      <c r="C39">
        <f t="shared" si="0"/>
        <v>49.004999999999995</v>
      </c>
      <c r="D39" s="1">
        <f t="shared" si="1"/>
        <v>0.49</v>
      </c>
      <c r="E39">
        <v>0.01</v>
      </c>
      <c r="F39">
        <f t="shared" si="2"/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white</vt:lpstr>
      <vt:lpstr>blue</vt:lpstr>
      <vt:lpstr>red</vt:lpstr>
      <vt:lpstr>yellow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2025-06-07T19:30:11Z</dcterms:created>
  <dcterms:modified xsi:type="dcterms:W3CDTF">2025-06-14T01:16:31Z</dcterms:modified>
</cp:coreProperties>
</file>