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n\Documents\GitHub\davis-pigment-mixing\davis-km-project\"/>
    </mc:Choice>
  </mc:AlternateContent>
  <xr:revisionPtr revIDLastSave="0" documentId="13_ncr:1_{21C617AE-52E0-41F2-B2B0-B09017E150C0}" xr6:coauthVersionLast="47" xr6:coauthVersionMax="47" xr10:uidLastSave="{00000000-0000-0000-0000-000000000000}"/>
  <bookViews>
    <workbookView xWindow="19095" yWindow="0" windowWidth="19410" windowHeight="20985" xr2:uid="{43FEFABB-2B2E-4D8A-9858-0BD2F132905E}"/>
  </bookViews>
  <sheets>
    <sheet name="template" sheetId="6" r:id="rId1"/>
    <sheet name="white" sheetId="2" r:id="rId2"/>
    <sheet name="blue" sheetId="4" r:id="rId3"/>
    <sheet name="red" sheetId="3" r:id="rId4"/>
    <sheet name="yellow" sheetId="5" r:id="rId5"/>
    <sheet name="black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5" l="1"/>
  <c r="B40" i="5"/>
  <c r="E40" i="3"/>
  <c r="D40" i="3"/>
  <c r="B40" i="3"/>
  <c r="E40" i="4"/>
  <c r="D40" i="4"/>
  <c r="B40" i="4"/>
  <c r="D40" i="2"/>
  <c r="E40" i="2"/>
  <c r="B40" i="2"/>
  <c r="F39" i="6"/>
  <c r="C39" i="6"/>
  <c r="D39" i="6" s="1"/>
  <c r="F38" i="6"/>
  <c r="C38" i="6"/>
  <c r="D38" i="6" s="1"/>
  <c r="F37" i="6"/>
  <c r="C37" i="6"/>
  <c r="D37" i="6" s="1"/>
  <c r="F36" i="6"/>
  <c r="C36" i="6"/>
  <c r="D36" i="6" s="1"/>
  <c r="F35" i="6"/>
  <c r="C35" i="6"/>
  <c r="D35" i="6" s="1"/>
  <c r="F34" i="6"/>
  <c r="C34" i="6"/>
  <c r="D34" i="6" s="1"/>
  <c r="F33" i="6"/>
  <c r="C33" i="6"/>
  <c r="D33" i="6" s="1"/>
  <c r="F32" i="6"/>
  <c r="D32" i="6"/>
  <c r="C32" i="6"/>
  <c r="F31" i="6"/>
  <c r="C31" i="6"/>
  <c r="D31" i="6" s="1"/>
  <c r="F30" i="6"/>
  <c r="C30" i="6"/>
  <c r="D30" i="6" s="1"/>
  <c r="F29" i="6"/>
  <c r="D29" i="6"/>
  <c r="C29" i="6"/>
  <c r="F28" i="6"/>
  <c r="D28" i="6"/>
  <c r="C28" i="6"/>
  <c r="F27" i="6"/>
  <c r="C27" i="6"/>
  <c r="D27" i="6" s="1"/>
  <c r="F26" i="6"/>
  <c r="C26" i="6"/>
  <c r="D26" i="6" s="1"/>
  <c r="F25" i="6"/>
  <c r="C25" i="6"/>
  <c r="D25" i="6" s="1"/>
  <c r="F24" i="6"/>
  <c r="C24" i="6"/>
  <c r="D24" i="6" s="1"/>
  <c r="F23" i="6"/>
  <c r="C23" i="6"/>
  <c r="D23" i="6" s="1"/>
  <c r="F22" i="6"/>
  <c r="C22" i="6"/>
  <c r="D22" i="6" s="1"/>
  <c r="F21" i="6"/>
  <c r="C21" i="6"/>
  <c r="D21" i="6" s="1"/>
  <c r="F20" i="6"/>
  <c r="C20" i="6"/>
  <c r="D20" i="6" s="1"/>
  <c r="F19" i="6"/>
  <c r="C19" i="6"/>
  <c r="D19" i="6" s="1"/>
  <c r="F18" i="6"/>
  <c r="C18" i="6"/>
  <c r="D18" i="6" s="1"/>
  <c r="F17" i="6"/>
  <c r="C17" i="6"/>
  <c r="D17" i="6" s="1"/>
  <c r="F16" i="6"/>
  <c r="D16" i="6"/>
  <c r="C16" i="6"/>
  <c r="F15" i="6"/>
  <c r="C15" i="6"/>
  <c r="D15" i="6" s="1"/>
  <c r="F14" i="6"/>
  <c r="C14" i="6"/>
  <c r="D14" i="6" s="1"/>
  <c r="F13" i="6"/>
  <c r="D13" i="6"/>
  <c r="C13" i="6"/>
  <c r="F12" i="6"/>
  <c r="D12" i="6"/>
  <c r="C12" i="6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F4" i="6"/>
  <c r="C4" i="6"/>
  <c r="D4" i="6" s="1"/>
  <c r="F3" i="6"/>
  <c r="I4" i="6" s="1"/>
  <c r="D3" i="6"/>
  <c r="I3" i="6" s="1"/>
  <c r="C3" i="6"/>
  <c r="F2" i="6"/>
  <c r="D2" i="6"/>
  <c r="C2" i="6"/>
  <c r="I4" i="2"/>
  <c r="I3" i="2"/>
  <c r="I4" i="4"/>
  <c r="I3" i="4"/>
  <c r="I4" i="5"/>
  <c r="I4" i="3"/>
  <c r="I3" i="3"/>
  <c r="F20" i="5"/>
  <c r="F18" i="5"/>
  <c r="I8" i="5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" i="3"/>
  <c r="D4" i="3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9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7" i="1"/>
  <c r="D8" i="1"/>
  <c r="D9" i="1"/>
  <c r="D10" i="1"/>
  <c r="D11" i="1"/>
  <c r="D12" i="1"/>
  <c r="D13" i="1"/>
  <c r="D23" i="1"/>
  <c r="D24" i="1"/>
  <c r="D25" i="1"/>
  <c r="D26" i="1"/>
  <c r="D27" i="1"/>
  <c r="D28" i="1"/>
  <c r="D29" i="1"/>
  <c r="D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C28" i="1"/>
  <c r="C27" i="1"/>
  <c r="C26" i="1"/>
  <c r="C25" i="1"/>
  <c r="C24" i="1"/>
  <c r="C23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C12" i="1"/>
  <c r="C11" i="1"/>
  <c r="C10" i="1"/>
  <c r="C9" i="1"/>
  <c r="C8" i="1"/>
  <c r="C7" i="1"/>
  <c r="C6" i="1"/>
  <c r="D6" i="1" s="1"/>
  <c r="C5" i="1"/>
  <c r="D5" i="1" s="1"/>
  <c r="C4" i="1"/>
  <c r="D4" i="1" s="1"/>
  <c r="C3" i="1"/>
  <c r="D3" i="1" s="1"/>
  <c r="C2" i="1"/>
  <c r="D2" i="1" s="1"/>
  <c r="I3" i="1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C3" i="3"/>
  <c r="D3" i="3" s="1"/>
  <c r="C2" i="3"/>
  <c r="D2" i="3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  <c r="D40" i="5" l="1"/>
  <c r="I3" i="5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B1" authorId="0" shapeId="0" xr:uid="{7EC2F1EB-E80F-43CA-AA52-018CC60AB3D7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Higher value means more of that wavelength is reflected. Higher reflectance = more of that color.</t>
        </r>
      </text>
    </comment>
  </commentList>
</comments>
</file>

<file path=xl/sharedStrings.xml><?xml version="1.0" encoding="utf-8"?>
<sst xmlns="http://schemas.openxmlformats.org/spreadsheetml/2006/main" count="48" uniqueCount="10">
  <si>
    <t>wavelength</t>
  </si>
  <si>
    <t>K</t>
  </si>
  <si>
    <t>S</t>
  </si>
  <si>
    <t>reflectance</t>
  </si>
  <si>
    <t>K/S</t>
  </si>
  <si>
    <t>k-values</t>
  </si>
  <si>
    <t>s-values</t>
  </si>
  <si>
    <t>s-rounded</t>
  </si>
  <si>
    <t>S(scattering)</t>
  </si>
  <si>
    <t>K(absorption)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</si>
</sst>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A085-BD9C-4358-8A5B-132B0C686E6B}">
  <dimension ref="A1:I39"/>
  <sheetViews>
    <sheetView tabSelected="1" workbookViewId="0">
      <selection activeCell="B1" sqref="B1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13.42578125" style="1" bestFit="1" customWidth="1"/>
    <col min="5" max="5" width="12.14062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9</v>
      </c>
      <c r="E1" t="s">
        <v>8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6AB4-A038-4FDC-80E7-AFB317DA7755}">
  <dimension ref="A1:I40"/>
  <sheetViews>
    <sheetView workbookViewId="0">
      <selection activeCell="B40" sqref="B40:E40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  <row r="40" spans="1:6" x14ac:dyDescent="0.25">
      <c r="B40" s="1">
        <f>SUM(B2:B39)</f>
        <v>30.78</v>
      </c>
      <c r="D40" s="1">
        <f>SUM(D2:D39)</f>
        <v>2.6399999999999975</v>
      </c>
      <c r="E40">
        <f>SUM(E2:E39)</f>
        <v>22.799999999999997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6D16-BB58-490F-82E5-028966418FB3}">
  <dimension ref="A1:I40"/>
  <sheetViews>
    <sheetView workbookViewId="0">
      <selection activeCell="B40" sqref="B40:E40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  <col min="9" max="9" width="9.140625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0.20000000000000004</v>
      </c>
      <c r="C2" s="1">
        <f xml:space="preserve"> (POWER(1-B2,2) / (2*B2))</f>
        <v>1.5999999999999994</v>
      </c>
      <c r="D2" s="1">
        <f>ROUND(E2*C2,2)</f>
        <v>0.32</v>
      </c>
      <c r="E2" s="1">
        <v>0.2</v>
      </c>
      <c r="F2">
        <f>ROUND(E2,2)</f>
        <v>0.2</v>
      </c>
    </row>
    <row r="3" spans="1:9" x14ac:dyDescent="0.25">
      <c r="A3" s="8">
        <v>390</v>
      </c>
      <c r="B3" s="1">
        <v>0.23400000000000004</v>
      </c>
      <c r="C3" s="1">
        <f t="shared" ref="C3:C39" si="0" xml:space="preserve"> (POWER(1-B3,2) / (2*B3))</f>
        <v>1.2537521367521367</v>
      </c>
      <c r="D3" s="1">
        <f t="shared" ref="D3:D39" si="1">ROUND(E3*C3,2)</f>
        <v>0.13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0.32,0.13,0,0,0,0,0,0,0,0,0,0,0,0.11,0.32,0.73,1.77,2.71,2.89,3.07,3.25,3.43,3.61,3.61,3.61,3.61,3.61,2.93,0.64,0.21,0.07,0,0,0,0,0,0,0</v>
      </c>
    </row>
    <row r="4" spans="1:9" x14ac:dyDescent="0.25">
      <c r="A4" s="8">
        <v>400</v>
      </c>
      <c r="B4" s="1">
        <v>0.26800000000000002</v>
      </c>
      <c r="C4" s="1">
        <f t="shared" si="0"/>
        <v>0.99967164179104462</v>
      </c>
      <c r="D4" s="1">
        <f t="shared" si="1"/>
        <v>0</v>
      </c>
      <c r="E4" s="1">
        <v>0</v>
      </c>
      <c r="F4">
        <f t="shared" si="2"/>
        <v>0</v>
      </c>
      <c r="H4" t="s">
        <v>6</v>
      </c>
      <c r="I4" t="str">
        <f>_xlfn.VALUETOTEXT(_xlfn.TEXTJOIN(",",TRUE,$F$2:$F$39))</f>
        <v>0.2,0.1,0,0,0,0,0,0,0,0,0,0,0,0.06,0.12,0.18,0.24,0.3,0.32,0.34,0.36,0.38,0.4,0.4,0.4,0.4,0.4,0.33,0.25,0.18,0.1,0,0,0,0,0,0,0</v>
      </c>
    </row>
    <row r="5" spans="1:9" x14ac:dyDescent="0.25">
      <c r="A5" s="8">
        <v>410</v>
      </c>
      <c r="B5" s="1">
        <v>0.30200000000000005</v>
      </c>
      <c r="C5" s="1">
        <f t="shared" si="0"/>
        <v>0.80662913907284739</v>
      </c>
      <c r="D5" s="1">
        <f t="shared" si="1"/>
        <v>0</v>
      </c>
      <c r="E5" s="1">
        <v>0</v>
      </c>
      <c r="F5">
        <f t="shared" si="2"/>
        <v>0</v>
      </c>
    </row>
    <row r="6" spans="1:9" x14ac:dyDescent="0.25">
      <c r="A6" s="8">
        <v>420</v>
      </c>
      <c r="B6" s="1">
        <v>0.33600000000000002</v>
      </c>
      <c r="C6" s="1">
        <f t="shared" si="0"/>
        <v>0.65609523809523795</v>
      </c>
      <c r="D6" s="1">
        <f t="shared" si="1"/>
        <v>0</v>
      </c>
      <c r="E6" s="1">
        <v>0</v>
      </c>
      <c r="F6">
        <f t="shared" si="2"/>
        <v>0</v>
      </c>
    </row>
    <row r="7" spans="1:9" x14ac:dyDescent="0.25">
      <c r="A7" s="8">
        <v>430</v>
      </c>
      <c r="B7" s="1">
        <v>0.37</v>
      </c>
      <c r="C7" s="1">
        <f t="shared" si="0"/>
        <v>0.53635135135135137</v>
      </c>
      <c r="D7" s="1">
        <f t="shared" si="1"/>
        <v>0</v>
      </c>
      <c r="E7" s="1">
        <v>0</v>
      </c>
      <c r="F7">
        <f t="shared" si="2"/>
        <v>0</v>
      </c>
    </row>
    <row r="8" spans="1:9" x14ac:dyDescent="0.25">
      <c r="A8" s="8">
        <v>440</v>
      </c>
      <c r="B8" s="1">
        <v>0.36</v>
      </c>
      <c r="C8" s="1">
        <f t="shared" si="0"/>
        <v>0.56888888888888889</v>
      </c>
      <c r="D8" s="1">
        <f t="shared" si="1"/>
        <v>0</v>
      </c>
      <c r="E8" s="1">
        <v>0</v>
      </c>
      <c r="F8">
        <f t="shared" si="2"/>
        <v>0</v>
      </c>
    </row>
    <row r="9" spans="1:9" x14ac:dyDescent="0.25">
      <c r="A9" s="7">
        <v>450</v>
      </c>
      <c r="B9" s="1">
        <v>0.35</v>
      </c>
      <c r="C9" s="1">
        <f t="shared" si="0"/>
        <v>0.60357142857142865</v>
      </c>
      <c r="D9" s="1">
        <f t="shared" si="1"/>
        <v>0</v>
      </c>
      <c r="E9" s="1">
        <v>0</v>
      </c>
      <c r="F9">
        <f t="shared" si="2"/>
        <v>0</v>
      </c>
    </row>
    <row r="10" spans="1:9" x14ac:dyDescent="0.25">
      <c r="A10" s="7">
        <v>460</v>
      </c>
      <c r="B10" s="1">
        <v>0.32399999999999995</v>
      </c>
      <c r="C10" s="1">
        <f t="shared" si="0"/>
        <v>0.7052098765432101</v>
      </c>
      <c r="D10" s="1">
        <f t="shared" si="1"/>
        <v>0</v>
      </c>
      <c r="E10" s="1">
        <v>0</v>
      </c>
      <c r="F10">
        <f t="shared" si="2"/>
        <v>0</v>
      </c>
    </row>
    <row r="11" spans="1:9" x14ac:dyDescent="0.25">
      <c r="A11" s="7">
        <v>470</v>
      </c>
      <c r="B11" s="1">
        <v>0.29799999999999999</v>
      </c>
      <c r="C11" s="1">
        <f t="shared" si="0"/>
        <v>0.82685234899328852</v>
      </c>
      <c r="D11" s="1">
        <f t="shared" si="1"/>
        <v>0</v>
      </c>
      <c r="E11" s="1">
        <v>0</v>
      </c>
      <c r="F11">
        <f t="shared" si="2"/>
        <v>0</v>
      </c>
    </row>
    <row r="12" spans="1:9" x14ac:dyDescent="0.25">
      <c r="A12" s="7">
        <v>480</v>
      </c>
      <c r="B12" s="1">
        <v>0.27199999999999996</v>
      </c>
      <c r="C12" s="1">
        <f t="shared" si="0"/>
        <v>0.9742352941176472</v>
      </c>
      <c r="D12" s="1">
        <f t="shared" si="1"/>
        <v>0</v>
      </c>
      <c r="E12" s="1">
        <v>0</v>
      </c>
      <c r="F12">
        <f t="shared" si="2"/>
        <v>0</v>
      </c>
    </row>
    <row r="13" spans="1:9" x14ac:dyDescent="0.25">
      <c r="A13" s="6">
        <v>490</v>
      </c>
      <c r="B13" s="1">
        <v>0.246</v>
      </c>
      <c r="C13" s="1">
        <f t="shared" si="0"/>
        <v>1.155520325203252</v>
      </c>
      <c r="D13" s="1">
        <f t="shared" si="1"/>
        <v>0</v>
      </c>
      <c r="E13" s="1">
        <v>0</v>
      </c>
      <c r="F13">
        <f t="shared" si="2"/>
        <v>0</v>
      </c>
    </row>
    <row r="14" spans="1:9" x14ac:dyDescent="0.25">
      <c r="A14" s="6">
        <v>500</v>
      </c>
      <c r="B14" s="1">
        <v>0.22</v>
      </c>
      <c r="C14" s="1">
        <f t="shared" si="0"/>
        <v>1.3827272727272728</v>
      </c>
      <c r="D14" s="1">
        <f t="shared" si="1"/>
        <v>0</v>
      </c>
      <c r="E14" s="1">
        <v>4.163336342344337E-17</v>
      </c>
      <c r="F14">
        <f t="shared" si="2"/>
        <v>0</v>
      </c>
    </row>
    <row r="15" spans="1:9" x14ac:dyDescent="0.25">
      <c r="A15" s="6">
        <v>510</v>
      </c>
      <c r="B15" s="1">
        <v>0.18</v>
      </c>
      <c r="C15" s="1">
        <f t="shared" si="0"/>
        <v>1.8677777777777782</v>
      </c>
      <c r="D15" s="1">
        <f t="shared" si="1"/>
        <v>0.11</v>
      </c>
      <c r="E15" s="1">
        <v>6.0000000000000026E-2</v>
      </c>
      <c r="F15">
        <f t="shared" si="2"/>
        <v>0.06</v>
      </c>
    </row>
    <row r="16" spans="1:9" x14ac:dyDescent="0.25">
      <c r="A16" s="5">
        <v>520</v>
      </c>
      <c r="B16" s="1">
        <v>0.14000000000000001</v>
      </c>
      <c r="C16" s="1">
        <f t="shared" si="0"/>
        <v>2.641428571428571</v>
      </c>
      <c r="D16" s="1">
        <f t="shared" si="1"/>
        <v>0.32</v>
      </c>
      <c r="E16" s="1">
        <v>0.12</v>
      </c>
      <c r="F16">
        <f t="shared" si="2"/>
        <v>0.12</v>
      </c>
    </row>
    <row r="17" spans="1:6" x14ac:dyDescent="0.25">
      <c r="A17" s="5">
        <v>530</v>
      </c>
      <c r="B17" s="1">
        <v>0.1</v>
      </c>
      <c r="C17" s="1">
        <f t="shared" si="0"/>
        <v>4.05</v>
      </c>
      <c r="D17" s="1">
        <f t="shared" si="1"/>
        <v>0.73</v>
      </c>
      <c r="E17" s="1">
        <v>0.18</v>
      </c>
      <c r="F17">
        <f t="shared" si="2"/>
        <v>0.18</v>
      </c>
    </row>
    <row r="18" spans="1:6" x14ac:dyDescent="0.25">
      <c r="A18" s="5">
        <v>540</v>
      </c>
      <c r="B18" s="1">
        <v>0.06</v>
      </c>
      <c r="C18" s="1">
        <f t="shared" si="0"/>
        <v>7.3633333333333333</v>
      </c>
      <c r="D18" s="1">
        <f t="shared" si="1"/>
        <v>1.77</v>
      </c>
      <c r="E18" s="1">
        <v>0.24</v>
      </c>
      <c r="F18">
        <f t="shared" si="2"/>
        <v>0.24</v>
      </c>
    </row>
    <row r="19" spans="1:6" x14ac:dyDescent="0.25">
      <c r="A19" s="5">
        <v>550</v>
      </c>
      <c r="B19" s="1">
        <v>0.05</v>
      </c>
      <c r="C19" s="1">
        <f t="shared" si="0"/>
        <v>9.0249999999999986</v>
      </c>
      <c r="D19" s="1">
        <f t="shared" si="1"/>
        <v>2.71</v>
      </c>
      <c r="E19" s="1">
        <v>0.29999999999999993</v>
      </c>
      <c r="F19">
        <f t="shared" si="2"/>
        <v>0.3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2.89</v>
      </c>
      <c r="E20" s="1">
        <v>0.31999999999999995</v>
      </c>
      <c r="F20">
        <f t="shared" si="2"/>
        <v>0.32</v>
      </c>
    </row>
    <row r="21" spans="1:6" x14ac:dyDescent="0.25">
      <c r="A21" s="3">
        <v>570</v>
      </c>
      <c r="B21" s="1">
        <v>0.05</v>
      </c>
      <c r="C21" s="1">
        <f t="shared" si="0"/>
        <v>9.0249999999999986</v>
      </c>
      <c r="D21" s="1">
        <f t="shared" si="1"/>
        <v>3.07</v>
      </c>
      <c r="E21" s="1">
        <v>0.33999999999999997</v>
      </c>
      <c r="F21">
        <f t="shared" si="2"/>
        <v>0.34</v>
      </c>
    </row>
    <row r="22" spans="1:6" x14ac:dyDescent="0.25">
      <c r="A22" s="3">
        <v>580</v>
      </c>
      <c r="B22" s="1">
        <v>0.05</v>
      </c>
      <c r="C22" s="1">
        <f t="shared" si="0"/>
        <v>9.0249999999999986</v>
      </c>
      <c r="D22" s="1">
        <f t="shared" si="1"/>
        <v>3.25</v>
      </c>
      <c r="E22" s="1">
        <v>0.36</v>
      </c>
      <c r="F22">
        <f t="shared" si="2"/>
        <v>0.36</v>
      </c>
    </row>
    <row r="23" spans="1:6" x14ac:dyDescent="0.25">
      <c r="A23" s="4">
        <v>590</v>
      </c>
      <c r="B23" s="1">
        <v>0.05</v>
      </c>
      <c r="C23" s="1">
        <f t="shared" si="0"/>
        <v>9.0249999999999986</v>
      </c>
      <c r="D23" s="1">
        <f t="shared" si="1"/>
        <v>3.43</v>
      </c>
      <c r="E23" s="1">
        <v>0.38</v>
      </c>
      <c r="F23">
        <f t="shared" si="2"/>
        <v>0.38</v>
      </c>
    </row>
    <row r="24" spans="1:6" x14ac:dyDescent="0.25">
      <c r="A24" s="4">
        <v>600</v>
      </c>
      <c r="B24" s="1">
        <v>0.05</v>
      </c>
      <c r="C24" s="1">
        <f t="shared" si="0"/>
        <v>9.0249999999999986</v>
      </c>
      <c r="D24" s="1">
        <f t="shared" si="1"/>
        <v>3.61</v>
      </c>
      <c r="E24" s="1">
        <v>0.4</v>
      </c>
      <c r="F24">
        <f t="shared" si="2"/>
        <v>0.4</v>
      </c>
    </row>
    <row r="25" spans="1:6" x14ac:dyDescent="0.25">
      <c r="A25" s="4">
        <v>610</v>
      </c>
      <c r="B25" s="1">
        <v>0.05</v>
      </c>
      <c r="C25" s="1">
        <f t="shared" si="0"/>
        <v>9.0249999999999986</v>
      </c>
      <c r="D25" s="1">
        <f t="shared" si="1"/>
        <v>3.61</v>
      </c>
      <c r="E25" s="1">
        <v>0.4</v>
      </c>
      <c r="F25">
        <f t="shared" si="2"/>
        <v>0.4</v>
      </c>
    </row>
    <row r="26" spans="1:6" x14ac:dyDescent="0.25">
      <c r="A26" s="4">
        <v>620</v>
      </c>
      <c r="B26" s="1">
        <v>0.05</v>
      </c>
      <c r="C26" s="1">
        <f t="shared" si="0"/>
        <v>9.0249999999999986</v>
      </c>
      <c r="D26" s="1">
        <f t="shared" si="1"/>
        <v>3.61</v>
      </c>
      <c r="E26" s="1">
        <v>0.4</v>
      </c>
      <c r="F26">
        <f t="shared" si="2"/>
        <v>0.4</v>
      </c>
    </row>
    <row r="27" spans="1:6" x14ac:dyDescent="0.25">
      <c r="A27" s="4">
        <v>630</v>
      </c>
      <c r="B27" s="1">
        <v>0.05</v>
      </c>
      <c r="C27" s="1">
        <f t="shared" si="0"/>
        <v>9.0249999999999986</v>
      </c>
      <c r="D27" s="1">
        <f t="shared" si="1"/>
        <v>3.61</v>
      </c>
      <c r="E27" s="1">
        <v>0.4</v>
      </c>
      <c r="F27">
        <f t="shared" si="2"/>
        <v>0.4</v>
      </c>
    </row>
    <row r="28" spans="1:6" x14ac:dyDescent="0.25">
      <c r="A28" s="2">
        <v>640</v>
      </c>
      <c r="B28" s="1">
        <v>0.05</v>
      </c>
      <c r="C28" s="1">
        <f t="shared" si="0"/>
        <v>9.0249999999999986</v>
      </c>
      <c r="D28" s="1">
        <f t="shared" si="1"/>
        <v>3.61</v>
      </c>
      <c r="E28" s="1">
        <v>0.4</v>
      </c>
      <c r="F28">
        <f t="shared" si="2"/>
        <v>0.4</v>
      </c>
    </row>
    <row r="29" spans="1:6" x14ac:dyDescent="0.25">
      <c r="A29" s="2">
        <v>650</v>
      </c>
      <c r="B29" s="1">
        <v>0.05</v>
      </c>
      <c r="C29" s="1">
        <f t="shared" si="0"/>
        <v>9.0249999999999986</v>
      </c>
      <c r="D29" s="1">
        <f t="shared" si="1"/>
        <v>2.93</v>
      </c>
      <c r="E29" s="1">
        <v>0.32500000000000001</v>
      </c>
      <c r="F29">
        <f t="shared" si="2"/>
        <v>0.33</v>
      </c>
    </row>
    <row r="30" spans="1:6" x14ac:dyDescent="0.25">
      <c r="A30" s="2">
        <v>660</v>
      </c>
      <c r="B30" s="1">
        <v>0.14400000000000002</v>
      </c>
      <c r="C30" s="1">
        <f t="shared" si="0"/>
        <v>2.5442222222222219</v>
      </c>
      <c r="D30" s="1">
        <f t="shared" si="1"/>
        <v>0.64</v>
      </c>
      <c r="E30" s="1">
        <v>0.25</v>
      </c>
      <c r="F30">
        <f t="shared" si="2"/>
        <v>0.25</v>
      </c>
    </row>
    <row r="31" spans="1:6" x14ac:dyDescent="0.25">
      <c r="A31" s="2">
        <v>670</v>
      </c>
      <c r="B31" s="1">
        <v>0.23799999999999999</v>
      </c>
      <c r="C31" s="1">
        <f t="shared" si="0"/>
        <v>1.2198403361344539</v>
      </c>
      <c r="D31" s="1">
        <f t="shared" si="1"/>
        <v>0.21</v>
      </c>
      <c r="E31" s="1">
        <v>0.17499999999999999</v>
      </c>
      <c r="F31">
        <f t="shared" si="2"/>
        <v>0.18</v>
      </c>
    </row>
    <row r="32" spans="1:6" x14ac:dyDescent="0.25">
      <c r="A32" s="2">
        <v>680</v>
      </c>
      <c r="B32" s="1">
        <v>0.33200000000000002</v>
      </c>
      <c r="C32" s="1">
        <f t="shared" si="0"/>
        <v>0.67202409638554195</v>
      </c>
      <c r="D32" s="1">
        <f t="shared" si="1"/>
        <v>7.0000000000000007E-2</v>
      </c>
      <c r="E32" s="1">
        <v>9.9999999999999978E-2</v>
      </c>
      <c r="F32">
        <f t="shared" si="2"/>
        <v>0.1</v>
      </c>
    </row>
    <row r="33" spans="1:6" x14ac:dyDescent="0.25">
      <c r="A33" s="2">
        <v>690</v>
      </c>
      <c r="B33" s="1">
        <v>0.42599999999999999</v>
      </c>
      <c r="C33" s="1">
        <f t="shared" si="0"/>
        <v>0.38670892018779357</v>
      </c>
      <c r="D33" s="1">
        <f t="shared" si="1"/>
        <v>0</v>
      </c>
      <c r="E33" s="1">
        <v>0</v>
      </c>
      <c r="F33">
        <f t="shared" si="2"/>
        <v>0</v>
      </c>
    </row>
    <row r="34" spans="1:6" x14ac:dyDescent="0.25">
      <c r="A34" s="2">
        <v>700</v>
      </c>
      <c r="B34" s="1">
        <v>0.52</v>
      </c>
      <c r="C34" s="1">
        <f t="shared" si="0"/>
        <v>0.22153846153846152</v>
      </c>
      <c r="D34" s="1">
        <f t="shared" si="1"/>
        <v>0</v>
      </c>
      <c r="E34" s="1">
        <v>0</v>
      </c>
      <c r="F34">
        <f t="shared" si="2"/>
        <v>0</v>
      </c>
    </row>
    <row r="35" spans="1:6" x14ac:dyDescent="0.25">
      <c r="A35" s="2">
        <v>710</v>
      </c>
      <c r="B35" s="1">
        <v>0.6</v>
      </c>
      <c r="C35" s="1">
        <f t="shared" si="0"/>
        <v>0.13333333333333336</v>
      </c>
      <c r="D35" s="1">
        <f t="shared" si="1"/>
        <v>0</v>
      </c>
      <c r="E35" s="1">
        <v>0</v>
      </c>
      <c r="F35">
        <f t="shared" si="2"/>
        <v>0</v>
      </c>
    </row>
    <row r="36" spans="1:6" x14ac:dyDescent="0.25">
      <c r="A36" s="2">
        <v>720</v>
      </c>
      <c r="B36" s="1">
        <v>0.62</v>
      </c>
      <c r="C36" s="1">
        <f t="shared" si="0"/>
        <v>0.11645161290322581</v>
      </c>
      <c r="D36" s="1">
        <f t="shared" si="1"/>
        <v>0</v>
      </c>
      <c r="E36" s="1">
        <v>0</v>
      </c>
      <c r="F36">
        <f t="shared" si="2"/>
        <v>0</v>
      </c>
    </row>
    <row r="37" spans="1:6" x14ac:dyDescent="0.25">
      <c r="A37" s="2">
        <v>730</v>
      </c>
      <c r="B37" s="1">
        <v>0.62</v>
      </c>
      <c r="C37" s="1">
        <f t="shared" si="0"/>
        <v>0.11645161290322581</v>
      </c>
      <c r="D37" s="1">
        <f t="shared" si="1"/>
        <v>0</v>
      </c>
      <c r="E37" s="1">
        <v>0</v>
      </c>
      <c r="F37">
        <f t="shared" si="2"/>
        <v>0</v>
      </c>
    </row>
    <row r="38" spans="1:6" x14ac:dyDescent="0.25">
      <c r="A38" s="2">
        <v>740</v>
      </c>
      <c r="B38" s="1">
        <v>0.62</v>
      </c>
      <c r="C38" s="1">
        <f t="shared" si="0"/>
        <v>0.11645161290322581</v>
      </c>
      <c r="D38" s="1">
        <f t="shared" si="1"/>
        <v>0</v>
      </c>
      <c r="E38" s="1">
        <v>0</v>
      </c>
      <c r="F38">
        <f t="shared" si="2"/>
        <v>0</v>
      </c>
    </row>
    <row r="39" spans="1:6" x14ac:dyDescent="0.25">
      <c r="A39" s="2">
        <v>750</v>
      </c>
      <c r="B39" s="1">
        <v>0.62</v>
      </c>
      <c r="C39" s="1">
        <f t="shared" si="0"/>
        <v>0.11645161290322581</v>
      </c>
      <c r="D39" s="1">
        <f t="shared" si="1"/>
        <v>0</v>
      </c>
      <c r="E39" s="1">
        <v>0</v>
      </c>
      <c r="F39">
        <f t="shared" si="2"/>
        <v>0</v>
      </c>
    </row>
    <row r="40" spans="1:6" x14ac:dyDescent="0.25">
      <c r="B40" s="1">
        <f>SUM(B2:B39)</f>
        <v>9.5499999999999954</v>
      </c>
      <c r="D40" s="1">
        <f>SUM(D2:D39)</f>
        <v>40.630000000000003</v>
      </c>
      <c r="E40">
        <f>SUM(E2:E39)</f>
        <v>5.4499999999999993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F9A8-DF47-4042-A49F-652BB95EDF96}">
  <dimension ref="A1:I40"/>
  <sheetViews>
    <sheetView workbookViewId="0">
      <selection activeCell="I32" sqref="I32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.570312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0.03</v>
      </c>
      <c r="C2" s="1">
        <f xml:space="preserve"> (POWER(1-B2,2) / (2*B2))</f>
        <v>15.681666666666667</v>
      </c>
      <c r="D2" s="1">
        <f>ROUND(E2*C2,2)</f>
        <v>1.25</v>
      </c>
      <c r="E2" s="1">
        <v>0.08</v>
      </c>
      <c r="F2">
        <f>ROUND(E2,2)</f>
        <v>0.08</v>
      </c>
    </row>
    <row r="3" spans="1:9" x14ac:dyDescent="0.25">
      <c r="A3" s="8">
        <v>390</v>
      </c>
      <c r="B3" s="1">
        <v>2.5000000000000001E-2</v>
      </c>
      <c r="C3" s="1">
        <f t="shared" ref="C3:C39" si="0" xml:space="preserve"> (POWER(1-B3,2) / (2*B3))</f>
        <v>19.012499999999999</v>
      </c>
      <c r="D3" s="1">
        <f t="shared" ref="D3:D39" si="1">ROUND(E3*C3,2)</f>
        <v>1.42</v>
      </c>
      <c r="E3" s="1">
        <v>7.4583333333333335E-2</v>
      </c>
      <c r="F3">
        <f t="shared" ref="F3:F39" si="2">ROUND(E3,2)</f>
        <v>7.0000000000000007E-2</v>
      </c>
      <c r="H3" t="s">
        <v>5</v>
      </c>
      <c r="I3" t="str">
        <f>_xlfn.VALUETOTEXT(_xlfn.TEXTJOIN(",",TRUE,$D$2:$D$39))</f>
        <v>1.25,1.42,1.32,1,1.11,0.48,0.27,0.13,0.07,0.03,0.08,0.12,0.36,0.92,2.4,1.68,1.2,0.52,0.33,0.16,0.6,0,0,0,0,0,0,0,0,0,0,0,0,0,0,0,0,0</v>
      </c>
    </row>
    <row r="4" spans="1:9" x14ac:dyDescent="0.25">
      <c r="A4" s="8">
        <v>400</v>
      </c>
      <c r="B4" s="1">
        <v>2.5000000000000001E-2</v>
      </c>
      <c r="C4" s="1">
        <f t="shared" si="0"/>
        <v>19.012499999999999</v>
      </c>
      <c r="D4" s="1">
        <f t="shared" si="1"/>
        <v>1.32</v>
      </c>
      <c r="E4" s="1">
        <v>6.9166666666666668E-2</v>
      </c>
      <c r="F4">
        <f t="shared" si="2"/>
        <v>7.0000000000000007E-2</v>
      </c>
      <c r="H4" t="s">
        <v>6</v>
      </c>
      <c r="I4" t="str">
        <f>_xlfn.VALUETOTEXT(_xlfn.TEXTJOIN(",",TRUE,$F$2:$F$39))</f>
        <v>0.08,0.07,0.07,0.06,0.06,0.05,0.05,0.04,0.03,0.02,0.02,0.02,0.04,0.08,0.1,0.07,0.05,0.03,0.04,0.04,0.04,0.04,0.04,0.03,0.03,0.03,0.03,0.03,0.03,0.02,0.02,0.02,0.02,0.02,0.02,0.01,0.01,0.01</v>
      </c>
    </row>
    <row r="5" spans="1:9" x14ac:dyDescent="0.25">
      <c r="A5" s="8">
        <v>410</v>
      </c>
      <c r="B5" s="1">
        <v>0.03</v>
      </c>
      <c r="C5" s="1">
        <f t="shared" si="0"/>
        <v>15.681666666666667</v>
      </c>
      <c r="D5" s="1">
        <f t="shared" si="1"/>
        <v>1</v>
      </c>
      <c r="E5" s="1">
        <v>6.3750000000000001E-2</v>
      </c>
      <c r="F5">
        <f t="shared" si="2"/>
        <v>0.06</v>
      </c>
    </row>
    <row r="6" spans="1:9" x14ac:dyDescent="0.25">
      <c r="A6" s="8">
        <v>420</v>
      </c>
      <c r="B6" s="1">
        <v>2.5000000000000001E-2</v>
      </c>
      <c r="C6" s="1">
        <f t="shared" si="0"/>
        <v>19.012499999999999</v>
      </c>
      <c r="D6" s="1">
        <f t="shared" si="1"/>
        <v>1.1100000000000001</v>
      </c>
      <c r="E6" s="1">
        <v>5.8333333333333334E-2</v>
      </c>
      <c r="F6">
        <f t="shared" si="2"/>
        <v>0.06</v>
      </c>
    </row>
    <row r="7" spans="1:9" x14ac:dyDescent="0.25">
      <c r="A7" s="8">
        <v>430</v>
      </c>
      <c r="B7" s="1">
        <v>4.9999999999999975E-2</v>
      </c>
      <c r="C7" s="1">
        <f t="shared" si="0"/>
        <v>9.0250000000000057</v>
      </c>
      <c r="D7" s="1">
        <f t="shared" si="1"/>
        <v>0.48</v>
      </c>
      <c r="E7" s="1">
        <v>5.291666666666666E-2</v>
      </c>
      <c r="F7">
        <f t="shared" si="2"/>
        <v>0.05</v>
      </c>
    </row>
    <row r="8" spans="1:9" x14ac:dyDescent="0.25">
      <c r="A8" s="8">
        <v>440</v>
      </c>
      <c r="B8" s="1">
        <v>7.4999999999999983E-2</v>
      </c>
      <c r="C8" s="1">
        <f t="shared" si="0"/>
        <v>5.7041666666666684</v>
      </c>
      <c r="D8" s="1">
        <f t="shared" si="1"/>
        <v>0.27</v>
      </c>
      <c r="E8" s="1">
        <v>4.7499999999999994E-2</v>
      </c>
      <c r="F8">
        <f t="shared" si="2"/>
        <v>0.05</v>
      </c>
    </row>
    <row r="9" spans="1:9" x14ac:dyDescent="0.25">
      <c r="A9" s="7">
        <v>450</v>
      </c>
      <c r="B9" s="1">
        <v>0.12</v>
      </c>
      <c r="C9" s="1">
        <f t="shared" si="0"/>
        <v>3.2266666666666666</v>
      </c>
      <c r="D9" s="1">
        <f t="shared" si="1"/>
        <v>0.13</v>
      </c>
      <c r="E9" s="1">
        <v>3.8749999999999993E-2</v>
      </c>
      <c r="F9">
        <f t="shared" si="2"/>
        <v>0.04</v>
      </c>
    </row>
    <row r="10" spans="1:9" x14ac:dyDescent="0.25">
      <c r="A10" s="7">
        <v>460</v>
      </c>
      <c r="B10" s="1">
        <v>0.15</v>
      </c>
      <c r="C10" s="1">
        <f t="shared" si="0"/>
        <v>2.4083333333333332</v>
      </c>
      <c r="D10" s="1">
        <f t="shared" si="1"/>
        <v>7.0000000000000007E-2</v>
      </c>
      <c r="E10" s="1">
        <v>2.9999999999999985E-2</v>
      </c>
      <c r="F10">
        <f t="shared" si="2"/>
        <v>0.03</v>
      </c>
    </row>
    <row r="11" spans="1:9" x14ac:dyDescent="0.25">
      <c r="A11" s="7">
        <v>470</v>
      </c>
      <c r="B11" s="1">
        <v>0.2</v>
      </c>
      <c r="C11" s="1">
        <f t="shared" si="0"/>
        <v>1.6000000000000003</v>
      </c>
      <c r="D11" s="1">
        <f t="shared" si="1"/>
        <v>0.03</v>
      </c>
      <c r="E11" s="1">
        <v>0.02</v>
      </c>
      <c r="F11">
        <f t="shared" si="2"/>
        <v>0.02</v>
      </c>
    </row>
    <row r="12" spans="1:9" x14ac:dyDescent="0.25">
      <c r="A12" s="7">
        <v>480</v>
      </c>
      <c r="B12" s="1">
        <v>0.1</v>
      </c>
      <c r="C12" s="1">
        <f t="shared" si="0"/>
        <v>4.05</v>
      </c>
      <c r="D12" s="1">
        <f t="shared" si="1"/>
        <v>0.08</v>
      </c>
      <c r="E12" s="1">
        <v>0.02</v>
      </c>
      <c r="F12">
        <f t="shared" si="2"/>
        <v>0.02</v>
      </c>
    </row>
    <row r="13" spans="1:9" x14ac:dyDescent="0.25">
      <c r="A13" s="6">
        <v>490</v>
      </c>
      <c r="B13" s="1">
        <v>7.0000000000000007E-2</v>
      </c>
      <c r="C13" s="1">
        <f t="shared" si="0"/>
        <v>6.1778571428571416</v>
      </c>
      <c r="D13" s="1">
        <f t="shared" si="1"/>
        <v>0.12</v>
      </c>
      <c r="E13" s="1">
        <v>0.02</v>
      </c>
      <c r="F13">
        <f t="shared" si="2"/>
        <v>0.02</v>
      </c>
    </row>
    <row r="14" spans="1:9" x14ac:dyDescent="0.25">
      <c r="A14" s="6">
        <v>500</v>
      </c>
      <c r="B14" s="1">
        <v>0.05</v>
      </c>
      <c r="C14" s="1">
        <f t="shared" si="0"/>
        <v>9.0249999999999986</v>
      </c>
      <c r="D14" s="1">
        <f t="shared" si="1"/>
        <v>0.36</v>
      </c>
      <c r="E14" s="1">
        <v>0.04</v>
      </c>
      <c r="F14">
        <f t="shared" si="2"/>
        <v>0.04</v>
      </c>
    </row>
    <row r="15" spans="1:9" x14ac:dyDescent="0.25">
      <c r="A15" s="6">
        <v>510</v>
      </c>
      <c r="B15" s="1">
        <v>0.04</v>
      </c>
      <c r="C15" s="1">
        <f t="shared" si="0"/>
        <v>11.52</v>
      </c>
      <c r="D15" s="1">
        <f t="shared" si="1"/>
        <v>0.92</v>
      </c>
      <c r="E15" s="1">
        <v>0.08</v>
      </c>
      <c r="F15">
        <f t="shared" si="2"/>
        <v>0.08</v>
      </c>
    </row>
    <row r="16" spans="1:9" x14ac:dyDescent="0.25">
      <c r="A16" s="5">
        <v>520</v>
      </c>
      <c r="B16" s="1">
        <v>0.02</v>
      </c>
      <c r="C16" s="1">
        <f t="shared" si="0"/>
        <v>24.009999999999998</v>
      </c>
      <c r="D16" s="1">
        <f t="shared" si="1"/>
        <v>2.4</v>
      </c>
      <c r="E16" s="1">
        <v>0.1</v>
      </c>
      <c r="F16">
        <f t="shared" si="2"/>
        <v>0.1</v>
      </c>
    </row>
    <row r="17" spans="1:6" x14ac:dyDescent="0.25">
      <c r="A17" s="5">
        <v>530</v>
      </c>
      <c r="B17" s="1">
        <v>0.02</v>
      </c>
      <c r="C17" s="1">
        <f t="shared" si="0"/>
        <v>24.009999999999998</v>
      </c>
      <c r="D17" s="1">
        <f t="shared" si="1"/>
        <v>1.68</v>
      </c>
      <c r="E17" s="1">
        <v>7.0000000000000007E-2</v>
      </c>
      <c r="F17">
        <f t="shared" si="2"/>
        <v>7.0000000000000007E-2</v>
      </c>
    </row>
    <row r="18" spans="1:6" x14ac:dyDescent="0.25">
      <c r="A18" s="5">
        <v>540</v>
      </c>
      <c r="B18" s="1">
        <v>0.02</v>
      </c>
      <c r="C18" s="1">
        <f t="shared" si="0"/>
        <v>24.009999999999998</v>
      </c>
      <c r="D18" s="1">
        <f t="shared" si="1"/>
        <v>1.2</v>
      </c>
      <c r="E18" s="1">
        <v>0.05</v>
      </c>
      <c r="F18">
        <f t="shared" si="2"/>
        <v>0.05</v>
      </c>
    </row>
    <row r="19" spans="1:6" x14ac:dyDescent="0.25">
      <c r="A19" s="5">
        <v>550</v>
      </c>
      <c r="B19" s="1">
        <v>0.03</v>
      </c>
      <c r="C19" s="1">
        <f t="shared" si="0"/>
        <v>15.681666666666667</v>
      </c>
      <c r="D19" s="1">
        <f t="shared" si="1"/>
        <v>0.52</v>
      </c>
      <c r="E19" s="1">
        <v>3.3000000000000002E-2</v>
      </c>
      <c r="F19">
        <f t="shared" si="2"/>
        <v>0.03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0.33</v>
      </c>
      <c r="E20" s="1">
        <v>3.6500000000000005E-2</v>
      </c>
      <c r="F20">
        <f t="shared" si="2"/>
        <v>0.04</v>
      </c>
    </row>
    <row r="21" spans="1:6" x14ac:dyDescent="0.25">
      <c r="A21" s="3">
        <v>570</v>
      </c>
      <c r="B21" s="1">
        <v>0.1</v>
      </c>
      <c r="C21" s="1">
        <f t="shared" si="0"/>
        <v>4.05</v>
      </c>
      <c r="D21" s="1">
        <f t="shared" si="1"/>
        <v>0.16</v>
      </c>
      <c r="E21" s="1">
        <v>4.0000000000000008E-2</v>
      </c>
      <c r="F21">
        <f t="shared" si="2"/>
        <v>0.04</v>
      </c>
    </row>
    <row r="22" spans="1:6" x14ac:dyDescent="0.25">
      <c r="A22" s="3">
        <v>580</v>
      </c>
      <c r="B22" s="1">
        <v>0.03</v>
      </c>
      <c r="C22" s="1">
        <f t="shared" si="0"/>
        <v>15.681666666666667</v>
      </c>
      <c r="D22" s="1">
        <f t="shared" si="1"/>
        <v>0.6</v>
      </c>
      <c r="E22" s="1">
        <v>3.8333333333333337E-2</v>
      </c>
      <c r="F22">
        <f t="shared" si="2"/>
        <v>0.04</v>
      </c>
    </row>
    <row r="23" spans="1:6" x14ac:dyDescent="0.25">
      <c r="A23" s="4">
        <v>590</v>
      </c>
      <c r="B23" s="1">
        <v>0.65000000000000013</v>
      </c>
      <c r="C23" s="1">
        <f t="shared" si="0"/>
        <v>9.4230769230769132E-2</v>
      </c>
      <c r="D23" s="1">
        <f t="shared" si="1"/>
        <v>0</v>
      </c>
      <c r="E23" s="1">
        <v>3.6666666666666674E-2</v>
      </c>
      <c r="F23">
        <f t="shared" si="2"/>
        <v>0.04</v>
      </c>
    </row>
    <row r="24" spans="1:6" x14ac:dyDescent="0.25">
      <c r="A24" s="4">
        <v>600</v>
      </c>
      <c r="B24" s="1">
        <v>0.7</v>
      </c>
      <c r="C24" s="1">
        <f t="shared" si="0"/>
        <v>6.4285714285714307E-2</v>
      </c>
      <c r="D24" s="1">
        <f t="shared" si="1"/>
        <v>0</v>
      </c>
      <c r="E24" s="1">
        <v>3.5000000000000003E-2</v>
      </c>
      <c r="F24">
        <f t="shared" si="2"/>
        <v>0.04</v>
      </c>
    </row>
    <row r="25" spans="1:6" x14ac:dyDescent="0.25">
      <c r="A25" s="4">
        <v>610</v>
      </c>
      <c r="B25" s="1">
        <v>0.75</v>
      </c>
      <c r="C25" s="1">
        <f t="shared" si="0"/>
        <v>4.1666666666666664E-2</v>
      </c>
      <c r="D25" s="1">
        <f t="shared" si="1"/>
        <v>0</v>
      </c>
      <c r="E25" s="1">
        <v>3.333333333333334E-2</v>
      </c>
      <c r="F25">
        <f t="shared" si="2"/>
        <v>0.03</v>
      </c>
    </row>
    <row r="26" spans="1:6" x14ac:dyDescent="0.25">
      <c r="A26" s="4">
        <v>620</v>
      </c>
      <c r="B26" s="1">
        <v>0.78333333333333344</v>
      </c>
      <c r="C26" s="1">
        <f t="shared" si="0"/>
        <v>2.9964539007092166E-2</v>
      </c>
      <c r="D26" s="1">
        <f t="shared" si="1"/>
        <v>0</v>
      </c>
      <c r="E26" s="1">
        <v>3.1666666666666669E-2</v>
      </c>
      <c r="F26">
        <f t="shared" si="2"/>
        <v>0.03</v>
      </c>
    </row>
    <row r="27" spans="1:6" x14ac:dyDescent="0.25">
      <c r="A27" s="4">
        <v>630</v>
      </c>
      <c r="B27" s="1">
        <v>0.81666666666666676</v>
      </c>
      <c r="C27" s="1">
        <f t="shared" si="0"/>
        <v>2.0578231292516985E-2</v>
      </c>
      <c r="D27" s="1">
        <f t="shared" si="1"/>
        <v>0</v>
      </c>
      <c r="E27" s="1">
        <v>3.0000000000000006E-2</v>
      </c>
      <c r="F27">
        <f t="shared" si="2"/>
        <v>0.03</v>
      </c>
    </row>
    <row r="28" spans="1:6" x14ac:dyDescent="0.25">
      <c r="A28" s="2">
        <v>640</v>
      </c>
      <c r="B28" s="1">
        <v>0.85000000000000009</v>
      </c>
      <c r="C28" s="1">
        <f t="shared" si="0"/>
        <v>1.3235294117647043E-2</v>
      </c>
      <c r="D28" s="1">
        <f t="shared" si="1"/>
        <v>0</v>
      </c>
      <c r="E28" s="1">
        <v>2.8333333333333335E-2</v>
      </c>
      <c r="F28">
        <f t="shared" si="2"/>
        <v>0.03</v>
      </c>
    </row>
    <row r="29" spans="1:6" x14ac:dyDescent="0.25">
      <c r="A29" s="2">
        <v>650</v>
      </c>
      <c r="B29" s="1">
        <v>0.86875000000000002</v>
      </c>
      <c r="C29" s="1">
        <f t="shared" si="0"/>
        <v>9.914568345323737E-3</v>
      </c>
      <c r="D29" s="1">
        <f t="shared" si="1"/>
        <v>0</v>
      </c>
      <c r="E29" s="1">
        <v>2.6666666666666672E-2</v>
      </c>
      <c r="F29">
        <f t="shared" si="2"/>
        <v>0.03</v>
      </c>
    </row>
    <row r="30" spans="1:6" x14ac:dyDescent="0.25">
      <c r="A30" s="2">
        <v>660</v>
      </c>
      <c r="B30" s="1">
        <v>0.88749999999999996</v>
      </c>
      <c r="C30" s="1">
        <f t="shared" si="0"/>
        <v>7.1302816901408512E-3</v>
      </c>
      <c r="D30" s="1">
        <f t="shared" si="1"/>
        <v>0</v>
      </c>
      <c r="E30" s="1">
        <v>2.5000000000000005E-2</v>
      </c>
      <c r="F30">
        <f t="shared" si="2"/>
        <v>0.03</v>
      </c>
    </row>
    <row r="31" spans="1:6" x14ac:dyDescent="0.25">
      <c r="A31" s="2">
        <v>670</v>
      </c>
      <c r="B31" s="1">
        <v>0.90625</v>
      </c>
      <c r="C31" s="1">
        <f t="shared" si="0"/>
        <v>4.8491379310344829E-3</v>
      </c>
      <c r="D31" s="1">
        <f t="shared" si="1"/>
        <v>0</v>
      </c>
      <c r="E31" s="1">
        <v>2.3333333333333338E-2</v>
      </c>
      <c r="F31">
        <f t="shared" si="2"/>
        <v>0.02</v>
      </c>
    </row>
    <row r="32" spans="1:6" x14ac:dyDescent="0.25">
      <c r="A32" s="2">
        <v>680</v>
      </c>
      <c r="B32" s="1">
        <v>0.92500000000000004</v>
      </c>
      <c r="C32" s="1">
        <f t="shared" si="0"/>
        <v>3.0405405405405368E-3</v>
      </c>
      <c r="D32" s="1">
        <f t="shared" si="1"/>
        <v>0</v>
      </c>
      <c r="E32" s="1">
        <v>2.1666666666666671E-2</v>
      </c>
      <c r="F32">
        <f t="shared" si="2"/>
        <v>0.02</v>
      </c>
    </row>
    <row r="33" spans="1:6" x14ac:dyDescent="0.25">
      <c r="A33" s="2">
        <v>690</v>
      </c>
      <c r="B33" s="1">
        <v>0.94374999999999998</v>
      </c>
      <c r="C33" s="1">
        <f t="shared" si="0"/>
        <v>1.6763245033112595E-3</v>
      </c>
      <c r="D33" s="1">
        <f t="shared" si="1"/>
        <v>0</v>
      </c>
      <c r="E33" s="1">
        <v>2.0000000000000004E-2</v>
      </c>
      <c r="F33">
        <f t="shared" si="2"/>
        <v>0.02</v>
      </c>
    </row>
    <row r="34" spans="1:6" x14ac:dyDescent="0.25">
      <c r="A34" s="2">
        <v>700</v>
      </c>
      <c r="B34" s="1">
        <v>0.96249999999999991</v>
      </c>
      <c r="C34" s="1">
        <f t="shared" si="0"/>
        <v>7.3051948051948402E-4</v>
      </c>
      <c r="D34" s="1">
        <f t="shared" si="1"/>
        <v>0</v>
      </c>
      <c r="E34" s="1">
        <v>1.8333333333333337E-2</v>
      </c>
      <c r="F34">
        <f t="shared" si="2"/>
        <v>0.02</v>
      </c>
    </row>
    <row r="35" spans="1:6" x14ac:dyDescent="0.25">
      <c r="A35" s="2">
        <v>710</v>
      </c>
      <c r="B35" s="1">
        <v>0.98124999999999996</v>
      </c>
      <c r="C35" s="1">
        <f t="shared" si="0"/>
        <v>1.7914012738853589E-4</v>
      </c>
      <c r="D35" s="1">
        <f t="shared" si="1"/>
        <v>0</v>
      </c>
      <c r="E35" s="1">
        <v>1.666666666666667E-2</v>
      </c>
      <c r="F35">
        <f t="shared" si="2"/>
        <v>0.02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 s="1">
        <v>1.5000000000000003E-2</v>
      </c>
      <c r="F36">
        <f t="shared" si="2"/>
        <v>0.02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 s="1">
        <v>1.3333333333333336E-2</v>
      </c>
      <c r="F37">
        <f t="shared" si="2"/>
        <v>0.01</v>
      </c>
    </row>
    <row r="38" spans="1:6" x14ac:dyDescent="0.25">
      <c r="A38" s="2">
        <v>740</v>
      </c>
      <c r="B38" s="1">
        <v>0.98</v>
      </c>
      <c r="C38" s="1">
        <f t="shared" si="0"/>
        <v>2.0408163265306158E-4</v>
      </c>
      <c r="D38" s="1">
        <f t="shared" si="1"/>
        <v>0</v>
      </c>
      <c r="E38" s="1">
        <v>1.1666666666666669E-2</v>
      </c>
      <c r="F38">
        <f t="shared" si="2"/>
        <v>0.01</v>
      </c>
    </row>
    <row r="39" spans="1:6" x14ac:dyDescent="0.25">
      <c r="A39" s="2">
        <v>750</v>
      </c>
      <c r="B39" s="1">
        <v>0.9</v>
      </c>
      <c r="C39" s="1">
        <f t="shared" si="0"/>
        <v>5.5555555555555523E-3</v>
      </c>
      <c r="D39" s="1">
        <f t="shared" si="1"/>
        <v>0</v>
      </c>
      <c r="E39" s="1">
        <v>1.0000000000000002E-2</v>
      </c>
      <c r="F39">
        <f t="shared" si="2"/>
        <v>0.01</v>
      </c>
    </row>
    <row r="40" spans="1:6" x14ac:dyDescent="0.25">
      <c r="B40" s="1">
        <f>SUM(B2:B39)</f>
        <v>16.164999999999999</v>
      </c>
      <c r="D40" s="1">
        <f>SUM(D2:D39)</f>
        <v>15.45</v>
      </c>
      <c r="E40">
        <f>SUM(E2:E39)</f>
        <v>1.4595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177-B016-4586-86DB-68B54357AFD7}">
  <dimension ref="A1:I40"/>
  <sheetViews>
    <sheetView workbookViewId="0">
      <selection activeCell="I3" sqref="I3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4.9999999999999989E-2</v>
      </c>
      <c r="C2" s="1">
        <f xml:space="preserve"> (POWER(1-B2,2) / (2*B2))</f>
        <v>9.0250000000000021</v>
      </c>
      <c r="D2" s="1">
        <f>ROUND(E2*C2,2)</f>
        <v>0.9</v>
      </c>
      <c r="E2" s="1">
        <v>0.1</v>
      </c>
      <c r="F2">
        <f>ROUND(E2,2)</f>
        <v>0.1</v>
      </c>
    </row>
    <row r="3" spans="1:9" x14ac:dyDescent="0.25">
      <c r="A3" s="8">
        <v>390</v>
      </c>
      <c r="B3" s="1">
        <v>0.19999999999999993</v>
      </c>
      <c r="C3" s="1">
        <f t="shared" ref="C3:C39" si="0" xml:space="preserve"> (POWER(1-B3,2) / (2*B3))</f>
        <v>1.600000000000001</v>
      </c>
      <c r="D3" s="1">
        <f t="shared" ref="D3:D39" si="1">ROUND(E3*C3,2)</f>
        <v>0.16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0.9,0.16,0.13,0.11,0.09,0.08,0.07,0.06,0.07,0.1,0.1,0.12,0.1,0.01,0,0,0,0,0,0,0,0,0,0,0,0,0,0,0,0,0,0,0,0,0.01,0.01,0.01,0.01</v>
      </c>
    </row>
    <row r="4" spans="1:9" x14ac:dyDescent="0.25">
      <c r="A4" s="8">
        <v>400</v>
      </c>
      <c r="B4" s="1">
        <v>0.22727272727272721</v>
      </c>
      <c r="C4" s="1">
        <f t="shared" si="0"/>
        <v>1.3136363636363644</v>
      </c>
      <c r="D4" s="1">
        <f t="shared" si="1"/>
        <v>0.13</v>
      </c>
      <c r="E4" s="1">
        <v>9.9999999999999978E-2</v>
      </c>
      <c r="F4">
        <f t="shared" si="2"/>
        <v>0.1</v>
      </c>
      <c r="H4" t="s">
        <v>6</v>
      </c>
      <c r="I4" t="str">
        <f>_xlfn.VALUETOTEXT(_xlfn.TEXTJOIN(",",TRUE,$F$2:$F$39))</f>
        <v>0.1,0.1,0.1,0.1,0.1,0.1,0.1,0.1,0.15,0.25,0.3,0.4,0.4,0.55,0.62,0.65,0.7,0.72,0.75,0.72,0.72,0.72,0.7,0.69,0.68,0.67,0.66,0.64,0.63,0.62,0.61,0.6,0.55,0.52,0.49,0.46,0.43,0.4</v>
      </c>
    </row>
    <row r="5" spans="1:9" x14ac:dyDescent="0.25">
      <c r="A5" s="8">
        <v>410</v>
      </c>
      <c r="B5" s="1">
        <v>0.25454545454545452</v>
      </c>
      <c r="C5" s="1">
        <f t="shared" si="0"/>
        <v>1.0915584415584416</v>
      </c>
      <c r="D5" s="1">
        <f t="shared" si="1"/>
        <v>0.11</v>
      </c>
      <c r="E5" s="1">
        <v>9.9999999999999992E-2</v>
      </c>
      <c r="F5">
        <f t="shared" si="2"/>
        <v>0.1</v>
      </c>
    </row>
    <row r="6" spans="1:9" x14ac:dyDescent="0.25">
      <c r="A6" s="8">
        <v>420</v>
      </c>
      <c r="B6" s="1">
        <v>0.28181818181818175</v>
      </c>
      <c r="C6" s="1">
        <f t="shared" si="0"/>
        <v>0.91510263929618807</v>
      </c>
      <c r="D6" s="1">
        <f t="shared" si="1"/>
        <v>0.09</v>
      </c>
      <c r="E6" s="1">
        <v>9.9999999999999992E-2</v>
      </c>
      <c r="F6">
        <f t="shared" si="2"/>
        <v>0.1</v>
      </c>
    </row>
    <row r="7" spans="1:9" x14ac:dyDescent="0.25">
      <c r="A7" s="8">
        <v>430</v>
      </c>
      <c r="B7" s="1">
        <v>0.30909090909090908</v>
      </c>
      <c r="C7" s="1">
        <f t="shared" si="0"/>
        <v>0.77219251336898398</v>
      </c>
      <c r="D7" s="1">
        <f t="shared" si="1"/>
        <v>0.08</v>
      </c>
      <c r="E7" s="1">
        <v>0.1</v>
      </c>
      <c r="F7">
        <f t="shared" si="2"/>
        <v>0.1</v>
      </c>
    </row>
    <row r="8" spans="1:9" x14ac:dyDescent="0.25">
      <c r="A8" s="8">
        <v>440</v>
      </c>
      <c r="B8" s="1">
        <v>0.33636363636363631</v>
      </c>
      <c r="C8" s="1">
        <f t="shared" si="0"/>
        <v>0.65466830466830483</v>
      </c>
      <c r="D8" s="1">
        <f t="shared" si="1"/>
        <v>7.0000000000000007E-2</v>
      </c>
      <c r="E8" s="1">
        <v>0.1</v>
      </c>
      <c r="F8">
        <f t="shared" si="2"/>
        <v>0.1</v>
      </c>
      <c r="I8" t="str">
        <f>_xlfn.VALUETOTEXT(I6)</f>
        <v/>
      </c>
    </row>
    <row r="9" spans="1:9" x14ac:dyDescent="0.25">
      <c r="A9" s="7">
        <v>450</v>
      </c>
      <c r="B9" s="1">
        <v>0.36363636363636365</v>
      </c>
      <c r="C9" s="1">
        <f t="shared" si="0"/>
        <v>0.55681818181818177</v>
      </c>
      <c r="D9" s="1">
        <f t="shared" si="1"/>
        <v>0.06</v>
      </c>
      <c r="E9" s="1">
        <v>0.10000000000000009</v>
      </c>
      <c r="F9">
        <f t="shared" si="2"/>
        <v>0.1</v>
      </c>
    </row>
    <row r="10" spans="1:9" x14ac:dyDescent="0.25">
      <c r="A10" s="7">
        <v>460</v>
      </c>
      <c r="B10" s="1">
        <v>0.39090909090909087</v>
      </c>
      <c r="C10" s="1">
        <f t="shared" si="0"/>
        <v>0.47452431289640601</v>
      </c>
      <c r="D10" s="1">
        <f t="shared" si="1"/>
        <v>7.0000000000000007E-2</v>
      </c>
      <c r="E10" s="1">
        <v>0.15</v>
      </c>
      <c r="F10">
        <f t="shared" si="2"/>
        <v>0.15</v>
      </c>
    </row>
    <row r="11" spans="1:9" x14ac:dyDescent="0.25">
      <c r="A11" s="7">
        <v>470</v>
      </c>
      <c r="B11" s="1">
        <v>0.41818181818181821</v>
      </c>
      <c r="C11" s="1">
        <f t="shared" si="0"/>
        <v>0.40474308300395251</v>
      </c>
      <c r="D11" s="1">
        <f t="shared" si="1"/>
        <v>0.1</v>
      </c>
      <c r="E11" s="1">
        <v>0.25</v>
      </c>
      <c r="F11">
        <f t="shared" si="2"/>
        <v>0.25</v>
      </c>
    </row>
    <row r="12" spans="1:9" x14ac:dyDescent="0.25">
      <c r="A12" s="7">
        <v>480</v>
      </c>
      <c r="B12" s="1">
        <v>0.44545454545454544</v>
      </c>
      <c r="C12" s="1">
        <f t="shared" si="0"/>
        <v>0.34517625231910948</v>
      </c>
      <c r="D12" s="1">
        <f t="shared" si="1"/>
        <v>0.1</v>
      </c>
      <c r="E12" s="1">
        <v>0.3</v>
      </c>
      <c r="F12">
        <f t="shared" si="2"/>
        <v>0.3</v>
      </c>
    </row>
    <row r="13" spans="1:9" x14ac:dyDescent="0.25">
      <c r="A13" s="6">
        <v>490</v>
      </c>
      <c r="B13" s="1">
        <v>0.47272727272727277</v>
      </c>
      <c r="C13" s="1">
        <f t="shared" si="0"/>
        <v>0.29405594405594399</v>
      </c>
      <c r="D13" s="1">
        <f t="shared" si="1"/>
        <v>0.12</v>
      </c>
      <c r="E13" s="1">
        <v>0.4</v>
      </c>
      <c r="F13">
        <f t="shared" si="2"/>
        <v>0.4</v>
      </c>
    </row>
    <row r="14" spans="1:9" x14ac:dyDescent="0.25">
      <c r="A14" s="6">
        <v>500</v>
      </c>
      <c r="B14" s="1">
        <v>0.5</v>
      </c>
      <c r="C14" s="1">
        <f t="shared" si="0"/>
        <v>0.25</v>
      </c>
      <c r="D14" s="1">
        <f t="shared" si="1"/>
        <v>0.1</v>
      </c>
      <c r="E14" s="1">
        <v>0.4</v>
      </c>
      <c r="F14">
        <f t="shared" si="2"/>
        <v>0.4</v>
      </c>
    </row>
    <row r="15" spans="1:9" x14ac:dyDescent="0.25">
      <c r="A15" s="6">
        <v>510</v>
      </c>
      <c r="B15" s="1">
        <v>0.8</v>
      </c>
      <c r="C15" s="1">
        <f t="shared" si="0"/>
        <v>2.4999999999999988E-2</v>
      </c>
      <c r="D15" s="1">
        <f t="shared" si="1"/>
        <v>0.01</v>
      </c>
      <c r="E15" s="1">
        <v>0.55000000000000004</v>
      </c>
      <c r="F15">
        <f t="shared" si="2"/>
        <v>0.55000000000000004</v>
      </c>
    </row>
    <row r="16" spans="1:9" x14ac:dyDescent="0.25">
      <c r="A16" s="5">
        <v>520</v>
      </c>
      <c r="B16" s="1">
        <v>0.97</v>
      </c>
      <c r="C16" s="1">
        <f t="shared" si="0"/>
        <v>4.6391752577319673E-4</v>
      </c>
      <c r="D16" s="1">
        <f t="shared" si="1"/>
        <v>0</v>
      </c>
      <c r="E16" s="1">
        <v>0.62</v>
      </c>
      <c r="F16">
        <f t="shared" si="2"/>
        <v>0.62</v>
      </c>
    </row>
    <row r="17" spans="1:6" x14ac:dyDescent="0.25">
      <c r="A17" s="5">
        <v>530</v>
      </c>
      <c r="B17" s="1">
        <v>0.97</v>
      </c>
      <c r="C17" s="1">
        <f t="shared" si="0"/>
        <v>4.6391752577319673E-4</v>
      </c>
      <c r="D17" s="1">
        <f t="shared" si="1"/>
        <v>0</v>
      </c>
      <c r="E17" s="1">
        <v>0.65</v>
      </c>
      <c r="F17">
        <f t="shared" si="2"/>
        <v>0.65</v>
      </c>
    </row>
    <row r="18" spans="1:6" x14ac:dyDescent="0.25">
      <c r="A18" s="5">
        <v>540</v>
      </c>
      <c r="B18" s="1">
        <v>0.97</v>
      </c>
      <c r="C18" s="1">
        <f t="shared" si="0"/>
        <v>4.6391752577319673E-4</v>
      </c>
      <c r="D18" s="1">
        <f t="shared" si="1"/>
        <v>0</v>
      </c>
      <c r="E18" s="1">
        <v>0.7</v>
      </c>
      <c r="F18" s="1">
        <f>ROUND(E18,2)</f>
        <v>0.7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 s="1">
        <v>0.72</v>
      </c>
      <c r="F19">
        <f t="shared" si="2"/>
        <v>0.72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 s="1">
        <v>0.75</v>
      </c>
      <c r="F20">
        <f t="shared" si="2"/>
        <v>0.75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 s="1">
        <v>0.72</v>
      </c>
      <c r="F21">
        <f t="shared" si="2"/>
        <v>0.72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 s="1">
        <v>0.72</v>
      </c>
      <c r="F22">
        <f t="shared" si="2"/>
        <v>0.72</v>
      </c>
    </row>
    <row r="23" spans="1:6" x14ac:dyDescent="0.25">
      <c r="A23" s="4">
        <v>590</v>
      </c>
      <c r="B23" s="1">
        <v>0.97</v>
      </c>
      <c r="C23" s="1">
        <f t="shared" si="0"/>
        <v>4.6391752577319673E-4</v>
      </c>
      <c r="D23" s="1">
        <f t="shared" si="1"/>
        <v>0</v>
      </c>
      <c r="E23" s="1">
        <v>0.72</v>
      </c>
      <c r="F23">
        <f t="shared" si="2"/>
        <v>0.72</v>
      </c>
    </row>
    <row r="24" spans="1:6" x14ac:dyDescent="0.25">
      <c r="A24" s="4">
        <v>600</v>
      </c>
      <c r="B24" s="1">
        <v>0.93</v>
      </c>
      <c r="C24" s="1">
        <f t="shared" si="0"/>
        <v>2.6344086021505338E-3</v>
      </c>
      <c r="D24" s="1">
        <f t="shared" si="1"/>
        <v>0</v>
      </c>
      <c r="E24" s="1">
        <v>0.7</v>
      </c>
      <c r="F24">
        <f t="shared" si="2"/>
        <v>0.7</v>
      </c>
    </row>
    <row r="25" spans="1:6" x14ac:dyDescent="0.25">
      <c r="A25" s="4">
        <v>610</v>
      </c>
      <c r="B25" s="1">
        <v>0.92466666666666675</v>
      </c>
      <c r="C25" s="1">
        <f t="shared" si="0"/>
        <v>3.0687334775294332E-3</v>
      </c>
      <c r="D25" s="1">
        <f t="shared" si="1"/>
        <v>0</v>
      </c>
      <c r="E25" s="1">
        <v>0.68888888888888877</v>
      </c>
      <c r="F25">
        <f t="shared" si="2"/>
        <v>0.69</v>
      </c>
    </row>
    <row r="26" spans="1:6" x14ac:dyDescent="0.25">
      <c r="A26" s="4">
        <v>620</v>
      </c>
      <c r="B26" s="1">
        <v>0.91933333333333334</v>
      </c>
      <c r="C26" s="1">
        <f t="shared" si="0"/>
        <v>3.539037950205463E-3</v>
      </c>
      <c r="D26" s="1">
        <f t="shared" si="1"/>
        <v>0</v>
      </c>
      <c r="E26" s="1">
        <v>0.6777777777777777</v>
      </c>
      <c r="F26">
        <f t="shared" si="2"/>
        <v>0.68</v>
      </c>
    </row>
    <row r="27" spans="1:6" x14ac:dyDescent="0.25">
      <c r="A27" s="4">
        <v>630</v>
      </c>
      <c r="B27" s="1">
        <v>0.91400000000000003</v>
      </c>
      <c r="C27" s="1">
        <f t="shared" si="0"/>
        <v>4.0459518599562328E-3</v>
      </c>
      <c r="D27" s="1">
        <f t="shared" si="1"/>
        <v>0</v>
      </c>
      <c r="E27" s="1">
        <v>0.66666666666666663</v>
      </c>
      <c r="F27">
        <f t="shared" si="2"/>
        <v>0.67</v>
      </c>
    </row>
    <row r="28" spans="1:6" x14ac:dyDescent="0.25">
      <c r="A28" s="2">
        <v>640</v>
      </c>
      <c r="B28" s="1">
        <v>0.90866666666666662</v>
      </c>
      <c r="C28" s="1">
        <f t="shared" si="0"/>
        <v>4.5901198337001759E-3</v>
      </c>
      <c r="D28" s="1">
        <f t="shared" si="1"/>
        <v>0</v>
      </c>
      <c r="E28" s="1">
        <v>0.65555555555555545</v>
      </c>
      <c r="F28">
        <f t="shared" si="2"/>
        <v>0.66</v>
      </c>
    </row>
    <row r="29" spans="1:6" x14ac:dyDescent="0.25">
      <c r="A29" s="2">
        <v>650</v>
      </c>
      <c r="B29" s="1">
        <v>0.90333333333333332</v>
      </c>
      <c r="C29" s="1">
        <f t="shared" si="0"/>
        <v>5.1722017220172216E-3</v>
      </c>
      <c r="D29" s="1">
        <f t="shared" si="1"/>
        <v>0</v>
      </c>
      <c r="E29" s="1">
        <v>0.64444444444444438</v>
      </c>
      <c r="F29">
        <f t="shared" si="2"/>
        <v>0.64</v>
      </c>
    </row>
    <row r="30" spans="1:6" x14ac:dyDescent="0.25">
      <c r="A30" s="2">
        <v>660</v>
      </c>
      <c r="B30" s="1">
        <v>0.89799999999999991</v>
      </c>
      <c r="C30" s="1">
        <f t="shared" si="0"/>
        <v>5.7928730512249553E-3</v>
      </c>
      <c r="D30" s="1">
        <f t="shared" si="1"/>
        <v>0</v>
      </c>
      <c r="E30" s="1">
        <v>0.6333333333333333</v>
      </c>
      <c r="F30">
        <f t="shared" si="2"/>
        <v>0.63</v>
      </c>
    </row>
    <row r="31" spans="1:6" x14ac:dyDescent="0.25">
      <c r="A31" s="2">
        <v>670</v>
      </c>
      <c r="B31" s="1">
        <v>0.89266666666666661</v>
      </c>
      <c r="C31" s="1">
        <f t="shared" si="0"/>
        <v>6.4528254916604499E-3</v>
      </c>
      <c r="D31" s="1">
        <f t="shared" si="1"/>
        <v>0</v>
      </c>
      <c r="E31" s="1">
        <v>0.62222222222222212</v>
      </c>
      <c r="F31">
        <f t="shared" si="2"/>
        <v>0.62</v>
      </c>
    </row>
    <row r="32" spans="1:6" x14ac:dyDescent="0.25">
      <c r="A32" s="2">
        <v>680</v>
      </c>
      <c r="B32" s="1">
        <v>0.8873333333333332</v>
      </c>
      <c r="C32" s="1">
        <f t="shared" si="0"/>
        <v>7.1527673428500062E-3</v>
      </c>
      <c r="D32" s="1">
        <f t="shared" si="1"/>
        <v>0</v>
      </c>
      <c r="E32" s="1">
        <v>0.61111111111111105</v>
      </c>
      <c r="F32">
        <f t="shared" si="2"/>
        <v>0.61</v>
      </c>
    </row>
    <row r="33" spans="1:6" x14ac:dyDescent="0.25">
      <c r="A33" s="2">
        <v>690</v>
      </c>
      <c r="B33" s="1">
        <v>0.8819999999999999</v>
      </c>
      <c r="C33" s="1">
        <f t="shared" si="0"/>
        <v>7.8934240362811946E-3</v>
      </c>
      <c r="D33" s="1">
        <f t="shared" si="1"/>
        <v>0</v>
      </c>
      <c r="E33" s="1">
        <v>0.59999999999999987</v>
      </c>
      <c r="F33">
        <f t="shared" si="2"/>
        <v>0.6</v>
      </c>
    </row>
    <row r="34" spans="1:6" x14ac:dyDescent="0.25">
      <c r="A34" s="2">
        <v>700</v>
      </c>
      <c r="B34" s="1">
        <v>0.87666666666666648</v>
      </c>
      <c r="C34" s="1">
        <f t="shared" si="0"/>
        <v>8.675538656527277E-3</v>
      </c>
      <c r="D34" s="1">
        <f t="shared" si="1"/>
        <v>0</v>
      </c>
      <c r="E34" s="1">
        <v>0.55000000000000004</v>
      </c>
      <c r="F34">
        <f t="shared" si="2"/>
        <v>0.55000000000000004</v>
      </c>
    </row>
    <row r="35" spans="1:6" x14ac:dyDescent="0.25">
      <c r="A35" s="2">
        <v>710</v>
      </c>
      <c r="B35" s="1">
        <v>0.87133333333333318</v>
      </c>
      <c r="C35" s="1">
        <f t="shared" si="0"/>
        <v>9.4998724815098419E-3</v>
      </c>
      <c r="D35" s="1">
        <f t="shared" si="1"/>
        <v>0</v>
      </c>
      <c r="E35" s="1">
        <v>0.52000000000000013</v>
      </c>
      <c r="F35">
        <f t="shared" si="2"/>
        <v>0.52</v>
      </c>
    </row>
    <row r="36" spans="1:6" x14ac:dyDescent="0.25">
      <c r="A36" s="2">
        <v>720</v>
      </c>
      <c r="B36" s="1">
        <v>0.86599999999999977</v>
      </c>
      <c r="C36" s="1">
        <f t="shared" si="0"/>
        <v>1.0367205542725211E-2</v>
      </c>
      <c r="D36" s="1">
        <f t="shared" si="1"/>
        <v>0.01</v>
      </c>
      <c r="E36" s="1">
        <v>0.4900000000000001</v>
      </c>
      <c r="F36">
        <f t="shared" si="2"/>
        <v>0.49</v>
      </c>
    </row>
    <row r="37" spans="1:6" x14ac:dyDescent="0.25">
      <c r="A37" s="2">
        <v>730</v>
      </c>
      <c r="B37" s="1">
        <v>0.86066666666666647</v>
      </c>
      <c r="C37" s="1">
        <f t="shared" si="0"/>
        <v>1.127833720630006E-2</v>
      </c>
      <c r="D37" s="1">
        <f t="shared" si="1"/>
        <v>0.01</v>
      </c>
      <c r="E37" s="1">
        <v>0.46000000000000013</v>
      </c>
      <c r="F37">
        <f t="shared" si="2"/>
        <v>0.46</v>
      </c>
    </row>
    <row r="38" spans="1:6" x14ac:dyDescent="0.25">
      <c r="A38" s="2">
        <v>740</v>
      </c>
      <c r="B38" s="1">
        <v>0.85533333333333306</v>
      </c>
      <c r="C38" s="1">
        <f t="shared" si="0"/>
        <v>1.2234086775785968E-2</v>
      </c>
      <c r="D38" s="1">
        <f t="shared" si="1"/>
        <v>0.01</v>
      </c>
      <c r="E38" s="1">
        <v>0.43000000000000016</v>
      </c>
      <c r="F38">
        <f t="shared" si="2"/>
        <v>0.43</v>
      </c>
    </row>
    <row r="39" spans="1:6" x14ac:dyDescent="0.25">
      <c r="A39" s="2">
        <v>750</v>
      </c>
      <c r="B39" s="1">
        <v>0.84999999999999964</v>
      </c>
      <c r="C39" s="1">
        <f t="shared" si="0"/>
        <v>1.3235294117647126E-2</v>
      </c>
      <c r="D39" s="1">
        <f t="shared" si="1"/>
        <v>0.01</v>
      </c>
      <c r="E39" s="1">
        <v>0.40000000000000019</v>
      </c>
      <c r="F39">
        <f t="shared" si="2"/>
        <v>0.4</v>
      </c>
    </row>
    <row r="40" spans="1:6" x14ac:dyDescent="0.25">
      <c r="B40" s="1">
        <f>SUM(B2:B39)</f>
        <v>27.169999999999995</v>
      </c>
      <c r="D40" s="1">
        <f>SUM(D2:D39)</f>
        <v>2.1399999999999997</v>
      </c>
      <c r="E40">
        <f>SUM(E2:E39)</f>
        <v>17.799999999999994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5E37-9927-46E1-9A5E-911C32975220}">
  <dimension ref="A1:I39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12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t="s">
        <v>3</v>
      </c>
      <c r="C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>
        <v>0.01</v>
      </c>
      <c r="C2">
        <f xml:space="preserve"> (POWER(1-B2,2) / (2*B2))</f>
        <v>49.004999999999995</v>
      </c>
      <c r="D2" s="1">
        <f>ROUND(E2*C2,2)</f>
        <v>0.49</v>
      </c>
      <c r="E2">
        <v>0.01</v>
      </c>
      <c r="F2">
        <f>ROUND(E2,2)</f>
        <v>0.01</v>
      </c>
    </row>
    <row r="3" spans="1:9" x14ac:dyDescent="0.25">
      <c r="A3" s="8">
        <v>390</v>
      </c>
      <c r="B3">
        <v>0.01</v>
      </c>
      <c r="C3">
        <f t="shared" ref="C3:C39" si="0" xml:space="preserve"> (POWER(1-B3,2) / (2*B3))</f>
        <v>49.004999999999995</v>
      </c>
      <c r="D3" s="1">
        <f t="shared" ref="D3:D39" si="1">ROUND(E3*C3,2)</f>
        <v>0.49</v>
      </c>
      <c r="E3">
        <v>0.01</v>
      </c>
      <c r="F3">
        <f t="shared" ref="F3:F39" si="2">ROUND(E3,2)</f>
        <v>0.01</v>
      </c>
      <c r="H3" t="s">
        <v>5</v>
      </c>
      <c r="I3" t="str">
        <f>_xlfn.VALUETOTEXT(_xlfn.TEXTJOIN(",",TRUE,$D$2:$D$39))</f>
        <v>0.49,0.49,0.49,0.49,0.49,0.49,0.49,0.49,0.49,0.49,0.49,0.49,0.49,0.49,0.49,0.49,0.49,0.49,0.49,0.49,0.49,0.49,0.49,0.49,0.49,0.49,0.49,0.49,0.49,0.49,0.49,0.49,0.49,0.49,0.49,0.49,0.49,0.49</v>
      </c>
    </row>
    <row r="4" spans="1:9" x14ac:dyDescent="0.25">
      <c r="A4" s="8">
        <v>400</v>
      </c>
      <c r="B4">
        <v>0.01</v>
      </c>
      <c r="C4">
        <f t="shared" si="0"/>
        <v>49.004999999999995</v>
      </c>
      <c r="D4" s="1">
        <f t="shared" si="1"/>
        <v>0.49</v>
      </c>
      <c r="E4">
        <v>0.01</v>
      </c>
      <c r="F4">
        <f t="shared" si="2"/>
        <v>0.01</v>
      </c>
      <c r="H4" t="s">
        <v>6</v>
      </c>
      <c r="I4" t="str">
        <f>_xlfn.VALUETOTEXT(_xlfn.TEXTJOIN(",",TRUE,$F$2:$F$39))</f>
        <v>0.01,0.01,0.01,0.01,0.01,0.01,0.01,0.01,0.01,0.01,0.01,0.01,0.01,0.01,0.01,0.01,0.01,0.01,0.01,0.01,0.01,0.01,0.01,0.01,0.01,0.01,0.01,0.01,0.01,0.01,0.01,0.01,0.01,0.01,0.01,0.01,0.01,0.01</v>
      </c>
    </row>
    <row r="5" spans="1:9" x14ac:dyDescent="0.25">
      <c r="A5" s="8">
        <v>410</v>
      </c>
      <c r="B5">
        <v>0.01</v>
      </c>
      <c r="C5">
        <f t="shared" si="0"/>
        <v>49.004999999999995</v>
      </c>
      <c r="D5" s="1">
        <f t="shared" si="1"/>
        <v>0.49</v>
      </c>
      <c r="E5">
        <v>0.01</v>
      </c>
      <c r="F5">
        <f t="shared" si="2"/>
        <v>0.01</v>
      </c>
    </row>
    <row r="6" spans="1:9" x14ac:dyDescent="0.25">
      <c r="A6" s="8">
        <v>420</v>
      </c>
      <c r="B6">
        <v>0.01</v>
      </c>
      <c r="C6">
        <f t="shared" si="0"/>
        <v>49.004999999999995</v>
      </c>
      <c r="D6" s="1">
        <f t="shared" si="1"/>
        <v>0.49</v>
      </c>
      <c r="E6">
        <v>0.01</v>
      </c>
      <c r="F6">
        <f t="shared" si="2"/>
        <v>0.01</v>
      </c>
    </row>
    <row r="7" spans="1:9" x14ac:dyDescent="0.25">
      <c r="A7" s="8">
        <v>430</v>
      </c>
      <c r="B7">
        <v>0.01</v>
      </c>
      <c r="C7">
        <f t="shared" si="0"/>
        <v>49.004999999999995</v>
      </c>
      <c r="D7" s="1">
        <f t="shared" si="1"/>
        <v>0.49</v>
      </c>
      <c r="E7">
        <v>0.01</v>
      </c>
      <c r="F7">
        <f t="shared" si="2"/>
        <v>0.01</v>
      </c>
    </row>
    <row r="8" spans="1:9" x14ac:dyDescent="0.25">
      <c r="A8" s="8">
        <v>440</v>
      </c>
      <c r="B8">
        <v>0.01</v>
      </c>
      <c r="C8">
        <f t="shared" si="0"/>
        <v>49.004999999999995</v>
      </c>
      <c r="D8" s="1">
        <f t="shared" si="1"/>
        <v>0.49</v>
      </c>
      <c r="E8">
        <v>0.01</v>
      </c>
      <c r="F8">
        <f t="shared" si="2"/>
        <v>0.01</v>
      </c>
    </row>
    <row r="9" spans="1:9" x14ac:dyDescent="0.25">
      <c r="A9" s="7">
        <v>450</v>
      </c>
      <c r="B9">
        <v>0.01</v>
      </c>
      <c r="C9">
        <f t="shared" si="0"/>
        <v>49.004999999999995</v>
      </c>
      <c r="D9" s="1">
        <f t="shared" si="1"/>
        <v>0.49</v>
      </c>
      <c r="E9">
        <v>0.01</v>
      </c>
      <c r="F9">
        <f t="shared" si="2"/>
        <v>0.01</v>
      </c>
    </row>
    <row r="10" spans="1:9" x14ac:dyDescent="0.25">
      <c r="A10" s="7">
        <v>460</v>
      </c>
      <c r="B10">
        <v>0.01</v>
      </c>
      <c r="C10">
        <f t="shared" si="0"/>
        <v>49.004999999999995</v>
      </c>
      <c r="D10" s="1">
        <f t="shared" si="1"/>
        <v>0.49</v>
      </c>
      <c r="E10">
        <v>0.01</v>
      </c>
      <c r="F10">
        <f t="shared" si="2"/>
        <v>0.01</v>
      </c>
    </row>
    <row r="11" spans="1:9" x14ac:dyDescent="0.25">
      <c r="A11" s="7">
        <v>470</v>
      </c>
      <c r="B11">
        <v>0.01</v>
      </c>
      <c r="C11">
        <f t="shared" si="0"/>
        <v>49.004999999999995</v>
      </c>
      <c r="D11" s="1">
        <f t="shared" si="1"/>
        <v>0.49</v>
      </c>
      <c r="E11">
        <v>0.01</v>
      </c>
      <c r="F11">
        <f t="shared" si="2"/>
        <v>0.01</v>
      </c>
    </row>
    <row r="12" spans="1:9" x14ac:dyDescent="0.25">
      <c r="A12" s="7">
        <v>480</v>
      </c>
      <c r="B12">
        <v>0.01</v>
      </c>
      <c r="C12">
        <f t="shared" si="0"/>
        <v>49.004999999999995</v>
      </c>
      <c r="D12" s="1">
        <f t="shared" si="1"/>
        <v>0.49</v>
      </c>
      <c r="E12">
        <v>0.01</v>
      </c>
      <c r="F12">
        <f t="shared" si="2"/>
        <v>0.01</v>
      </c>
    </row>
    <row r="13" spans="1:9" x14ac:dyDescent="0.25">
      <c r="A13" s="6">
        <v>490</v>
      </c>
      <c r="B13">
        <v>0.01</v>
      </c>
      <c r="C13">
        <f t="shared" si="0"/>
        <v>49.004999999999995</v>
      </c>
      <c r="D13" s="1">
        <f t="shared" si="1"/>
        <v>0.49</v>
      </c>
      <c r="E13">
        <v>0.01</v>
      </c>
      <c r="F13">
        <f t="shared" si="2"/>
        <v>0.01</v>
      </c>
    </row>
    <row r="14" spans="1:9" x14ac:dyDescent="0.25">
      <c r="A14" s="6">
        <v>500</v>
      </c>
      <c r="B14">
        <v>0.01</v>
      </c>
      <c r="C14">
        <f t="shared" si="0"/>
        <v>49.004999999999995</v>
      </c>
      <c r="D14" s="1">
        <f t="shared" si="1"/>
        <v>0.49</v>
      </c>
      <c r="E14">
        <v>0.01</v>
      </c>
      <c r="F14">
        <f t="shared" si="2"/>
        <v>0.01</v>
      </c>
    </row>
    <row r="15" spans="1:9" x14ac:dyDescent="0.25">
      <c r="A15" s="6">
        <v>510</v>
      </c>
      <c r="B15">
        <v>0.01</v>
      </c>
      <c r="C15">
        <f t="shared" si="0"/>
        <v>49.004999999999995</v>
      </c>
      <c r="D15" s="1">
        <f t="shared" si="1"/>
        <v>0.49</v>
      </c>
      <c r="E15">
        <v>0.01</v>
      </c>
      <c r="F15">
        <f t="shared" si="2"/>
        <v>0.01</v>
      </c>
    </row>
    <row r="16" spans="1:9" x14ac:dyDescent="0.25">
      <c r="A16" s="5">
        <v>520</v>
      </c>
      <c r="B16">
        <v>0.01</v>
      </c>
      <c r="C16">
        <f t="shared" si="0"/>
        <v>49.004999999999995</v>
      </c>
      <c r="D16" s="1">
        <f t="shared" si="1"/>
        <v>0.49</v>
      </c>
      <c r="E16">
        <v>0.01</v>
      </c>
      <c r="F16">
        <f t="shared" si="2"/>
        <v>0.01</v>
      </c>
    </row>
    <row r="17" spans="1:6" x14ac:dyDescent="0.25">
      <c r="A17" s="5">
        <v>530</v>
      </c>
      <c r="B17">
        <v>0.01</v>
      </c>
      <c r="C17">
        <f t="shared" si="0"/>
        <v>49.004999999999995</v>
      </c>
      <c r="D17" s="1">
        <f t="shared" si="1"/>
        <v>0.49</v>
      </c>
      <c r="E17">
        <v>0.01</v>
      </c>
      <c r="F17">
        <f t="shared" si="2"/>
        <v>0.01</v>
      </c>
    </row>
    <row r="18" spans="1:6" x14ac:dyDescent="0.25">
      <c r="A18" s="5">
        <v>540</v>
      </c>
      <c r="B18">
        <v>0.01</v>
      </c>
      <c r="C18">
        <f t="shared" si="0"/>
        <v>49.004999999999995</v>
      </c>
      <c r="D18" s="1">
        <f t="shared" si="1"/>
        <v>0.49</v>
      </c>
      <c r="E18">
        <v>0.01</v>
      </c>
      <c r="F18">
        <f t="shared" si="2"/>
        <v>0.01</v>
      </c>
    </row>
    <row r="19" spans="1:6" x14ac:dyDescent="0.25">
      <c r="A19" s="5">
        <v>550</v>
      </c>
      <c r="B19">
        <v>0.01</v>
      </c>
      <c r="C19">
        <f t="shared" si="0"/>
        <v>49.004999999999995</v>
      </c>
      <c r="D19" s="1">
        <f t="shared" si="1"/>
        <v>0.49</v>
      </c>
      <c r="E19">
        <v>0.01</v>
      </c>
      <c r="F19">
        <f t="shared" si="2"/>
        <v>0.01</v>
      </c>
    </row>
    <row r="20" spans="1:6" x14ac:dyDescent="0.25">
      <c r="A20" s="3">
        <v>560</v>
      </c>
      <c r="B20">
        <v>0.01</v>
      </c>
      <c r="C20">
        <f t="shared" si="0"/>
        <v>49.004999999999995</v>
      </c>
      <c r="D20" s="1">
        <f t="shared" si="1"/>
        <v>0.49</v>
      </c>
      <c r="E20">
        <v>0.01</v>
      </c>
      <c r="F20">
        <f t="shared" si="2"/>
        <v>0.01</v>
      </c>
    </row>
    <row r="21" spans="1:6" x14ac:dyDescent="0.25">
      <c r="A21" s="3">
        <v>570</v>
      </c>
      <c r="B21">
        <v>0.01</v>
      </c>
      <c r="C21">
        <f t="shared" si="0"/>
        <v>49.004999999999995</v>
      </c>
      <c r="D21" s="1">
        <f t="shared" si="1"/>
        <v>0.49</v>
      </c>
      <c r="E21">
        <v>0.01</v>
      </c>
      <c r="F21">
        <f t="shared" si="2"/>
        <v>0.01</v>
      </c>
    </row>
    <row r="22" spans="1:6" x14ac:dyDescent="0.25">
      <c r="A22" s="3">
        <v>580</v>
      </c>
      <c r="B22">
        <v>0.01</v>
      </c>
      <c r="C22">
        <f t="shared" si="0"/>
        <v>49.004999999999995</v>
      </c>
      <c r="D22" s="1">
        <f t="shared" si="1"/>
        <v>0.49</v>
      </c>
      <c r="E22">
        <v>0.01</v>
      </c>
      <c r="F22">
        <f t="shared" si="2"/>
        <v>0.01</v>
      </c>
    </row>
    <row r="23" spans="1:6" x14ac:dyDescent="0.25">
      <c r="A23" s="4">
        <v>590</v>
      </c>
      <c r="B23">
        <v>0.01</v>
      </c>
      <c r="C23">
        <f t="shared" si="0"/>
        <v>49.004999999999995</v>
      </c>
      <c r="D23" s="1">
        <f t="shared" si="1"/>
        <v>0.49</v>
      </c>
      <c r="E23">
        <v>0.01</v>
      </c>
      <c r="F23">
        <f t="shared" si="2"/>
        <v>0.01</v>
      </c>
    </row>
    <row r="24" spans="1:6" x14ac:dyDescent="0.25">
      <c r="A24" s="4">
        <v>600</v>
      </c>
      <c r="B24">
        <v>0.01</v>
      </c>
      <c r="C24">
        <f t="shared" si="0"/>
        <v>49.004999999999995</v>
      </c>
      <c r="D24" s="1">
        <f t="shared" si="1"/>
        <v>0.49</v>
      </c>
      <c r="E24">
        <v>0.01</v>
      </c>
      <c r="F24">
        <f t="shared" si="2"/>
        <v>0.01</v>
      </c>
    </row>
    <row r="25" spans="1:6" x14ac:dyDescent="0.25">
      <c r="A25" s="4">
        <v>610</v>
      </c>
      <c r="B25">
        <v>0.01</v>
      </c>
      <c r="C25">
        <f t="shared" si="0"/>
        <v>49.004999999999995</v>
      </c>
      <c r="D25" s="1">
        <f t="shared" si="1"/>
        <v>0.49</v>
      </c>
      <c r="E25">
        <v>0.01</v>
      </c>
      <c r="F25">
        <f t="shared" si="2"/>
        <v>0.01</v>
      </c>
    </row>
    <row r="26" spans="1:6" x14ac:dyDescent="0.25">
      <c r="A26" s="4">
        <v>620</v>
      </c>
      <c r="B26">
        <v>0.01</v>
      </c>
      <c r="C26">
        <f t="shared" si="0"/>
        <v>49.004999999999995</v>
      </c>
      <c r="D26" s="1">
        <f t="shared" si="1"/>
        <v>0.49</v>
      </c>
      <c r="E26">
        <v>0.01</v>
      </c>
      <c r="F26">
        <f t="shared" si="2"/>
        <v>0.01</v>
      </c>
    </row>
    <row r="27" spans="1:6" x14ac:dyDescent="0.25">
      <c r="A27" s="4">
        <v>630</v>
      </c>
      <c r="B27">
        <v>0.01</v>
      </c>
      <c r="C27">
        <f t="shared" si="0"/>
        <v>49.004999999999995</v>
      </c>
      <c r="D27" s="1">
        <f t="shared" si="1"/>
        <v>0.49</v>
      </c>
      <c r="E27">
        <v>0.01</v>
      </c>
      <c r="F27">
        <f t="shared" si="2"/>
        <v>0.01</v>
      </c>
    </row>
    <row r="28" spans="1:6" x14ac:dyDescent="0.25">
      <c r="A28" s="2">
        <v>640</v>
      </c>
      <c r="B28">
        <v>0.01</v>
      </c>
      <c r="C28">
        <f t="shared" si="0"/>
        <v>49.004999999999995</v>
      </c>
      <c r="D28" s="1">
        <f t="shared" si="1"/>
        <v>0.49</v>
      </c>
      <c r="E28">
        <v>0.01</v>
      </c>
      <c r="F28">
        <f t="shared" si="2"/>
        <v>0.01</v>
      </c>
    </row>
    <row r="29" spans="1:6" x14ac:dyDescent="0.25">
      <c r="A29" s="2">
        <v>650</v>
      </c>
      <c r="B29">
        <v>0.01</v>
      </c>
      <c r="C29">
        <f t="shared" si="0"/>
        <v>49.004999999999995</v>
      </c>
      <c r="D29" s="1">
        <f t="shared" si="1"/>
        <v>0.49</v>
      </c>
      <c r="E29">
        <v>0.01</v>
      </c>
      <c r="F29">
        <f t="shared" si="2"/>
        <v>0.01</v>
      </c>
    </row>
    <row r="30" spans="1:6" x14ac:dyDescent="0.25">
      <c r="A30" s="2">
        <v>660</v>
      </c>
      <c r="B30">
        <v>0.01</v>
      </c>
      <c r="C30">
        <f t="shared" si="0"/>
        <v>49.004999999999995</v>
      </c>
      <c r="D30" s="1">
        <f t="shared" si="1"/>
        <v>0.49</v>
      </c>
      <c r="E30">
        <v>0.01</v>
      </c>
      <c r="F30">
        <f t="shared" si="2"/>
        <v>0.01</v>
      </c>
    </row>
    <row r="31" spans="1:6" x14ac:dyDescent="0.25">
      <c r="A31" s="2">
        <v>670</v>
      </c>
      <c r="B31">
        <v>0.01</v>
      </c>
      <c r="C31">
        <f t="shared" si="0"/>
        <v>49.004999999999995</v>
      </c>
      <c r="D31" s="1">
        <f t="shared" si="1"/>
        <v>0.49</v>
      </c>
      <c r="E31">
        <v>0.01</v>
      </c>
      <c r="F31">
        <f t="shared" si="2"/>
        <v>0.01</v>
      </c>
    </row>
    <row r="32" spans="1:6" x14ac:dyDescent="0.25">
      <c r="A32" s="2">
        <v>680</v>
      </c>
      <c r="B32">
        <v>0.01</v>
      </c>
      <c r="C32">
        <f t="shared" si="0"/>
        <v>49.004999999999995</v>
      </c>
      <c r="D32" s="1">
        <f t="shared" si="1"/>
        <v>0.49</v>
      </c>
      <c r="E32">
        <v>0.01</v>
      </c>
      <c r="F32">
        <f t="shared" si="2"/>
        <v>0.01</v>
      </c>
    </row>
    <row r="33" spans="1:6" x14ac:dyDescent="0.25">
      <c r="A33" s="2">
        <v>690</v>
      </c>
      <c r="B33">
        <v>0.01</v>
      </c>
      <c r="C33">
        <f t="shared" si="0"/>
        <v>49.004999999999995</v>
      </c>
      <c r="D33" s="1">
        <f t="shared" si="1"/>
        <v>0.49</v>
      </c>
      <c r="E33">
        <v>0.01</v>
      </c>
      <c r="F33">
        <f t="shared" si="2"/>
        <v>0.01</v>
      </c>
    </row>
    <row r="34" spans="1:6" x14ac:dyDescent="0.25">
      <c r="A34" s="2">
        <v>700</v>
      </c>
      <c r="B34">
        <v>0.01</v>
      </c>
      <c r="C34">
        <f t="shared" si="0"/>
        <v>49.004999999999995</v>
      </c>
      <c r="D34" s="1">
        <f t="shared" si="1"/>
        <v>0.49</v>
      </c>
      <c r="E34">
        <v>0.01</v>
      </c>
      <c r="F34">
        <f t="shared" si="2"/>
        <v>0.01</v>
      </c>
    </row>
    <row r="35" spans="1:6" x14ac:dyDescent="0.25">
      <c r="A35" s="2">
        <v>710</v>
      </c>
      <c r="B35">
        <v>0.01</v>
      </c>
      <c r="C35">
        <f t="shared" si="0"/>
        <v>49.004999999999995</v>
      </c>
      <c r="D35" s="1">
        <f t="shared" si="1"/>
        <v>0.49</v>
      </c>
      <c r="E35">
        <v>0.01</v>
      </c>
      <c r="F35">
        <f t="shared" si="2"/>
        <v>0.01</v>
      </c>
    </row>
    <row r="36" spans="1:6" x14ac:dyDescent="0.25">
      <c r="A36" s="2">
        <v>720</v>
      </c>
      <c r="B36">
        <v>0.01</v>
      </c>
      <c r="C36">
        <f t="shared" si="0"/>
        <v>49.004999999999995</v>
      </c>
      <c r="D36" s="1">
        <f t="shared" si="1"/>
        <v>0.49</v>
      </c>
      <c r="E36">
        <v>0.01</v>
      </c>
      <c r="F36">
        <f t="shared" si="2"/>
        <v>0.01</v>
      </c>
    </row>
    <row r="37" spans="1:6" x14ac:dyDescent="0.25">
      <c r="A37" s="2">
        <v>730</v>
      </c>
      <c r="B37">
        <v>0.01</v>
      </c>
      <c r="C37">
        <f t="shared" si="0"/>
        <v>49.004999999999995</v>
      </c>
      <c r="D37" s="1">
        <f t="shared" si="1"/>
        <v>0.49</v>
      </c>
      <c r="E37">
        <v>0.01</v>
      </c>
      <c r="F37">
        <f t="shared" si="2"/>
        <v>0.01</v>
      </c>
    </row>
    <row r="38" spans="1:6" x14ac:dyDescent="0.25">
      <c r="A38" s="2">
        <v>740</v>
      </c>
      <c r="B38">
        <v>0.01</v>
      </c>
      <c r="C38">
        <f t="shared" si="0"/>
        <v>49.004999999999995</v>
      </c>
      <c r="D38" s="1">
        <f t="shared" si="1"/>
        <v>0.49</v>
      </c>
      <c r="E38">
        <v>0.01</v>
      </c>
      <c r="F38">
        <f t="shared" si="2"/>
        <v>0.01</v>
      </c>
    </row>
    <row r="39" spans="1:6" x14ac:dyDescent="0.25">
      <c r="A39" s="2">
        <v>750</v>
      </c>
      <c r="B39">
        <v>0.01</v>
      </c>
      <c r="C39">
        <f t="shared" si="0"/>
        <v>49.004999999999995</v>
      </c>
      <c r="D39" s="1">
        <f t="shared" si="1"/>
        <v>0.49</v>
      </c>
      <c r="E39">
        <v>0.01</v>
      </c>
      <c r="F39">
        <f t="shared" si="2"/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white</vt:lpstr>
      <vt:lpstr>blue</vt:lpstr>
      <vt:lpstr>red</vt:lpstr>
      <vt:lpstr>yellow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2025-06-07T19:30:11Z</dcterms:created>
  <dcterms:modified xsi:type="dcterms:W3CDTF">2025-06-08T16:19:29Z</dcterms:modified>
</cp:coreProperties>
</file>