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
    </mc:Choice>
  </mc:AlternateContent>
  <bookViews>
    <workbookView xWindow="0" yWindow="0" windowWidth="28800" windowHeight="12210"/>
  </bookViews>
  <sheets>
    <sheet name="Master - Backlog" sheetId="2" r:id="rId1"/>
    <sheet name="Tanzania" sheetId="4" r:id="rId2"/>
    <sheet name="Malawai" sheetId="3" r:id="rId3"/>
  </sheets>
  <definedNames>
    <definedName name="_xlnm._FilterDatabase" localSheetId="0" hidden="1">'Master - Backlog'!$A$2:$K$28</definedName>
    <definedName name="_xlnm._FilterDatabase" localSheetId="1" hidden="1">Tanzania!$A$2:$G$16</definedName>
  </definedNames>
  <calcPr calcId="171027"/>
</workbook>
</file>

<file path=xl/calcChain.xml><?xml version="1.0" encoding="utf-8"?>
<calcChain xmlns="http://schemas.openxmlformats.org/spreadsheetml/2006/main">
  <c r="C38" i="2" l="1"/>
  <c r="C37" i="2"/>
  <c r="C36" i="2"/>
  <c r="C35" i="2"/>
</calcChain>
</file>

<file path=xl/sharedStrings.xml><?xml version="1.0" encoding="utf-8"?>
<sst xmlns="http://schemas.openxmlformats.org/spreadsheetml/2006/main" count="226" uniqueCount="110">
  <si>
    <t xml:space="preserve">TANZANIA CIMS Issue Tracker </t>
  </si>
  <si>
    <t>Sr</t>
  </si>
  <si>
    <t xml:space="preserve">Date </t>
  </si>
  <si>
    <t>User  Profile</t>
  </si>
  <si>
    <t>Issue Identified</t>
  </si>
  <si>
    <t>Dennis Comments</t>
  </si>
  <si>
    <t>Country Comment</t>
  </si>
  <si>
    <t>Status</t>
  </si>
  <si>
    <t>03.09.2015</t>
  </si>
  <si>
    <t>All</t>
  </si>
  <si>
    <t>04.09.2015</t>
  </si>
  <si>
    <t>Parked queues</t>
  </si>
  <si>
    <t>05.09.2015</t>
  </si>
  <si>
    <t>Payment Processing</t>
  </si>
  <si>
    <t>To have EOD reports for processing teams which will have a column to show all branches since they will receive payments from all branches but the originator should be able to only see for their branch. OTT/RTGS should be separated from Vouchers/Salaries since  they are processed with different teams</t>
  </si>
  <si>
    <t>Option to select all branches should be available for Payments team</t>
  </si>
  <si>
    <t>25.09.2015</t>
  </si>
  <si>
    <t>Originator</t>
  </si>
  <si>
    <t>CCC</t>
  </si>
  <si>
    <t>25.09.2017</t>
  </si>
  <si>
    <t>Salary</t>
  </si>
  <si>
    <t>12.10.2015</t>
  </si>
  <si>
    <t>Payments/PRMO</t>
  </si>
  <si>
    <t xml:space="preserve">all </t>
  </si>
  <si>
    <t>High</t>
  </si>
  <si>
    <t>Priority</t>
  </si>
  <si>
    <t>Medium</t>
  </si>
  <si>
    <t>Low</t>
  </si>
  <si>
    <t>Payments</t>
  </si>
  <si>
    <t>All salaries should have an option submit to PRMO option currently PBB goes to PRMO while CIB goes to Payments team who in turn will have to forward to PRMO. This causes delays in processing</t>
  </si>
  <si>
    <t>RM/Transaction Bankers</t>
  </si>
  <si>
    <t>Originator to be able to edit instruction type when payment is return to them but the reference to indicate Modified and the same be tracked in audit trail. Currently they only delete and reload another instruction due to this restriction.</t>
  </si>
  <si>
    <t xml:space="preserve">
Regarding the report i.e. additional and existing once users requested to have the following 
• Option to have multiple selection i.e. tick box to choose the instruction type they prefer to check.
• Extraction in excel or even option of printing in pdf.
These options can be in reports like Daily Processed, Detailed Transaction Log and Unprocessed report per user.
</t>
  </si>
  <si>
    <t>Various reports -- List of reports shared</t>
  </si>
  <si>
    <t>The possibility of setting up email escalation for the packed instruction if remains unattended for long time</t>
  </si>
  <si>
    <t>The possibility of knowing the account segment during uploading instruction. Currently Originators are supposed to know customers off head.</t>
  </si>
  <si>
    <t>Disable all email alert to RMs/Transaction Bankers during normal activities. They currently receive emails for every activity happening on an instruction. RMs should receive emails only when an instruction is returned for a specified reason</t>
  </si>
  <si>
    <t xml:space="preserve">When an instruction is returned to originator an email notification is not sent to them thus making users to write emails notifying them but if the same is recalled an email notification will be generated </t>
  </si>
  <si>
    <t>Enhancement List</t>
  </si>
  <si>
    <t>Excel File Upload and Download</t>
  </si>
  <si>
    <t>Only allocate to users who have that instruction allocation</t>
  </si>
  <si>
    <t>Return to sender not user type</t>
  </si>
  <si>
    <t>View all reports and be able to export</t>
  </si>
  <si>
    <t>Multiple PDFs upload</t>
  </si>
  <si>
    <t>AD Password</t>
  </si>
  <si>
    <t>Email Escalation</t>
  </si>
  <si>
    <t>Don't allow users to be unassigned instruction type (default allocation)</t>
  </si>
  <si>
    <t>Auto generate reference</t>
  </si>
  <si>
    <t>Auto send email for past due instruction</t>
  </si>
  <si>
    <t>Num</t>
  </si>
  <si>
    <t>Description</t>
  </si>
  <si>
    <t>Notes</t>
  </si>
  <si>
    <t>File Upload</t>
  </si>
  <si>
    <t>Reporting</t>
  </si>
  <si>
    <t>Email Notifications</t>
  </si>
  <si>
    <t>Instruction Allocation</t>
  </si>
  <si>
    <t>Instruction Creation</t>
  </si>
  <si>
    <t>User Profile</t>
  </si>
  <si>
    <t>Instruction Management</t>
  </si>
  <si>
    <t>New Addition</t>
  </si>
  <si>
    <t>Option to select more than one filtering option from the dropdowns i.e. tick box to choose the instruction type they prefer to view</t>
  </si>
  <si>
    <t>Cut off time</t>
  </si>
  <si>
    <t xml:space="preserve">Ability to resend a return instruction from IBC </t>
  </si>
  <si>
    <t>Done</t>
  </si>
  <si>
    <t>Ref SN:7 : Originator to be able to edit instruction type when payment is return to them but the reference to indicate Modified and the same be tracked in audit trail. Currently they only delete and reload another instruction due to this restriction.</t>
  </si>
  <si>
    <t>User Setup</t>
  </si>
  <si>
    <t>Action</t>
  </si>
  <si>
    <t>Workflow Configuration</t>
  </si>
  <si>
    <t>Change</t>
  </si>
  <si>
    <t>Email notification when an instruction has been returned back to a user</t>
  </si>
  <si>
    <t>Ref SN:13</t>
  </si>
  <si>
    <t>Ref SN: 12</t>
  </si>
  <si>
    <t>Ref SN:11</t>
  </si>
  <si>
    <t>Ref SN: 9</t>
  </si>
  <si>
    <t>Not Allocated for Dev</t>
  </si>
  <si>
    <t>In Progress</t>
  </si>
  <si>
    <t>Malawi Change Request Document</t>
  </si>
  <si>
    <t>Document:</t>
  </si>
  <si>
    <t>Functionality</t>
  </si>
  <si>
    <t>Type of Change</t>
  </si>
  <si>
    <t>Dual User Types - Ability for a user to have different profile roles/rights (i.e. can originate and validate an instruction)</t>
  </si>
  <si>
    <t>Ref SN: 10. This was requested from Tanzania and Zambia. Possibility of CCC users to have all the three profile rights .i.e. Originator, Call-back and PRMO. But the user one user should not be able to perform a task end to end. E.g. originate, perform call-back and DD. This is for purpose of backup and the team has few staff but involved in multiple activities</t>
  </si>
  <si>
    <t>Ability to change the instruction type when the incorrect one was selected</t>
  </si>
  <si>
    <t xml:space="preserve">Possibility of three users with different profiles. i.e. Payment Originator for CIB, Call-back officer for CIB and PRMO for CIB to have one Team leader  this is in particular for teams with teams with few people but their unit is involved in more than one activity </t>
  </si>
  <si>
    <t xml:space="preserve">Priority adjustment of instruction. Payments which were returned to branches a day before should always come at the top of the queue when the same is returned to processing team </t>
  </si>
  <si>
    <t>Possibility of populating new comment for packing reasons when discovered that the comments populate earlier were not correct while keeping the audit trail of what was populated before.</t>
  </si>
  <si>
    <t>Setting up the applicable cut-off times in the systems so that any payment received after cut-off time should not go the processing team and remain at DD stage. TL Payments can have a screen where they can set cut-off time as they wish.</t>
  </si>
  <si>
    <t>We need to clean-up payment status and remain only with what is applicable</t>
  </si>
  <si>
    <t>Is it possible for DD&amp; Call-back to be done by one person?  What will happen to our flow?</t>
  </si>
  <si>
    <r>
      <t xml:space="preserve">Possibility of CCC users to have all the three profile rights .i.e. Originator, Call-back and PRMO. But the user one user should not be able to perform a task end to end. Egg originate, perform call-back and DD. This is for purpose of backup and the team has few staff but involved in multiple activities </t>
    </r>
    <r>
      <rPr>
        <sz val="11"/>
        <color rgb="FFFF0000"/>
        <rFont val="Calibri"/>
        <family val="2"/>
      </rPr>
      <t>i.e. Corporate Client Care.</t>
    </r>
  </si>
  <si>
    <t>Is it possible for DD&amp; Call-back to be done by one person?  What will ha pen to our flow?</t>
  </si>
  <si>
    <t xml:space="preserve">Payments which were returned to branches a day before should always come at the top of the queue when the same is returned to processing team </t>
  </si>
  <si>
    <t>Not Allocated to Dev</t>
  </si>
  <si>
    <t>Total Backlog Items</t>
  </si>
  <si>
    <t>In production in Zambia</t>
  </si>
  <si>
    <t>Change the table columns that are displayed and allow filtering by instruction status</t>
  </si>
  <si>
    <t>Time</t>
  </si>
  <si>
    <t>PBB Account Opening</t>
  </si>
  <si>
    <t>RMs &gt;&gt; Returned back to branch -  send mail to owner and client access group ref 23</t>
  </si>
  <si>
    <t>NB Branch filtering</t>
  </si>
  <si>
    <t>Wait on response from Clara about what she wants</t>
  </si>
  <si>
    <t xml:space="preserve">Admin can set cutoff time for any transaction. </t>
  </si>
  <si>
    <t xml:space="preserve">Need to find out what users want from reports </t>
  </si>
  <si>
    <t>Botswana Update</t>
  </si>
  <si>
    <t>Update</t>
  </si>
  <si>
    <t>Configurability</t>
  </si>
  <si>
    <t>Remove the need for configuration changes in CIMS to be made using SQL. Admins should be able to change everything they need to from the front end.</t>
  </si>
  <si>
    <t>Add admin panel functionality: make instruction types active, change instruction names, delete users, edit user logins.</t>
  </si>
  <si>
    <t>In UAT in Zambia</t>
  </si>
  <si>
    <t>Standing Settlement Instruction. When a customer would process the same OTT every week or month, save the instruction in CIMS and automatically generate a new instance of it each time it was meant to re-occur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</si>
</sst>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4"/>
      <color theme="1"/>
      <name val="Calibri"/>
      <family val="2"/>
    </font>
    <font>
      <b/>
      <sz val="11"/>
      <color theme="1"/>
      <name val="Calibri"/>
      <family val="2"/>
    </font>
    <font>
      <b/>
      <sz val="11"/>
      <color rgb="FF000000"/>
      <name val="Calibri"/>
      <family val="2"/>
    </font>
    <font>
      <sz val="11"/>
      <color rgb="FF0000FF"/>
      <name val="Calibri"/>
      <family val="2"/>
    </font>
    <font>
      <sz val="11"/>
      <color theme="1"/>
      <name val="Calibri"/>
      <family val="2"/>
    </font>
    <font>
      <sz val="11"/>
      <name val="Calibri"/>
      <family val="2"/>
    </font>
    <font>
      <sz val="11"/>
      <color rgb="FFFF0000"/>
      <name val="Calibri"/>
      <family val="2"/>
    </font>
    <font>
      <b/>
      <sz val="11"/>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2" fillId="2" borderId="2" xfId="0" applyFont="1" applyFill="1" applyBorder="1" applyAlignment="1">
      <alignment vertical="top" wrapText="1"/>
    </xf>
    <xf numFmtId="0" fontId="3" fillId="2" borderId="3" xfId="0" applyFont="1" applyFill="1" applyBorder="1" applyAlignment="1">
      <alignment vertical="center" wrapText="1"/>
    </xf>
    <xf numFmtId="0" fontId="3" fillId="2" borderId="0" xfId="0" applyFont="1" applyFill="1" applyBorder="1" applyAlignment="1">
      <alignment vertical="center" wrapText="1"/>
    </xf>
    <xf numFmtId="0" fontId="2" fillId="2" borderId="2" xfId="0" applyFont="1" applyFill="1" applyBorder="1" applyAlignment="1">
      <alignment horizontal="center" vertical="center" wrapText="1"/>
    </xf>
    <xf numFmtId="0" fontId="0" fillId="0" borderId="0" xfId="0" applyAlignment="1">
      <alignment horizontal="center" vertical="center"/>
    </xf>
    <xf numFmtId="0" fontId="4" fillId="4" borderId="4" xfId="0" applyFont="1" applyFill="1" applyBorder="1" applyAlignment="1">
      <alignment vertical="top" wrapText="1"/>
    </xf>
    <xf numFmtId="0" fontId="5" fillId="4" borderId="4" xfId="0" applyFont="1" applyFill="1" applyBorder="1"/>
    <xf numFmtId="0" fontId="6" fillId="4" borderId="4" xfId="0" applyFont="1" applyFill="1" applyBorder="1" applyAlignment="1">
      <alignment vertical="top" wrapText="1"/>
    </xf>
    <xf numFmtId="0" fontId="6" fillId="4" borderId="4" xfId="0" applyFont="1" applyFill="1" applyBorder="1"/>
    <xf numFmtId="0" fontId="6" fillId="4" borderId="4" xfId="0" applyFont="1" applyFill="1" applyBorder="1" applyAlignment="1">
      <alignment horizontal="center" vertical="center" wrapText="1"/>
    </xf>
    <xf numFmtId="0" fontId="5" fillId="4" borderId="4" xfId="0" applyFont="1" applyFill="1" applyBorder="1" applyAlignment="1">
      <alignment horizontal="center" vertical="center"/>
    </xf>
    <xf numFmtId="0" fontId="0" fillId="4" borderId="4" xfId="0" applyFill="1" applyBorder="1"/>
    <xf numFmtId="0" fontId="0" fillId="4" borderId="4" xfId="0" applyFill="1" applyBorder="1" applyAlignment="1">
      <alignment horizontal="center" vertical="center"/>
    </xf>
    <xf numFmtId="0" fontId="6" fillId="4" borderId="4" xfId="0" applyFont="1" applyFill="1" applyBorder="1" applyAlignment="1">
      <alignment wrapText="1"/>
    </xf>
    <xf numFmtId="0" fontId="5" fillId="4" borderId="4" xfId="0" applyFont="1" applyFill="1" applyBorder="1" applyAlignment="1">
      <alignment horizontal="left" vertical="center"/>
    </xf>
    <xf numFmtId="0" fontId="7" fillId="4" borderId="4" xfId="0" applyFont="1" applyFill="1" applyBorder="1"/>
    <xf numFmtId="0" fontId="6" fillId="5" borderId="4" xfId="0" applyFont="1" applyFill="1" applyBorder="1" applyAlignment="1">
      <alignment vertical="top" wrapText="1"/>
    </xf>
    <xf numFmtId="0" fontId="6" fillId="6" borderId="4" xfId="0" applyFont="1" applyFill="1" applyBorder="1" applyAlignment="1">
      <alignment vertical="top" wrapText="1"/>
    </xf>
    <xf numFmtId="0" fontId="6" fillId="0" borderId="0" xfId="0" applyFont="1" applyFill="1" applyBorder="1" applyAlignment="1">
      <alignment vertical="top" wrapText="1"/>
    </xf>
    <xf numFmtId="0" fontId="0" fillId="0" borderId="0" xfId="0" applyAlignment="1">
      <alignment vertical="top" wrapText="1"/>
    </xf>
    <xf numFmtId="0" fontId="0" fillId="0" borderId="0" xfId="0" applyAlignment="1">
      <alignment horizontal="center" vertical="top" wrapText="1"/>
    </xf>
    <xf numFmtId="0" fontId="2" fillId="2" borderId="4" xfId="0" applyFont="1" applyFill="1" applyBorder="1" applyAlignment="1">
      <alignment horizontal="center" vertical="top" wrapText="1"/>
    </xf>
    <xf numFmtId="0" fontId="2" fillId="2" borderId="4" xfId="0" applyFont="1" applyFill="1" applyBorder="1" applyAlignment="1">
      <alignment vertical="top" wrapText="1"/>
    </xf>
    <xf numFmtId="0" fontId="2" fillId="2" borderId="4" xfId="0" applyFont="1" applyFill="1" applyBorder="1" applyAlignment="1">
      <alignment horizontal="center" vertical="center" wrapText="1"/>
    </xf>
    <xf numFmtId="0" fontId="0" fillId="0" borderId="0" xfId="0" applyAlignment="1">
      <alignment horizontal="center" vertical="center" wrapText="1"/>
    </xf>
    <xf numFmtId="0" fontId="8" fillId="0" borderId="0" xfId="0" applyFont="1"/>
    <xf numFmtId="0" fontId="8" fillId="8" borderId="0" xfId="0" applyFont="1" applyFill="1" applyAlignment="1">
      <alignment vertical="top" wrapText="1"/>
    </xf>
    <xf numFmtId="0" fontId="8" fillId="8" borderId="0" xfId="0" applyFont="1" applyFill="1" applyAlignment="1">
      <alignment horizontal="center" vertical="center" wrapText="1"/>
    </xf>
    <xf numFmtId="0" fontId="8" fillId="7" borderId="0" xfId="0" applyFont="1" applyFill="1" applyAlignment="1">
      <alignment horizontal="center" vertical="top" wrapText="1"/>
    </xf>
    <xf numFmtId="0" fontId="1" fillId="3" borderId="1" xfId="0" applyFont="1" applyFill="1" applyBorder="1" applyAlignment="1">
      <alignment horizontal="center" vertical="top" wrapText="1"/>
    </xf>
    <xf numFmtId="0" fontId="8" fillId="7" borderId="0" xfId="0" applyFont="1" applyFill="1" applyAlignment="1">
      <alignment horizontal="center" vertical="center" textRotation="90" wrapText="1"/>
    </xf>
    <xf numFmtId="0" fontId="8" fillId="7" borderId="0" xfId="0" applyFont="1" applyFill="1" applyAlignment="1">
      <alignment horizontal="left" vertical="top" wrapText="1"/>
    </xf>
    <xf numFmtId="0" fontId="1"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4</xdr:row>
          <xdr:rowOff>0</xdr:rowOff>
        </xdr:from>
        <xdr:to>
          <xdr:col>4</xdr:col>
          <xdr:colOff>304800</xdr:colOff>
          <xdr:row>7</xdr:row>
          <xdr:rowOff>114300</xdr:rowOff>
        </xdr:to>
        <xdr:sp macro="" textlink="">
          <xdr:nvSpPr>
            <xdr:cNvPr id="3073" name="Object 1" hidden="1">
              <a:extLst>
                <a:ext uri="{63B3BB69-23CF-44E3-9099-C40C66FF867C}">
                  <a14:compatExt spid="_x0000_s307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sheetPr>
  <dimension ref="A1:K38"/>
  <sheetViews>
    <sheetView tabSelected="1" workbookViewId="0">
      <pane ySplit="2" topLeftCell="A3" activePane="bottomLeft" state="frozen"/>
      <selection pane="bottomLeft" activeCell="G11" sqref="G11"/>
    </sheetView>
  </sheetViews>
  <sheetFormatPr defaultColWidth="0" defaultRowHeight="15" x14ac:dyDescent="0.25"/>
  <cols>
    <col min="1" max="1" width="5.85546875" style="21" customWidth="1"/>
    <col min="2" max="2" width="22.5703125" style="20" customWidth="1"/>
    <col min="3" max="3" width="18.42578125" style="25" customWidth="1"/>
    <col min="4" max="4" width="55.5703125" style="20" customWidth="1"/>
    <col min="5" max="6" width="9" style="25" customWidth="1"/>
    <col min="7" max="7" width="15.5703125" style="25" customWidth="1"/>
    <col min="8" max="8" width="21.7109375" style="20" customWidth="1"/>
    <col min="9" max="9" width="61.85546875" style="20" customWidth="1"/>
    <col min="10" max="11" width="0" style="20" hidden="1" customWidth="1"/>
    <col min="12" max="16384" width="9.140625" style="20" hidden="1"/>
  </cols>
  <sheetData>
    <row r="1" spans="1:9" ht="18.75" customHeight="1" x14ac:dyDescent="0.25">
      <c r="A1" s="30" t="s">
        <v>38</v>
      </c>
      <c r="B1" s="30"/>
      <c r="C1" s="30"/>
      <c r="D1" s="30"/>
      <c r="E1" s="30"/>
      <c r="F1" s="30"/>
      <c r="G1" s="30"/>
      <c r="H1" s="30"/>
      <c r="I1" s="30"/>
    </row>
    <row r="2" spans="1:9" x14ac:dyDescent="0.25">
      <c r="A2" s="22" t="s">
        <v>49</v>
      </c>
      <c r="B2" s="23" t="s">
        <v>78</v>
      </c>
      <c r="C2" s="24" t="s">
        <v>79</v>
      </c>
      <c r="D2" s="23" t="s">
        <v>50</v>
      </c>
      <c r="E2" s="24" t="s">
        <v>25</v>
      </c>
      <c r="F2" s="24" t="s">
        <v>96</v>
      </c>
      <c r="G2" s="24" t="s">
        <v>7</v>
      </c>
      <c r="H2" s="22" t="s">
        <v>66</v>
      </c>
      <c r="I2" s="22" t="s">
        <v>51</v>
      </c>
    </row>
    <row r="3" spans="1:9" hidden="1" x14ac:dyDescent="0.25">
      <c r="A3" s="21">
        <v>6</v>
      </c>
      <c r="B3" s="20" t="s">
        <v>55</v>
      </c>
      <c r="C3" s="25" t="s">
        <v>59</v>
      </c>
      <c r="D3" s="19" t="s">
        <v>40</v>
      </c>
      <c r="E3" s="25" t="s">
        <v>24</v>
      </c>
      <c r="F3" s="25">
        <v>1</v>
      </c>
      <c r="G3" s="25" t="s">
        <v>63</v>
      </c>
      <c r="I3" s="20" t="s">
        <v>94</v>
      </c>
    </row>
    <row r="4" spans="1:9" hidden="1" x14ac:dyDescent="0.25">
      <c r="A4" s="21">
        <v>8</v>
      </c>
      <c r="B4" s="20" t="s">
        <v>55</v>
      </c>
      <c r="C4" s="25" t="s">
        <v>59</v>
      </c>
      <c r="D4" s="19" t="s">
        <v>41</v>
      </c>
      <c r="E4" s="25" t="s">
        <v>24</v>
      </c>
      <c r="F4" s="25">
        <v>1</v>
      </c>
      <c r="G4" s="25" t="s">
        <v>63</v>
      </c>
      <c r="I4" s="20" t="s">
        <v>94</v>
      </c>
    </row>
    <row r="5" spans="1:9" ht="30" hidden="1" x14ac:dyDescent="0.25">
      <c r="A5" s="21">
        <v>17</v>
      </c>
      <c r="B5" s="20" t="s">
        <v>58</v>
      </c>
      <c r="C5" s="25" t="s">
        <v>59</v>
      </c>
      <c r="D5" s="20" t="s">
        <v>62</v>
      </c>
      <c r="E5" s="25" t="s">
        <v>24</v>
      </c>
      <c r="F5" s="25">
        <v>1</v>
      </c>
      <c r="G5" s="25" t="s">
        <v>63</v>
      </c>
      <c r="I5" s="20" t="s">
        <v>94</v>
      </c>
    </row>
    <row r="6" spans="1:9" hidden="1" x14ac:dyDescent="0.25">
      <c r="A6" s="21">
        <v>1</v>
      </c>
      <c r="B6" s="20" t="s">
        <v>52</v>
      </c>
      <c r="C6" s="25" t="s">
        <v>59</v>
      </c>
      <c r="D6" s="19" t="s">
        <v>39</v>
      </c>
      <c r="E6" s="25" t="s">
        <v>24</v>
      </c>
      <c r="F6" s="25">
        <v>1</v>
      </c>
      <c r="G6" s="25" t="s">
        <v>63</v>
      </c>
      <c r="I6" s="20" t="s">
        <v>108</v>
      </c>
    </row>
    <row r="7" spans="1:9" ht="30" hidden="1" x14ac:dyDescent="0.25">
      <c r="A7" s="21">
        <v>7</v>
      </c>
      <c r="B7" s="20" t="s">
        <v>55</v>
      </c>
      <c r="C7" s="25" t="s">
        <v>59</v>
      </c>
      <c r="D7" s="19" t="s">
        <v>46</v>
      </c>
      <c r="E7" s="25" t="s">
        <v>24</v>
      </c>
      <c r="F7" s="25">
        <v>1</v>
      </c>
      <c r="G7" s="25" t="s">
        <v>63</v>
      </c>
      <c r="I7" s="20" t="s">
        <v>108</v>
      </c>
    </row>
    <row r="8" spans="1:9" ht="30" hidden="1" x14ac:dyDescent="0.25">
      <c r="A8" s="21">
        <v>24</v>
      </c>
      <c r="B8" s="20" t="s">
        <v>54</v>
      </c>
      <c r="C8" s="25" t="s">
        <v>59</v>
      </c>
      <c r="D8" s="20" t="s">
        <v>69</v>
      </c>
      <c r="E8" s="25" t="s">
        <v>24</v>
      </c>
      <c r="F8" s="25">
        <v>1</v>
      </c>
      <c r="G8" s="25" t="s">
        <v>63</v>
      </c>
      <c r="I8" s="20" t="s">
        <v>94</v>
      </c>
    </row>
    <row r="9" spans="1:9" ht="45" x14ac:dyDescent="0.25">
      <c r="A9" s="21">
        <v>3</v>
      </c>
      <c r="B9" s="20" t="s">
        <v>53</v>
      </c>
      <c r="C9" s="25" t="s">
        <v>59</v>
      </c>
      <c r="D9" s="19" t="s">
        <v>42</v>
      </c>
      <c r="E9" s="25" t="s">
        <v>24</v>
      </c>
      <c r="F9" s="25">
        <v>1</v>
      </c>
      <c r="G9" s="25" t="s">
        <v>75</v>
      </c>
      <c r="H9" s="20" t="s">
        <v>102</v>
      </c>
      <c r="I9" s="20" t="s">
        <v>100</v>
      </c>
    </row>
    <row r="10" spans="1:9" ht="45" hidden="1" x14ac:dyDescent="0.25">
      <c r="A10" s="21">
        <v>12</v>
      </c>
      <c r="B10" s="20" t="s">
        <v>58</v>
      </c>
      <c r="C10" s="25" t="s">
        <v>59</v>
      </c>
      <c r="D10" s="19" t="s">
        <v>61</v>
      </c>
      <c r="E10" s="25" t="s">
        <v>24</v>
      </c>
      <c r="F10" s="25">
        <v>1</v>
      </c>
      <c r="G10" s="25" t="s">
        <v>63</v>
      </c>
      <c r="H10" s="20" t="s">
        <v>101</v>
      </c>
      <c r="I10" s="20" t="s">
        <v>108</v>
      </c>
    </row>
    <row r="11" spans="1:9" ht="30" x14ac:dyDescent="0.25">
      <c r="A11" s="21">
        <v>2</v>
      </c>
      <c r="B11" s="20" t="s">
        <v>52</v>
      </c>
      <c r="C11" s="25" t="s">
        <v>59</v>
      </c>
      <c r="D11" s="19" t="s">
        <v>43</v>
      </c>
      <c r="E11" s="25" t="s">
        <v>27</v>
      </c>
      <c r="F11" s="25">
        <v>3</v>
      </c>
      <c r="G11" s="25" t="s">
        <v>74</v>
      </c>
    </row>
    <row r="12" spans="1:9" ht="30" x14ac:dyDescent="0.25">
      <c r="A12" s="21">
        <v>4</v>
      </c>
      <c r="B12" s="20" t="s">
        <v>54</v>
      </c>
      <c r="C12" s="25" t="s">
        <v>59</v>
      </c>
      <c r="D12" s="19" t="s">
        <v>45</v>
      </c>
      <c r="E12" s="25" t="s">
        <v>24</v>
      </c>
      <c r="F12" s="25">
        <v>1</v>
      </c>
      <c r="G12" s="25" t="s">
        <v>74</v>
      </c>
      <c r="I12" s="20" t="s">
        <v>98</v>
      </c>
    </row>
    <row r="13" spans="1:9" ht="30" x14ac:dyDescent="0.25">
      <c r="A13" s="21">
        <v>5</v>
      </c>
      <c r="B13" s="20" t="s">
        <v>54</v>
      </c>
      <c r="C13" s="25" t="s">
        <v>59</v>
      </c>
      <c r="D13" s="19" t="s">
        <v>48</v>
      </c>
      <c r="E13" s="25" t="s">
        <v>24</v>
      </c>
      <c r="F13" s="25">
        <v>2</v>
      </c>
      <c r="G13" s="25" t="s">
        <v>74</v>
      </c>
    </row>
    <row r="14" spans="1:9" ht="45" hidden="1" x14ac:dyDescent="0.25">
      <c r="A14" s="21">
        <v>29</v>
      </c>
      <c r="B14" s="20" t="s">
        <v>105</v>
      </c>
      <c r="C14" s="25" t="s">
        <v>59</v>
      </c>
      <c r="D14" s="20" t="s">
        <v>106</v>
      </c>
      <c r="E14" s="25" t="s">
        <v>24</v>
      </c>
      <c r="F14" s="25">
        <v>3</v>
      </c>
      <c r="G14" s="25" t="s">
        <v>63</v>
      </c>
      <c r="I14" s="20" t="s">
        <v>107</v>
      </c>
    </row>
    <row r="15" spans="1:9" ht="45" hidden="1" x14ac:dyDescent="0.25">
      <c r="A15" s="21">
        <v>13</v>
      </c>
      <c r="B15" s="20" t="s">
        <v>53</v>
      </c>
      <c r="C15" s="25" t="s">
        <v>59</v>
      </c>
      <c r="D15" s="20" t="s">
        <v>60</v>
      </c>
      <c r="E15" s="25" t="s">
        <v>27</v>
      </c>
      <c r="F15" s="25">
        <v>1</v>
      </c>
      <c r="G15" s="25" t="s">
        <v>63</v>
      </c>
      <c r="I15" s="20" t="s">
        <v>94</v>
      </c>
    </row>
    <row r="16" spans="1:9" ht="30" x14ac:dyDescent="0.25">
      <c r="A16" s="21">
        <v>28</v>
      </c>
      <c r="B16" s="20" t="s">
        <v>58</v>
      </c>
      <c r="C16" s="25" t="s">
        <v>68</v>
      </c>
      <c r="D16" s="20" t="s">
        <v>95</v>
      </c>
      <c r="E16" s="25" t="s">
        <v>27</v>
      </c>
      <c r="F16" s="25">
        <v>1</v>
      </c>
      <c r="G16" s="25" t="s">
        <v>75</v>
      </c>
    </row>
    <row r="17" spans="1:9" ht="30" x14ac:dyDescent="0.25">
      <c r="A17" s="21">
        <v>9</v>
      </c>
      <c r="B17" s="20" t="s">
        <v>56</v>
      </c>
      <c r="C17" s="25" t="s">
        <v>59</v>
      </c>
      <c r="D17" s="19" t="s">
        <v>47</v>
      </c>
      <c r="E17" s="25" t="s">
        <v>27</v>
      </c>
      <c r="F17" s="25">
        <v>1</v>
      </c>
      <c r="G17" s="25" t="s">
        <v>74</v>
      </c>
    </row>
    <row r="18" spans="1:9" ht="90" x14ac:dyDescent="0.25">
      <c r="A18" s="21">
        <v>10</v>
      </c>
      <c r="B18" s="20" t="s">
        <v>57</v>
      </c>
      <c r="C18" s="25" t="s">
        <v>59</v>
      </c>
      <c r="D18" s="19" t="s">
        <v>80</v>
      </c>
      <c r="E18" s="25" t="s">
        <v>27</v>
      </c>
      <c r="F18" s="25">
        <v>1</v>
      </c>
      <c r="G18" s="25" t="s">
        <v>74</v>
      </c>
      <c r="I18" s="19" t="s">
        <v>81</v>
      </c>
    </row>
    <row r="19" spans="1:9" ht="30" x14ac:dyDescent="0.25">
      <c r="A19" s="21">
        <v>11</v>
      </c>
      <c r="B19" s="20" t="s">
        <v>57</v>
      </c>
      <c r="C19" s="25" t="s">
        <v>59</v>
      </c>
      <c r="D19" s="19" t="s">
        <v>44</v>
      </c>
      <c r="E19" s="25" t="s">
        <v>27</v>
      </c>
      <c r="F19" s="25">
        <v>2</v>
      </c>
      <c r="G19" s="25" t="s">
        <v>74</v>
      </c>
    </row>
    <row r="20" spans="1:9" ht="75" x14ac:dyDescent="0.25">
      <c r="A20" s="21">
        <v>20</v>
      </c>
      <c r="B20" s="20" t="s">
        <v>65</v>
      </c>
      <c r="C20" s="25" t="s">
        <v>59</v>
      </c>
      <c r="D20" s="19" t="s">
        <v>83</v>
      </c>
      <c r="E20" s="25" t="s">
        <v>27</v>
      </c>
      <c r="F20" s="25">
        <v>3</v>
      </c>
      <c r="G20" s="25" t="s">
        <v>74</v>
      </c>
      <c r="I20" s="20" t="s">
        <v>73</v>
      </c>
    </row>
    <row r="21" spans="1:9" ht="60" x14ac:dyDescent="0.25">
      <c r="A21" s="21">
        <v>22</v>
      </c>
      <c r="B21" s="20" t="s">
        <v>67</v>
      </c>
      <c r="C21" s="25" t="s">
        <v>68</v>
      </c>
      <c r="D21" s="19" t="s">
        <v>84</v>
      </c>
      <c r="E21" s="25" t="s">
        <v>27</v>
      </c>
      <c r="F21" s="25">
        <v>3</v>
      </c>
      <c r="G21" s="25" t="s">
        <v>74</v>
      </c>
      <c r="I21" s="20" t="s">
        <v>71</v>
      </c>
    </row>
    <row r="22" spans="1:9" ht="75" x14ac:dyDescent="0.25">
      <c r="A22" s="21">
        <v>23</v>
      </c>
      <c r="B22" s="20" t="s">
        <v>54</v>
      </c>
      <c r="C22" s="25" t="s">
        <v>68</v>
      </c>
      <c r="D22" s="19" t="s">
        <v>36</v>
      </c>
      <c r="E22" s="25" t="s">
        <v>26</v>
      </c>
      <c r="F22" s="25">
        <v>2</v>
      </c>
      <c r="G22" s="25" t="s">
        <v>74</v>
      </c>
      <c r="I22" s="20" t="s">
        <v>70</v>
      </c>
    </row>
    <row r="23" spans="1:9" ht="90" x14ac:dyDescent="0.25">
      <c r="A23" s="21">
        <v>16</v>
      </c>
      <c r="B23" s="20" t="s">
        <v>53</v>
      </c>
      <c r="C23" s="25" t="s">
        <v>59</v>
      </c>
      <c r="D23" s="20" t="s">
        <v>14</v>
      </c>
      <c r="E23" s="25" t="s">
        <v>26</v>
      </c>
      <c r="F23" s="25">
        <v>1</v>
      </c>
      <c r="G23" s="25" t="s">
        <v>74</v>
      </c>
      <c r="I23" s="20" t="s">
        <v>99</v>
      </c>
    </row>
    <row r="24" spans="1:9" ht="60" x14ac:dyDescent="0.25">
      <c r="A24" s="21">
        <v>18</v>
      </c>
      <c r="B24" s="20" t="s">
        <v>58</v>
      </c>
      <c r="C24" s="25" t="s">
        <v>59</v>
      </c>
      <c r="D24" s="20" t="s">
        <v>82</v>
      </c>
      <c r="E24" s="25" t="s">
        <v>26</v>
      </c>
      <c r="F24" s="25">
        <v>2</v>
      </c>
      <c r="G24" s="25" t="s">
        <v>74</v>
      </c>
      <c r="I24" s="20" t="s">
        <v>64</v>
      </c>
    </row>
    <row r="25" spans="1:9" ht="60" x14ac:dyDescent="0.25">
      <c r="A25" s="21">
        <v>21</v>
      </c>
      <c r="B25" s="20" t="s">
        <v>67</v>
      </c>
      <c r="C25" s="25" t="s">
        <v>68</v>
      </c>
      <c r="D25" s="19" t="s">
        <v>29</v>
      </c>
      <c r="E25" s="25" t="s">
        <v>26</v>
      </c>
      <c r="F25" s="25">
        <v>1</v>
      </c>
      <c r="G25" s="25" t="s">
        <v>74</v>
      </c>
      <c r="I25" s="19" t="s">
        <v>72</v>
      </c>
    </row>
    <row r="26" spans="1:9" ht="60" x14ac:dyDescent="0.25">
      <c r="A26" s="21">
        <v>22</v>
      </c>
      <c r="B26" s="20" t="s">
        <v>58</v>
      </c>
      <c r="C26" s="25" t="s">
        <v>59</v>
      </c>
      <c r="D26" s="19" t="s">
        <v>109</v>
      </c>
      <c r="E26" s="25" t="s">
        <v>26</v>
      </c>
      <c r="F26" s="25">
        <v>2</v>
      </c>
      <c r="G26" s="25" t="s">
        <v>74</v>
      </c>
      <c r="I26" s="19"/>
    </row>
    <row r="27" spans="1:9" x14ac:dyDescent="0.25">
      <c r="A27" s="21">
        <v>27</v>
      </c>
      <c r="B27" s="20" t="s">
        <v>103</v>
      </c>
      <c r="C27" s="25" t="s">
        <v>104</v>
      </c>
    </row>
    <row r="28" spans="1:9" x14ac:dyDescent="0.25">
      <c r="A28" s="21">
        <v>28</v>
      </c>
      <c r="B28" s="20" t="s">
        <v>97</v>
      </c>
    </row>
    <row r="35" spans="1:3" ht="15" customHeight="1" x14ac:dyDescent="0.25">
      <c r="A35" s="32" t="s">
        <v>93</v>
      </c>
      <c r="B35" s="32"/>
      <c r="C35" s="29">
        <f>COUNT(A3:A28)</f>
        <v>26</v>
      </c>
    </row>
    <row r="36" spans="1:3" ht="15" customHeight="1" x14ac:dyDescent="0.25">
      <c r="A36" s="31" t="s">
        <v>7</v>
      </c>
      <c r="B36" s="27" t="s">
        <v>92</v>
      </c>
      <c r="C36" s="28">
        <f>COUNTIF(G3:G28, "Not Allocated for Dev")</f>
        <v>13</v>
      </c>
    </row>
    <row r="37" spans="1:3" x14ac:dyDescent="0.25">
      <c r="A37" s="31"/>
      <c r="B37" s="27" t="s">
        <v>75</v>
      </c>
      <c r="C37" s="28">
        <f>COUNTIF(G3:G28, "In Progress")</f>
        <v>2</v>
      </c>
    </row>
    <row r="38" spans="1:3" x14ac:dyDescent="0.25">
      <c r="A38" s="31"/>
      <c r="B38" s="27" t="s">
        <v>63</v>
      </c>
      <c r="C38" s="28">
        <f>COUNTIF(G3:G28, "Done")</f>
        <v>9</v>
      </c>
    </row>
  </sheetData>
  <autoFilter ref="A2:K28">
    <filterColumn colId="6">
      <filters blank="1">
        <filter val="In Progress"/>
        <filter val="Not Allocated for Dev"/>
      </filters>
    </filterColumn>
    <sortState ref="A3:K27">
      <sortCondition ref="E2:E27"/>
    </sortState>
  </autoFilter>
  <mergeCells count="3">
    <mergeCell ref="A1:I1"/>
    <mergeCell ref="A36:A38"/>
    <mergeCell ref="A35:B35"/>
  </mergeCells>
  <conditionalFormatting sqref="E1:F2 E4:F1048576">
    <cfRule type="colorScale" priority="7">
      <colorScale>
        <cfvo type="min"/>
        <cfvo type="percentile" val="50"/>
        <cfvo type="max"/>
        <color rgb="FFF8696B"/>
        <color rgb="FFFFEB84"/>
        <color rgb="FF63BE7B"/>
      </colorScale>
    </cfRule>
  </conditionalFormatting>
  <conditionalFormatting sqref="E3:F3">
    <cfRule type="colorScale" priority="3">
      <colorScale>
        <cfvo type="min"/>
        <cfvo type="max"/>
        <color rgb="FFFCFCFF"/>
        <color rgb="FF63BE7B"/>
      </colorScale>
    </cfRule>
    <cfRule type="colorScale" priority="4">
      <colorScale>
        <cfvo type="min"/>
        <cfvo type="percentile" val="50"/>
        <cfvo type="max"/>
        <color rgb="FF63BE7B"/>
        <color rgb="FFFFEB84"/>
        <color rgb="FFF8696B"/>
      </colorScale>
    </cfRule>
  </conditionalFormatting>
  <conditionalFormatting sqref="E3:F22">
    <cfRule type="colorScale" priority="40">
      <colorScale>
        <cfvo type="min"/>
        <cfvo type="percentile" val="50"/>
        <cfvo type="max"/>
        <color rgb="FFF8696B"/>
        <color rgb="FFFFEB84"/>
        <color rgb="FF63BE7B"/>
      </colorScale>
    </cfRule>
  </conditionalFormatting>
  <conditionalFormatting sqref="F3:F24">
    <cfRule type="colorScale" priority="42">
      <colorScale>
        <cfvo type="min"/>
        <cfvo type="percentile" val="50"/>
        <cfvo type="max"/>
        <color rgb="FF63BE7B"/>
        <color rgb="FFFFEB84"/>
        <color rgb="FFF8696B"/>
      </colorScale>
    </cfRule>
  </conditionalFormatting>
  <conditionalFormatting sqref="F1:F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G16"/>
  <sheetViews>
    <sheetView workbookViewId="0">
      <selection activeCell="C7" sqref="C7"/>
    </sheetView>
  </sheetViews>
  <sheetFormatPr defaultColWidth="23.85546875" defaultRowHeight="15" x14ac:dyDescent="0.25"/>
  <cols>
    <col min="1" max="1" width="4" customWidth="1"/>
    <col min="4" max="4" width="46.5703125" customWidth="1"/>
    <col min="5" max="5" width="0" hidden="1" customWidth="1"/>
    <col min="6" max="6" width="39.28515625" customWidth="1"/>
    <col min="7" max="7" width="23.85546875" style="5"/>
  </cols>
  <sheetData>
    <row r="1" spans="1:7" ht="19.5" thickBot="1" x14ac:dyDescent="0.35">
      <c r="A1" s="33" t="s">
        <v>0</v>
      </c>
      <c r="B1" s="33"/>
      <c r="C1" s="33"/>
      <c r="D1" s="33"/>
      <c r="E1" s="33"/>
      <c r="F1" s="33"/>
      <c r="G1" s="33"/>
    </row>
    <row r="2" spans="1:7" x14ac:dyDescent="0.25">
      <c r="A2" s="1" t="s">
        <v>1</v>
      </c>
      <c r="B2" s="1" t="s">
        <v>2</v>
      </c>
      <c r="C2" s="1" t="s">
        <v>3</v>
      </c>
      <c r="D2" s="1" t="s">
        <v>4</v>
      </c>
      <c r="E2" s="2" t="s">
        <v>5</v>
      </c>
      <c r="F2" s="3" t="s">
        <v>6</v>
      </c>
      <c r="G2" s="4" t="s">
        <v>25</v>
      </c>
    </row>
    <row r="3" spans="1:7" ht="210" x14ac:dyDescent="0.25">
      <c r="A3" s="6">
        <v>1</v>
      </c>
      <c r="B3" s="8" t="s">
        <v>8</v>
      </c>
      <c r="C3" s="8" t="s">
        <v>9</v>
      </c>
      <c r="D3" s="8" t="s">
        <v>33</v>
      </c>
      <c r="E3" s="9"/>
      <c r="F3" s="14" t="s">
        <v>32</v>
      </c>
      <c r="G3" s="10" t="s">
        <v>24</v>
      </c>
    </row>
    <row r="4" spans="1:7" ht="60" x14ac:dyDescent="0.25">
      <c r="A4" s="6">
        <v>2</v>
      </c>
      <c r="B4" s="8" t="s">
        <v>10</v>
      </c>
      <c r="C4" s="8" t="s">
        <v>11</v>
      </c>
      <c r="D4" s="8" t="s">
        <v>85</v>
      </c>
      <c r="E4" s="9"/>
      <c r="F4" s="9"/>
      <c r="G4" s="10" t="s">
        <v>27</v>
      </c>
    </row>
    <row r="5" spans="1:7" ht="45" x14ac:dyDescent="0.25">
      <c r="A5" s="6">
        <v>3</v>
      </c>
      <c r="B5" s="8" t="s">
        <v>10</v>
      </c>
      <c r="C5" s="8" t="s">
        <v>9</v>
      </c>
      <c r="D5" s="8" t="s">
        <v>34</v>
      </c>
      <c r="E5" s="9"/>
      <c r="F5" s="9"/>
      <c r="G5" s="10" t="s">
        <v>26</v>
      </c>
    </row>
    <row r="6" spans="1:7" ht="60" x14ac:dyDescent="0.25">
      <c r="A6" s="6">
        <v>4</v>
      </c>
      <c r="B6" s="8" t="s">
        <v>12</v>
      </c>
      <c r="C6" s="8" t="s">
        <v>17</v>
      </c>
      <c r="D6" s="8" t="s">
        <v>35</v>
      </c>
      <c r="E6" s="16"/>
      <c r="F6" s="16"/>
      <c r="G6" s="10" t="s">
        <v>27</v>
      </c>
    </row>
    <row r="7" spans="1:7" ht="90" x14ac:dyDescent="0.25">
      <c r="A7" s="6">
        <v>5</v>
      </c>
      <c r="B7" s="8" t="s">
        <v>12</v>
      </c>
      <c r="C7" s="8" t="s">
        <v>13</v>
      </c>
      <c r="D7" s="8" t="s">
        <v>86</v>
      </c>
      <c r="E7" s="9"/>
      <c r="F7" s="9"/>
      <c r="G7" s="10" t="s">
        <v>24</v>
      </c>
    </row>
    <row r="8" spans="1:7" ht="105" x14ac:dyDescent="0.25">
      <c r="A8" s="6">
        <v>6</v>
      </c>
      <c r="B8" s="8" t="s">
        <v>12</v>
      </c>
      <c r="C8" s="8" t="s">
        <v>28</v>
      </c>
      <c r="D8" s="8" t="s">
        <v>14</v>
      </c>
      <c r="E8" s="9"/>
      <c r="F8" s="8" t="s">
        <v>15</v>
      </c>
      <c r="G8" s="10" t="s">
        <v>24</v>
      </c>
    </row>
    <row r="9" spans="1:7" ht="90" x14ac:dyDescent="0.25">
      <c r="A9" s="6">
        <v>7</v>
      </c>
      <c r="B9" s="8" t="s">
        <v>16</v>
      </c>
      <c r="C9" s="8" t="s">
        <v>17</v>
      </c>
      <c r="D9" s="8" t="s">
        <v>31</v>
      </c>
      <c r="E9" s="9"/>
      <c r="F9" s="9"/>
      <c r="G9" s="10" t="s">
        <v>26</v>
      </c>
    </row>
    <row r="10" spans="1:7" ht="30" x14ac:dyDescent="0.25">
      <c r="A10" s="6">
        <v>8</v>
      </c>
      <c r="B10" s="8" t="s">
        <v>16</v>
      </c>
      <c r="C10" s="8" t="s">
        <v>7</v>
      </c>
      <c r="D10" s="18" t="s">
        <v>87</v>
      </c>
      <c r="E10" s="9"/>
      <c r="F10" s="9"/>
      <c r="G10" s="10" t="s">
        <v>27</v>
      </c>
    </row>
    <row r="11" spans="1:7" ht="90" x14ac:dyDescent="0.25">
      <c r="A11" s="6">
        <v>9</v>
      </c>
      <c r="B11" s="8" t="s">
        <v>16</v>
      </c>
      <c r="C11" s="8" t="s">
        <v>18</v>
      </c>
      <c r="D11" s="17" t="s">
        <v>83</v>
      </c>
      <c r="E11" s="7"/>
      <c r="F11" s="8" t="s">
        <v>88</v>
      </c>
      <c r="G11" s="11" t="s">
        <v>27</v>
      </c>
    </row>
    <row r="12" spans="1:7" ht="106.15" customHeight="1" x14ac:dyDescent="0.25">
      <c r="A12" s="6">
        <v>10</v>
      </c>
      <c r="B12" s="8" t="s">
        <v>16</v>
      </c>
      <c r="C12" s="8" t="s">
        <v>18</v>
      </c>
      <c r="D12" s="17" t="s">
        <v>89</v>
      </c>
      <c r="E12" s="7"/>
      <c r="F12" s="8" t="s">
        <v>90</v>
      </c>
      <c r="G12" s="11" t="s">
        <v>27</v>
      </c>
    </row>
    <row r="13" spans="1:7" ht="61.15" customHeight="1" x14ac:dyDescent="0.25">
      <c r="A13" s="6">
        <v>11</v>
      </c>
      <c r="B13" s="8" t="s">
        <v>19</v>
      </c>
      <c r="C13" s="8" t="s">
        <v>20</v>
      </c>
      <c r="D13" s="18" t="s">
        <v>29</v>
      </c>
      <c r="E13" s="7"/>
      <c r="F13" s="7"/>
      <c r="G13" s="11" t="s">
        <v>24</v>
      </c>
    </row>
    <row r="14" spans="1:7" ht="59.45" customHeight="1" x14ac:dyDescent="0.25">
      <c r="A14" s="6">
        <v>12</v>
      </c>
      <c r="B14" s="8" t="s">
        <v>21</v>
      </c>
      <c r="C14" s="8" t="s">
        <v>22</v>
      </c>
      <c r="D14" s="8" t="s">
        <v>91</v>
      </c>
      <c r="E14" s="7"/>
      <c r="F14" s="7"/>
      <c r="G14" s="11" t="s">
        <v>26</v>
      </c>
    </row>
    <row r="15" spans="1:7" ht="75" x14ac:dyDescent="0.25">
      <c r="A15" s="6">
        <v>13</v>
      </c>
      <c r="B15" s="8"/>
      <c r="C15" s="8" t="s">
        <v>30</v>
      </c>
      <c r="D15" s="8" t="s">
        <v>36</v>
      </c>
      <c r="E15" s="7"/>
      <c r="F15" s="15"/>
      <c r="G15" s="11" t="s">
        <v>24</v>
      </c>
    </row>
    <row r="16" spans="1:7" ht="75" x14ac:dyDescent="0.25">
      <c r="A16" s="6">
        <v>14</v>
      </c>
      <c r="B16" s="8"/>
      <c r="C16" s="8" t="s">
        <v>23</v>
      </c>
      <c r="D16" s="8" t="s">
        <v>37</v>
      </c>
      <c r="E16" s="12"/>
      <c r="F16" s="12"/>
      <c r="G16" s="13" t="s">
        <v>24</v>
      </c>
    </row>
  </sheetData>
  <autoFilter ref="A2:G16"/>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D2:D4"/>
  <sheetViews>
    <sheetView showGridLines="0" workbookViewId="0">
      <selection activeCell="I17" sqref="I17"/>
    </sheetView>
  </sheetViews>
  <sheetFormatPr defaultRowHeight="15" x14ac:dyDescent="0.25"/>
  <sheetData>
    <row r="2" spans="4:4" x14ac:dyDescent="0.25">
      <c r="D2" s="26" t="s">
        <v>76</v>
      </c>
    </row>
    <row r="4" spans="4:4" x14ac:dyDescent="0.25">
      <c r="D4" s="26" t="s">
        <v>77</v>
      </c>
    </row>
  </sheetData>
  <pageMargins left="0.7" right="0.7" top="0.75" bottom="0.75" header="0.3" footer="0.3"/>
  <drawing r:id="rId1"/>
  <legacyDrawing r:id="rId2"/>
  <oleObjects>
    <mc:AlternateContent xmlns:mc="http://schemas.openxmlformats.org/markup-compatibility/2006">
      <mc:Choice Requires="x14">
        <oleObject progId="Document" dvAspect="DVASPECT_ICON" shapeId="3073" r:id="rId3">
          <objectPr defaultSize="0" r:id="rId4">
            <anchor moveWithCells="1">
              <from>
                <xdr:col>3</xdr:col>
                <xdr:colOff>0</xdr:colOff>
                <xdr:row>4</xdr:row>
                <xdr:rowOff>0</xdr:rowOff>
              </from>
              <to>
                <xdr:col>4</xdr:col>
                <xdr:colOff>304800</xdr:colOff>
                <xdr:row>7</xdr:row>
                <xdr:rowOff>114300</xdr:rowOff>
              </to>
            </anchor>
          </objectPr>
        </oleObject>
      </mc:Choice>
      <mc:Fallback>
        <oleObject progId="Document" dvAspect="DVASPECT_ICON" shapeId="3073" r:id="rId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 - Backlog</vt:lpstr>
      <vt:lpstr>Tanzania</vt:lpstr>
      <vt:lpstr>Malawai</vt:lpstr>
    </vt:vector>
  </TitlesOfParts>
  <Company>Standard 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Naidoo, Sachin S</dc:creator>
  <cp:lastModifiedBy>Naidoo, Sachin S</cp:lastModifiedBy>
  <dcterms:created xsi:type="dcterms:W3CDTF">2016-05-18T06:54:05Z</dcterms:created>
  <dcterms:modified xsi:type="dcterms:W3CDTF">2017-07-04T05:37:01Z</dcterms:modified>
</cp:coreProperties>
</file>