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228"/>
  <workbookPr codeName="ThisWorkbook" defaultThemeVersion="166925"/>
  <mc:AlternateContent xmlns:mc="http://schemas.openxmlformats.org/markup-compatibility/2006">
    <mc:Choice Requires="x15">
      <x15ac:absPath xmlns:x15ac="http://schemas.microsoft.com/office/spreadsheetml/2010/11/ac" url="Z:\github\Preprocessor\test objects\"/>
    </mc:Choice>
  </mc:AlternateContent>
  <xr:revisionPtr revIDLastSave="0" documentId="8_{83EA4566-D32E-4837-9965-F16CF3C959F0}" xr6:coauthVersionLast="34" xr6:coauthVersionMax="34" xr10:uidLastSave="{00000000-0000-0000-0000-000000000000}"/>
  <bookViews>
    <workbookView showSheetTabs="0" xWindow="32768" yWindow="32768" windowWidth="15480" windowHeight="6195"/>
  </bookViews>
  <sheets>
    <sheet name="South Asia" sheetId="1" r:id="rId1"/>
  </sheets>
  <calcPr calcId="179017"/>
</workbook>
</file>

<file path=xl/calcChain.xml><?xml version="1.0" encoding="utf-8"?>
<calcChain xmlns="http://schemas.openxmlformats.org/spreadsheetml/2006/main">
  <c r="N12" i="1" l="1"/>
  <c r="J12" i="1"/>
  <c r="F12" i="1"/>
  <c r="F13" i="1" s="1"/>
  <c r="P13" i="1"/>
  <c r="N13" i="1"/>
  <c r="L13" i="1"/>
  <c r="J13" i="1"/>
  <c r="H13" i="1"/>
  <c r="B12" i="1"/>
  <c r="B13" i="1"/>
</calcChain>
</file>

<file path=xl/sharedStrings.xml><?xml version="1.0" encoding="utf-8"?>
<sst xmlns="http://schemas.openxmlformats.org/spreadsheetml/2006/main" count="20" uniqueCount="17">
  <si>
    <t>Item</t>
  </si>
  <si>
    <t>IBRD and IDA commitments</t>
  </si>
  <si>
    <t>Undisbursed balance</t>
  </si>
  <si>
    <t>Gross disbursements</t>
  </si>
  <si>
    <t>Repayments</t>
  </si>
  <si>
    <t>Interest and charges</t>
  </si>
  <si>
    <t>Net transfer</t>
  </si>
  <si>
    <t>India</t>
  </si>
  <si>
    <t>Pakistan</t>
  </si>
  <si>
    <t>Bangladesh</t>
  </si>
  <si>
    <t>Total Region</t>
  </si>
  <si>
    <t>Net disbursements</t>
  </si>
  <si>
    <t>2001–2006</t>
  </si>
  <si>
    <t>millions of dollars</t>
  </si>
  <si>
    <r>
      <t xml:space="preserve">South Asia: World Bank Commitments, Disbursements, and Net Transfers </t>
    </r>
    <r>
      <rPr>
        <sz val="10"/>
        <rFont val="Arial"/>
        <family val="2"/>
      </rPr>
      <t>l</t>
    </r>
    <r>
      <rPr>
        <b/>
        <sz val="10"/>
        <rFont val="Arial"/>
        <family val="2"/>
      </rPr>
      <t xml:space="preserve"> </t>
    </r>
    <r>
      <rPr>
        <sz val="10"/>
        <rFont val="Arial"/>
        <family val="2"/>
      </rPr>
      <t>Fiscal 2001–2006</t>
    </r>
    <r>
      <rPr>
        <b/>
        <sz val="10"/>
        <rFont val="Arial"/>
        <family val="2"/>
      </rPr>
      <t xml:space="preserve">  </t>
    </r>
  </si>
  <si>
    <r>
      <t>−</t>
    </r>
    <r>
      <rPr>
        <sz val="10"/>
        <rFont val="Arial"/>
      </rPr>
      <t>975</t>
    </r>
  </si>
  <si>
    <r>
      <t xml:space="preserve">Note: </t>
    </r>
    <r>
      <rPr>
        <sz val="8"/>
        <rFont val="Arial"/>
        <family val="2"/>
      </rPr>
      <t>The table shows the three countries with the largest lending commitments in the region over the past two fiscal years (2005 and 2006). IBRD and IDA commitments do not include HIPC grants. Effective fiscal 2005, IBRD and IDA commitments include guarantees and guarantee facilities. Commitments in regional projects are classified under this table as regional projects and are not counted as commitments of the individual countries involved under the regional project. However, undisbursed balances, gross disbursements, repayments, net disbursements, interest and charges, and net transfers are reported or classified under the individual countries because the individual amounts are covered by separate loan, credit, grant, or guarantee agreements and are guaranteed by the individual countries. Disbursements are made to the individual countries, and principal, interest, and charges are billed and repaid by the individual countries involved. Numbers may not add to totals due to rounding.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</si>
</sst>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name val="Arial"/>
    </font>
    <font>
      <b/>
      <sz val="10"/>
      <name val="Arial"/>
      <family val="2"/>
    </font>
    <font>
      <sz val="10"/>
      <name val="Arial"/>
      <family val="2"/>
    </font>
    <font>
      <b/>
      <sz val="8"/>
      <name val="Arial"/>
      <family val="2"/>
    </font>
    <font>
      <sz val="8"/>
      <name val="Arial"/>
      <family val="2"/>
    </font>
  </fonts>
  <fills count="3">
    <fill>
      <patternFill patternType="none"/>
    </fill>
    <fill>
      <patternFill patternType="gray125"/>
    </fill>
    <fill>
      <patternFill patternType="solid">
        <fgColor indexed="22"/>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17">
    <xf numFmtId="0" fontId="0" fillId="0" borderId="0" xfId="0"/>
    <xf numFmtId="3" fontId="0" fillId="0" borderId="0" xfId="0" applyNumberFormat="1"/>
    <xf numFmtId="0" fontId="1" fillId="0" borderId="0" xfId="0" applyFont="1"/>
    <xf numFmtId="0" fontId="1" fillId="0" borderId="0" xfId="0" applyFont="1" applyFill="1" applyAlignment="1">
      <alignment vertical="center"/>
    </xf>
    <xf numFmtId="0" fontId="0" fillId="0" borderId="0" xfId="0" applyFill="1"/>
    <xf numFmtId="0" fontId="1" fillId="2" borderId="0" xfId="0" applyFont="1" applyFill="1" applyAlignment="1">
      <alignment vertical="center"/>
    </xf>
    <xf numFmtId="0" fontId="1" fillId="2" borderId="0" xfId="0" applyFont="1" applyFill="1"/>
    <xf numFmtId="0" fontId="1" fillId="2" borderId="0" xfId="0" applyFont="1" applyFill="1" applyAlignment="1">
      <alignment horizontal="center"/>
    </xf>
    <xf numFmtId="0" fontId="2" fillId="0" borderId="0" xfId="0" applyFont="1"/>
    <xf numFmtId="0" fontId="1" fillId="2" borderId="0" xfId="0" applyFont="1" applyFill="1" applyAlignment="1">
      <alignment horizontal="center" vertical="center"/>
    </xf>
    <xf numFmtId="0" fontId="1" fillId="0" borderId="0" xfId="0" applyFont="1" applyFill="1"/>
    <xf numFmtId="0" fontId="1" fillId="0" borderId="0" xfId="0" applyFont="1" applyFill="1" applyAlignment="1">
      <alignment horizontal="center"/>
    </xf>
    <xf numFmtId="3" fontId="0" fillId="0" borderId="0" xfId="0" applyNumberFormat="1" applyAlignment="1">
      <alignment horizontal="right"/>
    </xf>
    <xf numFmtId="3" fontId="2" fillId="0" borderId="0" xfId="0" applyNumberFormat="1" applyFont="1" applyAlignment="1">
      <alignment horizontal="right"/>
    </xf>
    <xf numFmtId="0" fontId="3" fillId="0" borderId="1" xfId="0" applyFont="1" applyBorder="1" applyAlignment="1">
      <alignment vertical="top" wrapText="1"/>
    </xf>
    <xf numFmtId="0" fontId="4" fillId="0" borderId="1" xfId="0" applyFont="1" applyBorder="1" applyAlignment="1">
      <alignment vertical="top"/>
    </xf>
    <xf numFmtId="0" fontId="1" fillId="2" borderId="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15"/>
  <sheetViews>
    <sheetView tabSelected="1" workbookViewId="0"/>
  </sheetViews>
  <sheetFormatPr defaultRowHeight="12.75" x14ac:dyDescent="0.35"/>
  <cols>
    <col min="1" max="1" width="26" customWidth="1"/>
    <col min="2" max="2" width="9.59765625" customWidth="1"/>
    <col min="3" max="3" width="1" customWidth="1"/>
    <col min="4" max="4" width="9.59765625" customWidth="1"/>
    <col min="5" max="5" width="2.265625" customWidth="1"/>
    <col min="6" max="6" width="9.59765625" customWidth="1"/>
    <col min="7" max="7" width="1" customWidth="1"/>
    <col min="8" max="8" width="9.59765625" customWidth="1"/>
    <col min="9" max="9" width="2.265625" customWidth="1"/>
    <col min="10" max="10" width="9.59765625" customWidth="1"/>
    <col min="11" max="11" width="1" customWidth="1"/>
    <col min="12" max="12" width="9.59765625" customWidth="1"/>
    <col min="13" max="13" width="2.265625" customWidth="1"/>
    <col min="14" max="14" width="9.59765625" customWidth="1"/>
    <col min="15" max="15" width="1" customWidth="1"/>
    <col min="16" max="16" width="9.59765625" customWidth="1"/>
  </cols>
  <sheetData>
    <row r="1" spans="1:17" s="2" customFormat="1" ht="13.15" x14ac:dyDescent="0.4">
      <c r="A1" s="2" t="s">
        <v>14</v>
      </c>
    </row>
    <row r="2" spans="1:17" s="2" customFormat="1" ht="13.15" x14ac:dyDescent="0.4">
      <c r="A2" s="8" t="s">
        <v>13</v>
      </c>
    </row>
    <row r="3" spans="1:17" s="2" customFormat="1" ht="13.15" x14ac:dyDescent="0.4"/>
    <row r="4" spans="1:17" s="3" customFormat="1" ht="12.75" customHeight="1" x14ac:dyDescent="0.35">
      <c r="A4" s="5"/>
      <c r="B4" s="16" t="s">
        <v>7</v>
      </c>
      <c r="C4" s="16"/>
      <c r="D4" s="16"/>
      <c r="E4" s="9"/>
      <c r="F4" s="16" t="s">
        <v>8</v>
      </c>
      <c r="G4" s="16"/>
      <c r="H4" s="16"/>
      <c r="I4" s="9"/>
      <c r="J4" s="16" t="s">
        <v>9</v>
      </c>
      <c r="K4" s="16"/>
      <c r="L4" s="16"/>
      <c r="M4" s="9"/>
      <c r="N4" s="16" t="s">
        <v>10</v>
      </c>
      <c r="O4" s="16"/>
      <c r="P4" s="16"/>
    </row>
    <row r="5" spans="1:17" s="4" customFormat="1" ht="13.15" x14ac:dyDescent="0.4">
      <c r="A5" s="6" t="s">
        <v>0</v>
      </c>
      <c r="B5" s="7">
        <v>2006</v>
      </c>
      <c r="C5" s="7"/>
      <c r="D5" s="7" t="s">
        <v>12</v>
      </c>
      <c r="E5" s="7"/>
      <c r="F5" s="7">
        <v>2006</v>
      </c>
      <c r="G5" s="7"/>
      <c r="H5" s="7" t="s">
        <v>12</v>
      </c>
      <c r="I5" s="7"/>
      <c r="J5" s="7">
        <v>2006</v>
      </c>
      <c r="K5" s="7"/>
      <c r="L5" s="7" t="s">
        <v>12</v>
      </c>
      <c r="M5" s="7"/>
      <c r="N5" s="7">
        <v>2006</v>
      </c>
      <c r="O5" s="7"/>
      <c r="P5" s="7" t="s">
        <v>12</v>
      </c>
    </row>
    <row r="6" spans="1:17" s="4" customFormat="1" ht="13.15" x14ac:dyDescent="0.4">
      <c r="A6" s="10"/>
      <c r="B6" s="11"/>
      <c r="C6" s="11"/>
      <c r="D6" s="11"/>
      <c r="E6" s="11"/>
      <c r="F6" s="11"/>
      <c r="G6" s="11"/>
      <c r="H6" s="11"/>
      <c r="I6" s="11"/>
      <c r="J6" s="11"/>
      <c r="K6" s="11"/>
      <c r="L6" s="11"/>
      <c r="M6" s="11"/>
      <c r="N6" s="11"/>
      <c r="O6" s="11"/>
      <c r="P6" s="11"/>
    </row>
    <row r="7" spans="1:17" x14ac:dyDescent="0.35">
      <c r="A7" t="s">
        <v>1</v>
      </c>
      <c r="B7" s="12">
        <v>1416</v>
      </c>
      <c r="C7" s="12"/>
      <c r="D7" s="12">
        <v>11992</v>
      </c>
      <c r="E7" s="12"/>
      <c r="F7" s="12">
        <v>1498</v>
      </c>
      <c r="G7" s="12"/>
      <c r="H7" s="12">
        <v>4598</v>
      </c>
      <c r="I7" s="12"/>
      <c r="J7" s="12">
        <v>462</v>
      </c>
      <c r="K7" s="12"/>
      <c r="L7" s="12">
        <v>2743</v>
      </c>
      <c r="M7" s="12"/>
      <c r="N7" s="12">
        <v>3797</v>
      </c>
      <c r="O7" s="12"/>
      <c r="P7" s="12">
        <v>21886</v>
      </c>
    </row>
    <row r="8" spans="1:17" x14ac:dyDescent="0.35">
      <c r="A8" t="s">
        <v>2</v>
      </c>
      <c r="B8" s="12">
        <v>7307</v>
      </c>
      <c r="C8" s="12"/>
      <c r="D8" s="12">
        <v>7307</v>
      </c>
      <c r="E8" s="12"/>
      <c r="F8" s="12">
        <v>1127</v>
      </c>
      <c r="G8" s="12"/>
      <c r="H8" s="12">
        <v>1127</v>
      </c>
      <c r="I8" s="12"/>
      <c r="J8" s="12">
        <v>1369</v>
      </c>
      <c r="K8" s="12"/>
      <c r="L8" s="12">
        <v>1369</v>
      </c>
      <c r="M8" s="12"/>
      <c r="N8" s="12">
        <v>11128</v>
      </c>
      <c r="O8" s="12"/>
      <c r="P8" s="12">
        <v>11128</v>
      </c>
    </row>
    <row r="9" spans="1:17" x14ac:dyDescent="0.35">
      <c r="A9" t="s">
        <v>3</v>
      </c>
      <c r="B9" s="12">
        <v>2024</v>
      </c>
      <c r="C9" s="12"/>
      <c r="D9" s="12">
        <v>11010</v>
      </c>
      <c r="E9" s="12"/>
      <c r="F9" s="12">
        <v>1212</v>
      </c>
      <c r="G9" s="12"/>
      <c r="H9" s="12">
        <v>4371</v>
      </c>
      <c r="I9" s="12"/>
      <c r="J9" s="12">
        <v>560</v>
      </c>
      <c r="K9" s="12"/>
      <c r="L9" s="12">
        <v>2660</v>
      </c>
      <c r="M9" s="12"/>
      <c r="N9" s="12">
        <v>4253</v>
      </c>
      <c r="O9" s="12"/>
      <c r="P9" s="12">
        <v>19819</v>
      </c>
    </row>
    <row r="10" spans="1:17" x14ac:dyDescent="0.35">
      <c r="A10" t="s">
        <v>4</v>
      </c>
      <c r="B10" s="12">
        <v>856</v>
      </c>
      <c r="C10" s="12"/>
      <c r="D10" s="12">
        <v>9724</v>
      </c>
      <c r="E10" s="12"/>
      <c r="F10" s="12">
        <v>415</v>
      </c>
      <c r="G10" s="12"/>
      <c r="H10" s="12">
        <v>2164</v>
      </c>
      <c r="I10" s="12"/>
      <c r="J10" s="12">
        <v>161</v>
      </c>
      <c r="K10" s="12"/>
      <c r="L10" s="12">
        <v>772</v>
      </c>
      <c r="M10" s="12"/>
      <c r="N10" s="12">
        <v>1504</v>
      </c>
      <c r="O10" s="12"/>
      <c r="P10" s="12">
        <v>13056</v>
      </c>
    </row>
    <row r="11" spans="1:17" x14ac:dyDescent="0.35">
      <c r="A11" t="s">
        <v>11</v>
      </c>
      <c r="B11" s="12">
        <v>1169</v>
      </c>
      <c r="C11" s="12"/>
      <c r="D11" s="12">
        <v>1286</v>
      </c>
      <c r="E11" s="12"/>
      <c r="F11" s="12">
        <v>797</v>
      </c>
      <c r="G11" s="12"/>
      <c r="H11" s="12">
        <v>2207</v>
      </c>
      <c r="I11" s="12"/>
      <c r="J11" s="12">
        <v>400</v>
      </c>
      <c r="K11" s="12"/>
      <c r="L11" s="12">
        <v>1887</v>
      </c>
      <c r="M11" s="12"/>
      <c r="N11" s="12">
        <v>2748</v>
      </c>
      <c r="O11" s="12"/>
      <c r="P11" s="12">
        <v>6763</v>
      </c>
      <c r="Q11" s="1"/>
    </row>
    <row r="12" spans="1:17" x14ac:dyDescent="0.35">
      <c r="A12" t="s">
        <v>5</v>
      </c>
      <c r="B12" s="12">
        <f>374.59+25.34</f>
        <v>399.92999999999995</v>
      </c>
      <c r="C12" s="12"/>
      <c r="D12" s="12">
        <v>2261</v>
      </c>
      <c r="E12" s="12"/>
      <c r="F12" s="12">
        <f>149.58+3.34</f>
        <v>152.92000000000002</v>
      </c>
      <c r="G12" s="12"/>
      <c r="H12" s="12">
        <v>850</v>
      </c>
      <c r="I12" s="12"/>
      <c r="J12" s="12">
        <f>63.08+4.25</f>
        <v>67.33</v>
      </c>
      <c r="K12" s="12"/>
      <c r="L12" s="12">
        <v>328</v>
      </c>
      <c r="M12" s="12"/>
      <c r="N12" s="12">
        <f>615.39+35.02</f>
        <v>650.41</v>
      </c>
      <c r="O12" s="12"/>
      <c r="P12" s="12">
        <v>3590</v>
      </c>
    </row>
    <row r="13" spans="1:17" x14ac:dyDescent="0.35">
      <c r="A13" t="s">
        <v>6</v>
      </c>
      <c r="B13" s="12">
        <f>B11-B12</f>
        <v>769.07</v>
      </c>
      <c r="C13" s="12"/>
      <c r="D13" s="13" t="s">
        <v>15</v>
      </c>
      <c r="E13" s="13"/>
      <c r="F13" s="12">
        <f t="shared" ref="F13:P13" si="0">F11-F12</f>
        <v>644.07999999999993</v>
      </c>
      <c r="G13" s="12"/>
      <c r="H13" s="12">
        <f t="shared" si="0"/>
        <v>1357</v>
      </c>
      <c r="I13" s="12"/>
      <c r="J13" s="12">
        <f t="shared" si="0"/>
        <v>332.67</v>
      </c>
      <c r="K13" s="12"/>
      <c r="L13" s="12">
        <f t="shared" si="0"/>
        <v>1559</v>
      </c>
      <c r="M13" s="12"/>
      <c r="N13" s="12">
        <f t="shared" si="0"/>
        <v>2097.59</v>
      </c>
      <c r="O13" s="12"/>
      <c r="P13" s="12">
        <f t="shared" si="0"/>
        <v>3173</v>
      </c>
      <c r="Q13" s="1"/>
    </row>
    <row r="15" spans="1:17" ht="80.25" customHeight="1" x14ac:dyDescent="0.35">
      <c r="A15" s="14" t="s">
        <v>16</v>
      </c>
      <c r="B15" s="15"/>
      <c r="C15" s="15"/>
      <c r="D15" s="15"/>
      <c r="E15" s="15"/>
      <c r="F15" s="15"/>
      <c r="G15" s="15"/>
      <c r="H15" s="15"/>
      <c r="I15" s="15"/>
      <c r="J15" s="15"/>
      <c r="K15" s="15"/>
      <c r="L15" s="15"/>
      <c r="M15" s="15"/>
      <c r="N15" s="15"/>
      <c r="O15" s="15"/>
      <c r="P15" s="15"/>
    </row>
  </sheetData>
  <mergeCells count="5">
    <mergeCell ref="A15:P15"/>
    <mergeCell ref="B4:D4"/>
    <mergeCell ref="J4:L4"/>
    <mergeCell ref="N4:P4"/>
    <mergeCell ref="F4:H4"/>
  </mergeCells>
  <phoneticPr fontId="0" type="noConversion"/>
  <printOptions horizontalCentered="1"/>
  <pageMargins left="0.75" right="0.75" top="1" bottom="1" header="0.5" footer="0.5"/>
  <pageSetup scale="8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South Asia</vt:lpstr>
    </vt:vector>
  </TitlesOfParts>
  <Company>World Bank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wb223452</dc:creator>
  <cp:lastModifiedBy>sunny</cp:lastModifiedBy>
  <cp:lastPrinted>2006-08-05T18:36:27Z</cp:lastPrinted>
  <dcterms:created xsi:type="dcterms:W3CDTF">2003-07-11T19:24:44Z</dcterms:created>
  <dcterms:modified xsi:type="dcterms:W3CDTF">2018-07-20T11:14:04Z</dcterms:modified>
</cp:coreProperties>
</file>