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AF00E840-933F-452D-BD08-C94D22FEA1A1}" xr6:coauthVersionLast="34" xr6:coauthVersionMax="34" xr10:uidLastSave="{00000000-0000-0000-0000-000000000000}"/>
  <bookViews>
    <workbookView xWindow="360" yWindow="15" windowWidth="11340" windowHeight="6540"/>
  </bookViews>
  <sheets>
    <sheet name="feeder" sheetId="1" r:id="rId1"/>
  </sheets>
  <calcPr calcId="179017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D14" i="1"/>
  <c r="E14" i="1"/>
  <c r="F14" i="1"/>
  <c r="F34" i="1" s="1"/>
  <c r="G14" i="1"/>
  <c r="I14" i="1"/>
  <c r="K14" i="1"/>
  <c r="K18" i="1"/>
  <c r="K19" i="1"/>
  <c r="K20" i="1"/>
  <c r="K21" i="1"/>
  <c r="K22" i="1"/>
  <c r="K23" i="1"/>
  <c r="K24" i="1"/>
  <c r="K25" i="1"/>
  <c r="K27" i="1"/>
  <c r="K28" i="1"/>
  <c r="K29" i="1"/>
  <c r="K30" i="1"/>
  <c r="K31" i="1"/>
  <c r="D32" i="1"/>
  <c r="E32" i="1"/>
  <c r="F32" i="1"/>
  <c r="G32" i="1"/>
  <c r="G34" i="1" s="1"/>
  <c r="I32" i="1"/>
  <c r="I34" i="1" s="1"/>
  <c r="K34" i="1" s="1"/>
  <c r="K32" i="1"/>
  <c r="D34" i="1"/>
  <c r="E34" i="1"/>
</calcChain>
</file>

<file path=xl/comments1.xml><?xml version="1.0" encoding="utf-8"?>
<comments xmlns="http://schemas.openxmlformats.org/spreadsheetml/2006/main">
  <authors>
    <author/>
  </authors>
  <commentList>
    <comment ref="K26" authorId="0" shapeId="0">
      <text>
        <r>
          <rPr>
            <sz val="10"/>
            <rFont val="Arial"/>
            <family val="2"/>
          </rPr>
          <t>True smell</t>
        </r>
      </text>
    </comment>
  </commentList>
</comments>
</file>

<file path=xl/sharedStrings.xml><?xml version="1.0" encoding="utf-8"?>
<sst xmlns="http://schemas.openxmlformats.org/spreadsheetml/2006/main" count="58" uniqueCount="41">
  <si>
    <t>Horizon</t>
  </si>
  <si>
    <t>Fall 2002</t>
  </si>
  <si>
    <t>Mountain Ridge</t>
  </si>
  <si>
    <t>Chaparral</t>
  </si>
  <si>
    <t>Shadow Mountain</t>
  </si>
  <si>
    <t>Cactus Shadows</t>
  </si>
  <si>
    <t>Thunderbird</t>
  </si>
  <si>
    <t>Paradise Valley</t>
  </si>
  <si>
    <t>Deer Valley</t>
  </si>
  <si>
    <t>North Canyon</t>
  </si>
  <si>
    <t>PVCC</t>
  </si>
  <si>
    <t>PVCC HIGH SCHOOL FEEDER ENROLLMENTS</t>
  </si>
  <si>
    <t>HS School Year:  2001-2002</t>
  </si>
  <si>
    <t>HS Enrollments by Grade</t>
  </si>
  <si>
    <t>% PV 2002</t>
  </si>
  <si>
    <t>% PV 2001</t>
  </si>
  <si>
    <t>High School</t>
  </si>
  <si>
    <t>District</t>
  </si>
  <si>
    <t>9th</t>
  </si>
  <si>
    <t>10th</t>
  </si>
  <si>
    <t>11th</t>
  </si>
  <si>
    <t>12th</t>
  </si>
  <si>
    <t>to 12th Gr</t>
  </si>
  <si>
    <t>Major Feeder Schools</t>
  </si>
  <si>
    <t>Cave Creek</t>
  </si>
  <si>
    <t>Sub-Total</t>
  </si>
  <si>
    <t>Addditional Feeder Schools</t>
  </si>
  <si>
    <t>Cactus</t>
  </si>
  <si>
    <t>Peoria</t>
  </si>
  <si>
    <t>Scottsdale</t>
  </si>
  <si>
    <t>Cortez</t>
  </si>
  <si>
    <t>Glendale</t>
  </si>
  <si>
    <t>Goldwater</t>
  </si>
  <si>
    <t>Greenway</t>
  </si>
  <si>
    <t>Moon Valley</t>
  </si>
  <si>
    <t>Pinnacle</t>
  </si>
  <si>
    <t>Polaris</t>
  </si>
  <si>
    <t>Saguaro</t>
  </si>
  <si>
    <t>Sunnyslope</t>
  </si>
  <si>
    <t>Washington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</si>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</sst>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34"/>
  <sheetViews>
    <sheetView showFormulas="1" tabSelected="1" topLeftCell="E1" workbookViewId="0">
      <selection activeCell="I23" sqref="I23"/>
    </sheetView>
  </sheetViews>
  <sheetFormatPr defaultRowHeight="12.75" x14ac:dyDescent="0.35"/>
  <cols>
    <col min="1" max="1" width="18.73046875" customWidth="1"/>
    <col min="2" max="2" width="16.73046875" customWidth="1"/>
    <col min="3" max="3" width="2.73046875" customWidth="1"/>
    <col min="8" max="8" width="2.73046875" customWidth="1"/>
    <col min="9" max="9" width="10.73046875" customWidth="1"/>
    <col min="10" max="10" width="2.73046875" customWidth="1"/>
    <col min="11" max="11" width="12.73046875" customWidth="1"/>
    <col min="12" max="12" width="2.73046875" customWidth="1"/>
    <col min="13" max="13" width="12.73046875" customWidth="1"/>
  </cols>
  <sheetData>
    <row r="1" spans="1:13" x14ac:dyDescent="0.35">
      <c r="A1" t="s">
        <v>11</v>
      </c>
    </row>
    <row r="3" spans="1:13" x14ac:dyDescent="0.35">
      <c r="A3" t="s">
        <v>12</v>
      </c>
    </row>
    <row r="4" spans="1:13" x14ac:dyDescent="0.35">
      <c r="D4" s="6" t="s">
        <v>13</v>
      </c>
      <c r="E4" s="6"/>
      <c r="F4" s="6"/>
      <c r="G4" s="6"/>
      <c r="I4" t="s">
        <v>1</v>
      </c>
      <c r="K4" t="s">
        <v>14</v>
      </c>
      <c r="M4" t="s">
        <v>15</v>
      </c>
    </row>
    <row r="5" spans="1:13" x14ac:dyDescent="0.35">
      <c r="A5" t="s">
        <v>16</v>
      </c>
      <c r="B5" t="s">
        <v>17</v>
      </c>
      <c r="D5" t="s">
        <v>18</v>
      </c>
      <c r="E5" t="s">
        <v>19</v>
      </c>
      <c r="F5" t="s">
        <v>20</v>
      </c>
      <c r="G5" t="s">
        <v>21</v>
      </c>
      <c r="I5" t="s">
        <v>10</v>
      </c>
      <c r="K5" t="s">
        <v>22</v>
      </c>
      <c r="M5" t="s">
        <v>22</v>
      </c>
    </row>
    <row r="7" spans="1:13" x14ac:dyDescent="0.35">
      <c r="A7" t="s">
        <v>23</v>
      </c>
    </row>
    <row r="9" spans="1:13" x14ac:dyDescent="0.35">
      <c r="A9" t="s">
        <v>5</v>
      </c>
      <c r="B9" t="s">
        <v>24</v>
      </c>
      <c r="D9">
        <v>357</v>
      </c>
      <c r="E9">
        <v>333</v>
      </c>
      <c r="F9">
        <v>323</v>
      </c>
      <c r="G9">
        <v>248</v>
      </c>
      <c r="I9">
        <v>28</v>
      </c>
      <c r="K9" s="1">
        <f t="shared" ref="K9:K14" si="0">(I9)/(G9)</f>
        <v>0.11290322580645161</v>
      </c>
      <c r="M9">
        <v>0.17596566523605151</v>
      </c>
    </row>
    <row r="10" spans="1:13" x14ac:dyDescent="0.35">
      <c r="A10" t="s">
        <v>0</v>
      </c>
      <c r="B10" t="s">
        <v>7</v>
      </c>
      <c r="D10">
        <v>607</v>
      </c>
      <c r="E10">
        <v>650</v>
      </c>
      <c r="F10">
        <v>592</v>
      </c>
      <c r="G10">
        <v>562</v>
      </c>
      <c r="I10">
        <v>93</v>
      </c>
      <c r="K10" s="1">
        <f t="shared" si="0"/>
        <v>0.16548042704626334</v>
      </c>
      <c r="M10">
        <v>0.11330049261083744</v>
      </c>
    </row>
    <row r="11" spans="1:13" x14ac:dyDescent="0.35">
      <c r="A11" t="s">
        <v>9</v>
      </c>
      <c r="B11" t="s">
        <v>7</v>
      </c>
      <c r="D11">
        <v>703</v>
      </c>
      <c r="E11">
        <v>658</v>
      </c>
      <c r="F11">
        <v>585</v>
      </c>
      <c r="G11">
        <v>577</v>
      </c>
      <c r="I11">
        <v>99</v>
      </c>
      <c r="K11" s="1">
        <f t="shared" si="0"/>
        <v>0.17157712305025996</v>
      </c>
      <c r="M11">
        <v>0.21565217391304348</v>
      </c>
    </row>
    <row r="12" spans="1:13" x14ac:dyDescent="0.35">
      <c r="A12" t="s">
        <v>7</v>
      </c>
      <c r="B12" t="s">
        <v>7</v>
      </c>
      <c r="D12">
        <v>529</v>
      </c>
      <c r="E12">
        <v>480</v>
      </c>
      <c r="F12">
        <v>533</v>
      </c>
      <c r="G12">
        <v>590</v>
      </c>
      <c r="I12">
        <v>98</v>
      </c>
      <c r="K12" s="1">
        <f t="shared" si="0"/>
        <v>0.16610169491525423</v>
      </c>
      <c r="M12">
        <v>0.20897832817337461</v>
      </c>
    </row>
    <row r="13" spans="1:13" ht="13.15" thickBot="1" x14ac:dyDescent="0.4">
      <c r="A13" t="s">
        <v>4</v>
      </c>
      <c r="B13" t="s">
        <v>7</v>
      </c>
      <c r="D13">
        <v>516</v>
      </c>
      <c r="E13">
        <v>477</v>
      </c>
      <c r="F13">
        <v>436</v>
      </c>
      <c r="G13">
        <v>434</v>
      </c>
      <c r="I13">
        <v>73</v>
      </c>
      <c r="K13" s="1">
        <f t="shared" si="0"/>
        <v>0.16820276497695852</v>
      </c>
      <c r="M13">
        <v>0.18137254901960784</v>
      </c>
    </row>
    <row r="14" spans="1:13" ht="13.15" thickTop="1" x14ac:dyDescent="0.35">
      <c r="A14" t="s">
        <v>25</v>
      </c>
      <c r="D14" s="2">
        <f>SUM(D9:D13)</f>
        <v>2712</v>
      </c>
      <c r="E14" s="2">
        <f>SUM(E9:E13)</f>
        <v>2598</v>
      </c>
      <c r="F14" s="2">
        <f>SUM(F9:F13)</f>
        <v>2469</v>
      </c>
      <c r="G14" s="2">
        <f>SUM(G9:G13)</f>
        <v>2411</v>
      </c>
      <c r="I14" s="2">
        <f>SUM(I9:I13)</f>
        <v>391</v>
      </c>
      <c r="K14" s="1">
        <f t="shared" si="0"/>
        <v>0.16217337204479468</v>
      </c>
      <c r="M14">
        <v>0.17927964386887899</v>
      </c>
    </row>
    <row r="16" spans="1:13" x14ac:dyDescent="0.35">
      <c r="A16" t="s">
        <v>26</v>
      </c>
    </row>
    <row r="18" spans="1:13" x14ac:dyDescent="0.35">
      <c r="A18" t="s">
        <v>27</v>
      </c>
      <c r="B18" t="s">
        <v>28</v>
      </c>
      <c r="D18">
        <v>453</v>
      </c>
      <c r="E18">
        <v>466</v>
      </c>
      <c r="F18">
        <v>443</v>
      </c>
      <c r="G18">
        <v>383</v>
      </c>
      <c r="I18">
        <v>1</v>
      </c>
      <c r="K18" s="1">
        <f t="shared" ref="K18:K32" si="1">(I18)/(G18)</f>
        <v>2.6109660574412533E-3</v>
      </c>
      <c r="M18">
        <v>1.5665796344647518E-2</v>
      </c>
    </row>
    <row r="19" spans="1:13" x14ac:dyDescent="0.35">
      <c r="A19" t="s">
        <v>3</v>
      </c>
      <c r="B19" t="s">
        <v>29</v>
      </c>
      <c r="D19">
        <v>457</v>
      </c>
      <c r="E19">
        <v>480</v>
      </c>
      <c r="F19">
        <v>504</v>
      </c>
      <c r="G19">
        <v>406</v>
      </c>
      <c r="I19">
        <v>5</v>
      </c>
      <c r="K19" s="1">
        <f t="shared" si="1"/>
        <v>1.2315270935960592E-2</v>
      </c>
      <c r="M19">
        <v>2.575107296137339E-2</v>
      </c>
    </row>
    <row r="20" spans="1:13" x14ac:dyDescent="0.35">
      <c r="A20" t="s">
        <v>30</v>
      </c>
      <c r="B20" t="s">
        <v>31</v>
      </c>
      <c r="D20">
        <v>282</v>
      </c>
      <c r="E20">
        <v>269</v>
      </c>
      <c r="F20">
        <v>244</v>
      </c>
      <c r="G20">
        <v>187</v>
      </c>
      <c r="I20">
        <v>1</v>
      </c>
      <c r="K20" s="1">
        <f t="shared" si="1"/>
        <v>5.3475935828877002E-3</v>
      </c>
      <c r="M20">
        <v>0</v>
      </c>
    </row>
    <row r="21" spans="1:13" x14ac:dyDescent="0.35">
      <c r="A21" t="s">
        <v>8</v>
      </c>
      <c r="B21" t="s">
        <v>8</v>
      </c>
      <c r="D21">
        <v>599</v>
      </c>
      <c r="E21">
        <v>551</v>
      </c>
      <c r="F21">
        <v>511</v>
      </c>
      <c r="G21">
        <v>464</v>
      </c>
      <c r="I21">
        <v>21</v>
      </c>
      <c r="K21" s="1">
        <f t="shared" si="1"/>
        <v>4.5258620689655173E-2</v>
      </c>
      <c r="M21">
        <v>2.0361990950226245E-2</v>
      </c>
    </row>
    <row r="22" spans="1:13" x14ac:dyDescent="0.35">
      <c r="A22" t="s">
        <v>32</v>
      </c>
      <c r="B22" t="s">
        <v>8</v>
      </c>
      <c r="D22">
        <v>744</v>
      </c>
      <c r="E22">
        <v>694</v>
      </c>
      <c r="F22">
        <v>548</v>
      </c>
      <c r="G22">
        <v>429</v>
      </c>
      <c r="I22">
        <v>37</v>
      </c>
      <c r="K22" s="1">
        <f t="shared" si="1"/>
        <v>8.6247086247086241E-2</v>
      </c>
      <c r="M22">
        <v>8.8036117381489837E-2</v>
      </c>
    </row>
    <row r="23" spans="1:13" x14ac:dyDescent="0.35">
      <c r="A23" t="s">
        <v>33</v>
      </c>
      <c r="B23" t="s">
        <v>31</v>
      </c>
      <c r="D23">
        <v>420</v>
      </c>
      <c r="E23">
        <v>382</v>
      </c>
      <c r="F23">
        <v>361</v>
      </c>
      <c r="G23">
        <v>370</v>
      </c>
      <c r="I23">
        <v>9</v>
      </c>
      <c r="K23" s="1">
        <f t="shared" si="1"/>
        <v>2.4324324324324326E-2</v>
      </c>
      <c r="M23">
        <v>1.4354066985645933E-2</v>
      </c>
    </row>
    <row r="24" spans="1:13" x14ac:dyDescent="0.35">
      <c r="A24" t="s">
        <v>34</v>
      </c>
      <c r="B24" t="s">
        <v>31</v>
      </c>
      <c r="D24">
        <v>429</v>
      </c>
      <c r="E24">
        <v>443</v>
      </c>
      <c r="F24">
        <v>364</v>
      </c>
      <c r="G24">
        <v>386</v>
      </c>
      <c r="I24">
        <v>0</v>
      </c>
      <c r="K24" s="1">
        <f t="shared" si="1"/>
        <v>0</v>
      </c>
      <c r="M24">
        <v>1.5113350125944584E-2</v>
      </c>
    </row>
    <row r="25" spans="1:13" x14ac:dyDescent="0.35">
      <c r="A25" t="s">
        <v>2</v>
      </c>
      <c r="B25" t="s">
        <v>8</v>
      </c>
      <c r="D25">
        <v>770</v>
      </c>
      <c r="E25">
        <v>805</v>
      </c>
      <c r="F25">
        <v>740</v>
      </c>
      <c r="G25">
        <v>639</v>
      </c>
      <c r="I25">
        <v>26</v>
      </c>
      <c r="K25" s="1">
        <f t="shared" si="1"/>
        <v>4.0688575899843503E-2</v>
      </c>
      <c r="M25">
        <v>2.4115755627009645E-2</v>
      </c>
    </row>
    <row r="26" spans="1:13" x14ac:dyDescent="0.35">
      <c r="A26" t="s">
        <v>35</v>
      </c>
      <c r="B26" t="s">
        <v>7</v>
      </c>
      <c r="D26">
        <v>480</v>
      </c>
      <c r="E26">
        <v>521</v>
      </c>
      <c r="F26">
        <v>319</v>
      </c>
      <c r="G26">
        <v>188</v>
      </c>
      <c r="I26">
        <v>0</v>
      </c>
      <c r="K26" s="1">
        <v>0</v>
      </c>
      <c r="M26">
        <v>0</v>
      </c>
    </row>
    <row r="27" spans="1:13" x14ac:dyDescent="0.35">
      <c r="A27" t="s">
        <v>36</v>
      </c>
      <c r="B27" t="s">
        <v>7</v>
      </c>
      <c r="D27">
        <v>11</v>
      </c>
      <c r="E27">
        <v>11</v>
      </c>
      <c r="F27">
        <v>31</v>
      </c>
      <c r="G27">
        <v>40</v>
      </c>
      <c r="I27">
        <v>2</v>
      </c>
      <c r="K27" s="1">
        <f t="shared" si="1"/>
        <v>0.05</v>
      </c>
      <c r="M27">
        <v>0.11764705882352941</v>
      </c>
    </row>
    <row r="28" spans="1:13" x14ac:dyDescent="0.35">
      <c r="A28" t="s">
        <v>37</v>
      </c>
      <c r="B28" t="s">
        <v>29</v>
      </c>
      <c r="D28">
        <v>458</v>
      </c>
      <c r="E28">
        <v>416</v>
      </c>
      <c r="F28">
        <v>393</v>
      </c>
      <c r="G28">
        <v>310</v>
      </c>
      <c r="I28">
        <v>2</v>
      </c>
      <c r="K28" s="1">
        <f t="shared" si="1"/>
        <v>6.4516129032258064E-3</v>
      </c>
      <c r="M28">
        <v>0</v>
      </c>
    </row>
    <row r="29" spans="1:13" x14ac:dyDescent="0.35">
      <c r="A29" t="s">
        <v>38</v>
      </c>
      <c r="B29" t="s">
        <v>31</v>
      </c>
      <c r="D29">
        <v>496</v>
      </c>
      <c r="E29">
        <v>423</v>
      </c>
      <c r="F29">
        <v>351</v>
      </c>
      <c r="G29">
        <v>306</v>
      </c>
      <c r="I29">
        <v>6</v>
      </c>
      <c r="K29" s="1">
        <f t="shared" si="1"/>
        <v>1.9607843137254902E-2</v>
      </c>
      <c r="M29">
        <v>2.7237354085603113E-2</v>
      </c>
    </row>
    <row r="30" spans="1:13" x14ac:dyDescent="0.35">
      <c r="A30" t="s">
        <v>6</v>
      </c>
      <c r="B30" t="s">
        <v>31</v>
      </c>
      <c r="D30">
        <v>473</v>
      </c>
      <c r="E30">
        <v>435</v>
      </c>
      <c r="F30">
        <v>404</v>
      </c>
      <c r="G30">
        <v>409</v>
      </c>
      <c r="I30">
        <v>37</v>
      </c>
      <c r="K30" s="1">
        <f t="shared" si="1"/>
        <v>9.0464547677261614E-2</v>
      </c>
      <c r="M30">
        <v>7.7519379844961239E-2</v>
      </c>
    </row>
    <row r="31" spans="1:13" ht="13.15" thickBot="1" x14ac:dyDescent="0.4">
      <c r="A31" t="s">
        <v>39</v>
      </c>
      <c r="B31" t="s">
        <v>31</v>
      </c>
      <c r="D31">
        <v>371</v>
      </c>
      <c r="E31">
        <v>402</v>
      </c>
      <c r="F31">
        <v>391</v>
      </c>
      <c r="G31">
        <v>352</v>
      </c>
      <c r="I31">
        <v>5</v>
      </c>
      <c r="K31" s="1">
        <f t="shared" si="1"/>
        <v>1.4204545454545454E-2</v>
      </c>
      <c r="M31">
        <v>6.006006006006006E-3</v>
      </c>
    </row>
    <row r="32" spans="1:13" ht="13.15" thickTop="1" x14ac:dyDescent="0.35">
      <c r="A32" t="s">
        <v>25</v>
      </c>
      <c r="D32" s="3">
        <f>SUM(D18:D31)</f>
        <v>6443</v>
      </c>
      <c r="E32" s="3">
        <f>SUM(E18:E31)</f>
        <v>6298</v>
      </c>
      <c r="F32" s="3">
        <f>SUM(F18:F31)</f>
        <v>5604</v>
      </c>
      <c r="G32" s="3">
        <f>SUM(G18:G31)</f>
        <v>4869</v>
      </c>
      <c r="I32" s="3">
        <f>SUM(I18:I31)</f>
        <v>152</v>
      </c>
      <c r="K32" s="1">
        <f t="shared" si="1"/>
        <v>3.1217909221606079E-2</v>
      </c>
      <c r="M32">
        <v>2.9000000000000001E-2</v>
      </c>
    </row>
    <row r="33" spans="1:13" ht="13.15" thickBot="1" x14ac:dyDescent="0.4"/>
    <row r="34" spans="1:13" ht="13.15" thickTop="1" x14ac:dyDescent="0.35">
      <c r="A34" t="s">
        <v>40</v>
      </c>
      <c r="D34" s="4">
        <f>(D14)+(D32)</f>
        <v>9155</v>
      </c>
      <c r="E34" s="4">
        <f>(E14)+(E32)</f>
        <v>8896</v>
      </c>
      <c r="F34" s="4">
        <f>(F14)+(F32)</f>
        <v>8073</v>
      </c>
      <c r="G34" s="4">
        <f>(G14)+(G32)</f>
        <v>7280</v>
      </c>
      <c r="I34" s="4">
        <f>(I14)+(I32)</f>
        <v>543</v>
      </c>
      <c r="K34" s="1">
        <f>(I34)/(G34)</f>
        <v>7.4587912087912087E-2</v>
      </c>
      <c r="M34" s="5">
        <v>8.1000000000000003E-2</v>
      </c>
    </row>
  </sheetData>
  <mergeCells count="1">
    <mergeCell ref="D4:G4"/>
  </mergeCells>
  <phoneticPr fontId="0" type="noConversion"/>
  <pageMargins left="0.75" right="0.75" top="0.75" bottom="0.54" header="0.5" footer="0.5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feeder</vt:lpstr>
    </vt:vector>
  </TitlesOfParts>
  <Company>PVCC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Marsh</dc:creator>
  <cp:lastModifiedBy>sunny</cp:lastModifiedBy>
  <cp:lastPrinted>2003-10-14T18:06:58Z</cp:lastPrinted>
  <dcterms:created xsi:type="dcterms:W3CDTF">2002-06-24T14:55:46Z</dcterms:created>
  <dcterms:modified xsi:type="dcterms:W3CDTF">2018-07-20T11:10:30Z</dcterms:modified>
</cp:coreProperties>
</file>