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42B4C3B4-2F0B-4690-B783-E7CC23C4F8A1}" xr6:coauthVersionLast="34" xr6:coauthVersionMax="34" xr10:uidLastSave="{00000000-0000-0000-0000-000000000000}"/>
  <bookViews>
    <workbookView xWindow="360" yWindow="15" windowWidth="11340" windowHeight="6540"/>
  </bookViews>
  <sheets>
    <sheet name="personnel" sheetId="1" r:id="rId1"/>
  </sheets>
  <calcPr calcId="179017"/>
</workbook>
</file>

<file path=xl/calcChain.xml><?xml version="1.0" encoding="utf-8"?>
<calcChain xmlns="http://schemas.openxmlformats.org/spreadsheetml/2006/main">
  <c r="K7" i="1" l="1"/>
  <c r="M7" i="1"/>
  <c r="K8" i="1"/>
  <c r="M8" i="1"/>
  <c r="K9" i="1"/>
  <c r="M9" i="1" s="1"/>
  <c r="K10" i="1"/>
  <c r="M10" i="1" s="1"/>
  <c r="K11" i="1"/>
  <c r="M11" i="1"/>
  <c r="K12" i="1"/>
  <c r="M12" i="1" s="1"/>
  <c r="K13" i="1"/>
  <c r="M13" i="1"/>
  <c r="K14" i="1"/>
  <c r="M14" i="1" s="1"/>
  <c r="K15" i="1"/>
  <c r="M15" i="1"/>
  <c r="K16" i="1"/>
  <c r="M16" i="1"/>
  <c r="K17" i="1"/>
  <c r="M17" i="1" s="1"/>
  <c r="K18" i="1"/>
  <c r="M18" i="1" s="1"/>
  <c r="K19" i="1"/>
  <c r="M19" i="1"/>
  <c r="K20" i="1"/>
  <c r="M20" i="1"/>
  <c r="K21" i="1"/>
  <c r="M21" i="1"/>
</calcChain>
</file>

<file path=xl/sharedStrings.xml><?xml version="1.0" encoding="utf-8"?>
<sst xmlns="http://schemas.openxmlformats.org/spreadsheetml/2006/main" count="15" uniqueCount="13">
  <si>
    <t>Total</t>
  </si>
  <si>
    <t>MAT</t>
  </si>
  <si>
    <t>PSA</t>
  </si>
  <si>
    <t>M &amp; O</t>
  </si>
  <si>
    <t>PVCC TOTAL FULL-TIME BOARD APPROVED POSITIONS (FUND 1)</t>
  </si>
  <si>
    <t>Year</t>
  </si>
  <si>
    <t>Crafts</t>
  </si>
  <si>
    <t>Safety</t>
  </si>
  <si>
    <t>Exec.</t>
  </si>
  <si>
    <t>Faculty</t>
  </si>
  <si>
    <t>Staff</t>
  </si>
  <si>
    <t>Employees</t>
  </si>
  <si>
    <t>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</si>
</sst>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4"/>
  <sheetViews>
    <sheetView showFormulas="1" tabSelected="1" topLeftCell="F1" workbookViewId="0">
      <selection activeCell="M16" sqref="M16"/>
    </sheetView>
  </sheetViews>
  <sheetFormatPr defaultRowHeight="12.75" x14ac:dyDescent="0.35"/>
  <cols>
    <col min="1" max="1" width="10.73046875" customWidth="1"/>
    <col min="2" max="2" width="4.73046875" customWidth="1"/>
    <col min="3" max="3" width="12.73046875" customWidth="1"/>
    <col min="4" max="4" width="4.73046875" customWidth="1"/>
    <col min="5" max="11" width="10.73046875" customWidth="1"/>
    <col min="12" max="12" width="4.73046875" customWidth="1"/>
    <col min="13" max="13" width="12.73046875" customWidth="1"/>
  </cols>
  <sheetData>
    <row r="1" spans="1:13" x14ac:dyDescent="0.35">
      <c r="A1" t="s">
        <v>4</v>
      </c>
    </row>
    <row r="2" spans="1:13" s="2" customFormat="1" ht="15" x14ac:dyDescent="0.4">
      <c r="A2"/>
    </row>
    <row r="4" spans="1:13" x14ac:dyDescent="0.35">
      <c r="A4" t="s">
        <v>12</v>
      </c>
      <c r="C4" t="s">
        <v>0</v>
      </c>
      <c r="E4" s="5"/>
      <c r="F4" s="5"/>
      <c r="H4" s="5"/>
      <c r="I4" s="5"/>
      <c r="K4" t="s">
        <v>0</v>
      </c>
      <c r="M4" t="s">
        <v>0</v>
      </c>
    </row>
    <row r="5" spans="1:13" x14ac:dyDescent="0.35">
      <c r="A5" t="s">
        <v>5</v>
      </c>
      <c r="C5" t="s">
        <v>9</v>
      </c>
      <c r="E5" t="s">
        <v>1</v>
      </c>
      <c r="F5" t="s">
        <v>2</v>
      </c>
      <c r="G5" t="s">
        <v>3</v>
      </c>
      <c r="H5" t="s">
        <v>6</v>
      </c>
      <c r="I5" t="s">
        <v>7</v>
      </c>
      <c r="J5" t="s">
        <v>8</v>
      </c>
      <c r="K5" t="s">
        <v>10</v>
      </c>
      <c r="M5" t="s">
        <v>11</v>
      </c>
    </row>
    <row r="7" spans="1:13" x14ac:dyDescent="0.35">
      <c r="A7">
        <v>1989</v>
      </c>
      <c r="C7">
        <v>27.8</v>
      </c>
      <c r="E7">
        <v>15</v>
      </c>
      <c r="F7">
        <v>32.9</v>
      </c>
      <c r="G7">
        <v>13</v>
      </c>
      <c r="H7">
        <v>1</v>
      </c>
      <c r="I7">
        <v>0</v>
      </c>
      <c r="J7">
        <v>0</v>
      </c>
      <c r="K7" s="4">
        <f t="shared" ref="K7:K21" si="0">SUM(E7:J7)</f>
        <v>61.9</v>
      </c>
      <c r="M7" s="3">
        <f t="shared" ref="M7:M21" si="1">(C7)+(K7)</f>
        <v>89.7</v>
      </c>
    </row>
    <row r="8" spans="1:13" x14ac:dyDescent="0.35">
      <c r="A8">
        <v>1990</v>
      </c>
      <c r="C8">
        <v>39.799999999999997</v>
      </c>
      <c r="E8">
        <v>16</v>
      </c>
      <c r="F8">
        <v>36.700000000000003</v>
      </c>
      <c r="G8">
        <v>13</v>
      </c>
      <c r="H8">
        <v>1</v>
      </c>
      <c r="I8">
        <v>0</v>
      </c>
      <c r="J8">
        <v>0</v>
      </c>
      <c r="K8" s="4">
        <f t="shared" si="0"/>
        <v>66.7</v>
      </c>
      <c r="M8" s="3">
        <f t="shared" si="1"/>
        <v>106.5</v>
      </c>
    </row>
    <row r="9" spans="1:13" x14ac:dyDescent="0.35">
      <c r="A9">
        <v>1991</v>
      </c>
      <c r="C9">
        <v>45.8</v>
      </c>
      <c r="E9">
        <v>16</v>
      </c>
      <c r="F9">
        <v>46</v>
      </c>
      <c r="G9">
        <v>13</v>
      </c>
      <c r="H9">
        <v>1</v>
      </c>
      <c r="I9">
        <v>0</v>
      </c>
      <c r="J9">
        <v>1</v>
      </c>
      <c r="K9" s="4">
        <f t="shared" si="0"/>
        <v>77</v>
      </c>
      <c r="M9" s="3">
        <f t="shared" si="1"/>
        <v>122.8</v>
      </c>
    </row>
    <row r="10" spans="1:13" x14ac:dyDescent="0.35">
      <c r="A10">
        <v>1992</v>
      </c>
      <c r="C10">
        <v>53.8</v>
      </c>
      <c r="E10">
        <v>15</v>
      </c>
      <c r="F10">
        <v>47.9</v>
      </c>
      <c r="G10">
        <v>11</v>
      </c>
      <c r="H10">
        <v>1</v>
      </c>
      <c r="I10">
        <v>0</v>
      </c>
      <c r="J10">
        <v>1</v>
      </c>
      <c r="K10" s="4">
        <f t="shared" si="0"/>
        <v>75.900000000000006</v>
      </c>
      <c r="M10" s="3">
        <f t="shared" si="1"/>
        <v>129.69999999999999</v>
      </c>
    </row>
    <row r="11" spans="1:13" x14ac:dyDescent="0.35">
      <c r="A11">
        <v>1993</v>
      </c>
      <c r="C11">
        <v>52.8</v>
      </c>
      <c r="E11">
        <v>15</v>
      </c>
      <c r="F11">
        <v>49.3</v>
      </c>
      <c r="G11">
        <v>11.8</v>
      </c>
      <c r="H11">
        <v>1</v>
      </c>
      <c r="I11">
        <v>0</v>
      </c>
      <c r="J11">
        <v>1</v>
      </c>
      <c r="K11" s="4">
        <f t="shared" si="0"/>
        <v>78.099999999999994</v>
      </c>
      <c r="M11" s="3">
        <f t="shared" si="1"/>
        <v>130.89999999999998</v>
      </c>
    </row>
    <row r="12" spans="1:13" x14ac:dyDescent="0.35">
      <c r="A12">
        <v>1994</v>
      </c>
      <c r="C12">
        <v>55.8</v>
      </c>
      <c r="E12">
        <v>13</v>
      </c>
      <c r="F12">
        <v>48.7</v>
      </c>
      <c r="G12">
        <v>11.8</v>
      </c>
      <c r="H12">
        <v>1</v>
      </c>
      <c r="I12">
        <v>0</v>
      </c>
      <c r="J12">
        <v>1</v>
      </c>
      <c r="K12" s="4">
        <f t="shared" si="0"/>
        <v>75.5</v>
      </c>
      <c r="M12" s="3">
        <f t="shared" si="1"/>
        <v>131.30000000000001</v>
      </c>
    </row>
    <row r="13" spans="1:13" x14ac:dyDescent="0.35">
      <c r="A13">
        <v>1995</v>
      </c>
      <c r="C13">
        <v>56.8</v>
      </c>
      <c r="E13">
        <v>12</v>
      </c>
      <c r="F13">
        <v>49</v>
      </c>
      <c r="G13">
        <v>11.3</v>
      </c>
      <c r="H13">
        <v>1</v>
      </c>
      <c r="I13">
        <v>0</v>
      </c>
      <c r="J13">
        <v>1</v>
      </c>
      <c r="K13" s="4">
        <f t="shared" si="0"/>
        <v>74.3</v>
      </c>
      <c r="M13" s="3">
        <f t="shared" si="1"/>
        <v>131.1</v>
      </c>
    </row>
    <row r="14" spans="1:13" x14ac:dyDescent="0.35">
      <c r="A14">
        <v>1996</v>
      </c>
      <c r="C14">
        <v>58.7</v>
      </c>
      <c r="E14">
        <v>16</v>
      </c>
      <c r="F14">
        <v>45.9</v>
      </c>
      <c r="G14">
        <v>10.6</v>
      </c>
      <c r="H14">
        <v>1</v>
      </c>
      <c r="I14">
        <v>0</v>
      </c>
      <c r="J14">
        <v>1</v>
      </c>
      <c r="K14" s="4">
        <f t="shared" si="0"/>
        <v>74.5</v>
      </c>
      <c r="M14" s="3">
        <f t="shared" si="1"/>
        <v>133.19999999999999</v>
      </c>
    </row>
    <row r="15" spans="1:13" x14ac:dyDescent="0.35">
      <c r="A15">
        <v>1997</v>
      </c>
      <c r="C15">
        <v>61</v>
      </c>
      <c r="E15">
        <v>17</v>
      </c>
      <c r="F15">
        <v>47.8</v>
      </c>
      <c r="G15">
        <v>10.4</v>
      </c>
      <c r="H15">
        <v>1</v>
      </c>
      <c r="I15">
        <v>0</v>
      </c>
      <c r="J15">
        <v>1</v>
      </c>
      <c r="K15" s="4">
        <f t="shared" si="0"/>
        <v>77.2</v>
      </c>
      <c r="M15" s="3">
        <f t="shared" si="1"/>
        <v>138.19999999999999</v>
      </c>
    </row>
    <row r="16" spans="1:13" x14ac:dyDescent="0.35">
      <c r="A16">
        <v>1998</v>
      </c>
      <c r="C16">
        <v>64</v>
      </c>
      <c r="E16">
        <v>20</v>
      </c>
      <c r="F16">
        <v>56.1</v>
      </c>
      <c r="G16">
        <v>12.4</v>
      </c>
      <c r="H16">
        <v>1</v>
      </c>
      <c r="I16">
        <v>0</v>
      </c>
      <c r="J16">
        <v>1</v>
      </c>
      <c r="K16" s="4">
        <f t="shared" si="0"/>
        <v>90.5</v>
      </c>
      <c r="M16" s="3">
        <f t="shared" si="1"/>
        <v>154.5</v>
      </c>
    </row>
    <row r="17" spans="1:13" x14ac:dyDescent="0.35">
      <c r="A17">
        <v>1999</v>
      </c>
      <c r="C17">
        <v>72</v>
      </c>
      <c r="E17">
        <v>20</v>
      </c>
      <c r="F17">
        <v>58.7</v>
      </c>
      <c r="G17">
        <v>10.4</v>
      </c>
      <c r="H17">
        <v>1</v>
      </c>
      <c r="I17">
        <v>6</v>
      </c>
      <c r="J17">
        <v>1</v>
      </c>
      <c r="K17" s="4">
        <f t="shared" si="0"/>
        <v>97.100000000000009</v>
      </c>
      <c r="M17" s="3">
        <f t="shared" si="1"/>
        <v>169.10000000000002</v>
      </c>
    </row>
    <row r="18" spans="1:13" x14ac:dyDescent="0.35">
      <c r="A18">
        <v>2000</v>
      </c>
      <c r="C18">
        <v>75</v>
      </c>
      <c r="E18">
        <v>21</v>
      </c>
      <c r="F18">
        <v>58</v>
      </c>
      <c r="G18">
        <v>10.6</v>
      </c>
      <c r="H18">
        <v>1</v>
      </c>
      <c r="I18">
        <v>6</v>
      </c>
      <c r="J18">
        <v>1</v>
      </c>
      <c r="K18" s="4">
        <f t="shared" si="0"/>
        <v>97.6</v>
      </c>
      <c r="M18" s="3">
        <f t="shared" si="1"/>
        <v>172.6</v>
      </c>
    </row>
    <row r="19" spans="1:13" x14ac:dyDescent="0.35">
      <c r="A19">
        <v>2001</v>
      </c>
      <c r="C19">
        <v>80</v>
      </c>
      <c r="E19">
        <v>22</v>
      </c>
      <c r="F19">
        <v>62.5</v>
      </c>
      <c r="G19">
        <v>11.8</v>
      </c>
      <c r="H19">
        <v>1</v>
      </c>
      <c r="I19">
        <v>6</v>
      </c>
      <c r="J19">
        <v>1</v>
      </c>
      <c r="K19" s="4">
        <f t="shared" si="0"/>
        <v>104.3</v>
      </c>
      <c r="M19" s="3">
        <f t="shared" si="1"/>
        <v>184.3</v>
      </c>
    </row>
    <row r="20" spans="1:13" s="1" customFormat="1" ht="15" x14ac:dyDescent="0.4">
      <c r="A20">
        <v>2002</v>
      </c>
      <c r="B20"/>
      <c r="C20">
        <v>83</v>
      </c>
      <c r="D20"/>
      <c r="E20">
        <v>23</v>
      </c>
      <c r="F20">
        <v>68.599999999999994</v>
      </c>
      <c r="G20">
        <v>11.8</v>
      </c>
      <c r="H20">
        <v>1</v>
      </c>
      <c r="I20">
        <v>6</v>
      </c>
      <c r="J20">
        <v>1</v>
      </c>
      <c r="K20" s="4">
        <f t="shared" si="0"/>
        <v>111.39999999999999</v>
      </c>
      <c r="L20"/>
      <c r="M20" s="3">
        <f t="shared" si="1"/>
        <v>194.39999999999998</v>
      </c>
    </row>
    <row r="21" spans="1:13" s="1" customFormat="1" ht="15" x14ac:dyDescent="0.4">
      <c r="A21">
        <v>2003</v>
      </c>
      <c r="B21"/>
      <c r="C21">
        <v>89</v>
      </c>
      <c r="D21"/>
      <c r="E21">
        <v>28</v>
      </c>
      <c r="F21">
        <v>68.599999999999994</v>
      </c>
      <c r="G21">
        <v>13.3</v>
      </c>
      <c r="H21">
        <v>1</v>
      </c>
      <c r="I21">
        <v>6</v>
      </c>
      <c r="J21">
        <v>1</v>
      </c>
      <c r="K21" s="4">
        <f t="shared" si="0"/>
        <v>117.89999999999999</v>
      </c>
      <c r="L21"/>
      <c r="M21" s="3">
        <f t="shared" si="1"/>
        <v>206.89999999999998</v>
      </c>
    </row>
    <row r="22" spans="1:13" s="1" customFormat="1" ht="15" x14ac:dyDescent="0.4"/>
    <row r="23" spans="1:13" s="1" customFormat="1" ht="15" x14ac:dyDescent="0.4"/>
    <row r="24" spans="1:13" s="1" customFormat="1" ht="15" x14ac:dyDescent="0.4"/>
  </sheetData>
  <mergeCells count="2">
    <mergeCell ref="E4:F4"/>
    <mergeCell ref="H4:I4"/>
  </mergeCells>
  <phoneticPr fontId="0" type="noConversion"/>
  <pageMargins left="0.37" right="0.18" top="0.7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Company>PVCC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sunny</cp:lastModifiedBy>
  <cp:lastPrinted>2003-10-14T18:06:58Z</cp:lastPrinted>
  <dcterms:created xsi:type="dcterms:W3CDTF">2002-06-24T14:55:46Z</dcterms:created>
  <dcterms:modified xsi:type="dcterms:W3CDTF">2018-07-20T11:13:54Z</dcterms:modified>
</cp:coreProperties>
</file>