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A4D01C5A-A06A-42BB-B5AB-D26B550DEF9A}" xr6:coauthVersionLast="34" xr6:coauthVersionMax="34" xr10:uidLastSave="{00000000-0000-0000-0000-000000000000}"/>
  <bookViews>
    <workbookView xWindow="120" yWindow="45" windowWidth="12495" windowHeight="7050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9" i="1" l="1"/>
  <c r="I9" i="1" s="1"/>
  <c r="H9" i="1"/>
  <c r="J9" i="1"/>
  <c r="G10" i="1"/>
  <c r="K10" i="1" s="1"/>
  <c r="H10" i="1"/>
  <c r="J10" i="1"/>
  <c r="G11" i="1"/>
  <c r="H11" i="1"/>
  <c r="I11" i="1"/>
  <c r="J11" i="1"/>
  <c r="K11" i="1"/>
  <c r="G12" i="1"/>
  <c r="K12" i="1" s="1"/>
  <c r="I12" i="1"/>
  <c r="H12" i="1"/>
  <c r="J12" i="1"/>
  <c r="G13" i="1"/>
  <c r="I13" i="1"/>
  <c r="H13" i="1"/>
  <c r="J13" i="1"/>
  <c r="K13" i="1"/>
  <c r="G14" i="1"/>
  <c r="H14" i="1"/>
  <c r="I14" i="1"/>
  <c r="J14" i="1"/>
  <c r="K14" i="1"/>
  <c r="G15" i="1"/>
  <c r="K15" i="1" s="1"/>
  <c r="H15" i="1"/>
  <c r="J15" i="1"/>
  <c r="G16" i="1"/>
  <c r="H16" i="1"/>
  <c r="I16" i="1" s="1"/>
  <c r="J16" i="1"/>
  <c r="K16" i="1" s="1"/>
  <c r="G17" i="1"/>
  <c r="K17" i="1" s="1"/>
  <c r="I17" i="1"/>
  <c r="H17" i="1"/>
  <c r="J17" i="1"/>
  <c r="G18" i="1"/>
  <c r="H18" i="1"/>
  <c r="I18" i="1"/>
  <c r="J18" i="1"/>
  <c r="K18" i="1"/>
  <c r="G19" i="1"/>
  <c r="H19" i="1"/>
  <c r="I19" i="1"/>
  <c r="J19" i="1"/>
  <c r="K19" i="1"/>
  <c r="G20" i="1"/>
  <c r="K20" i="1" s="1"/>
  <c r="H20" i="1"/>
  <c r="J20" i="1"/>
  <c r="G21" i="1"/>
  <c r="H21" i="1"/>
  <c r="I21" i="1" s="1"/>
  <c r="J21" i="1"/>
  <c r="K21" i="1" s="1"/>
  <c r="G22" i="1"/>
  <c r="I22" i="1" s="1"/>
  <c r="H22" i="1"/>
  <c r="J22" i="1"/>
  <c r="G23" i="1"/>
  <c r="K23" i="1" s="1"/>
  <c r="H23" i="1"/>
  <c r="J23" i="1"/>
  <c r="G24" i="1"/>
  <c r="H24" i="1"/>
  <c r="I24" i="1" s="1"/>
  <c r="J24" i="1"/>
  <c r="K24" i="1" s="1"/>
  <c r="G25" i="1"/>
  <c r="K25" i="1" s="1"/>
  <c r="H25" i="1"/>
  <c r="J25" i="1"/>
  <c r="G26" i="1"/>
  <c r="H26" i="1"/>
  <c r="I26" i="1"/>
  <c r="J26" i="1"/>
  <c r="K26" i="1" s="1"/>
  <c r="G27" i="1"/>
  <c r="I27" i="1" s="1"/>
  <c r="H27" i="1"/>
  <c r="J27" i="1"/>
  <c r="G28" i="1"/>
  <c r="K28" i="1" s="1"/>
  <c r="I28" i="1"/>
  <c r="H28" i="1"/>
  <c r="J28" i="1"/>
  <c r="G29" i="1"/>
  <c r="H29" i="1"/>
  <c r="I29" i="1" s="1"/>
  <c r="J29" i="1"/>
  <c r="K29" i="1"/>
  <c r="G30" i="1"/>
  <c r="I30" i="1" s="1"/>
  <c r="H30" i="1"/>
  <c r="J30" i="1"/>
  <c r="G31" i="1"/>
  <c r="H31" i="1"/>
  <c r="I31" i="1"/>
  <c r="J31" i="1"/>
  <c r="K31" i="1"/>
  <c r="G32" i="1"/>
  <c r="I32" i="1" s="1"/>
  <c r="H32" i="1"/>
  <c r="J32" i="1"/>
  <c r="K32" i="1"/>
  <c r="G33" i="1"/>
  <c r="K33" i="1" s="1"/>
  <c r="H33" i="1"/>
  <c r="J33" i="1"/>
  <c r="G34" i="1"/>
  <c r="H34" i="1"/>
  <c r="I34" i="1"/>
  <c r="J34" i="1"/>
  <c r="K34" i="1" s="1"/>
  <c r="G35" i="1"/>
  <c r="I35" i="1" s="1"/>
  <c r="H35" i="1"/>
  <c r="J35" i="1"/>
  <c r="G36" i="1"/>
  <c r="I36" i="1"/>
  <c r="H36" i="1"/>
  <c r="J36" i="1"/>
  <c r="G37" i="1"/>
  <c r="I37" i="1" s="1"/>
  <c r="H37" i="1"/>
  <c r="J37" i="1"/>
  <c r="K37" i="1"/>
  <c r="G38" i="1"/>
  <c r="K38" i="1" s="1"/>
  <c r="H38" i="1"/>
  <c r="J38" i="1"/>
  <c r="G39" i="1"/>
  <c r="H39" i="1"/>
  <c r="I39" i="1"/>
  <c r="J39" i="1"/>
  <c r="K39" i="1" s="1"/>
  <c r="G40" i="1"/>
  <c r="I40" i="1" s="1"/>
  <c r="H40" i="1"/>
  <c r="J40" i="1"/>
  <c r="G41" i="1"/>
  <c r="H41" i="1"/>
  <c r="I41" i="1" s="1"/>
  <c r="J41" i="1"/>
  <c r="K41" i="1"/>
  <c r="G42" i="1"/>
  <c r="H42" i="1"/>
  <c r="I42" i="1"/>
  <c r="J42" i="1"/>
  <c r="K42" i="1"/>
  <c r="G43" i="1"/>
  <c r="K43" i="1" s="1"/>
  <c r="H43" i="1"/>
  <c r="J43" i="1"/>
  <c r="G44" i="1"/>
  <c r="H44" i="1"/>
  <c r="I44" i="1" s="1"/>
  <c r="J44" i="1"/>
  <c r="K44" i="1" s="1"/>
  <c r="G45" i="1"/>
  <c r="K45" i="1" s="1"/>
  <c r="I45" i="1"/>
  <c r="H45" i="1"/>
  <c r="J45" i="1"/>
  <c r="G46" i="1"/>
  <c r="H46" i="1"/>
  <c r="I46" i="1"/>
  <c r="J46" i="1"/>
  <c r="K46" i="1"/>
  <c r="G47" i="1"/>
  <c r="H47" i="1"/>
  <c r="I47" i="1"/>
  <c r="J47" i="1"/>
  <c r="K47" i="1"/>
  <c r="G48" i="1"/>
  <c r="K48" i="1" s="1"/>
  <c r="H48" i="1"/>
  <c r="J48" i="1"/>
  <c r="G49" i="1"/>
  <c r="H49" i="1"/>
  <c r="I49" i="1" s="1"/>
  <c r="J49" i="1"/>
  <c r="K49" i="1"/>
  <c r="G50" i="1"/>
  <c r="I50" i="1" s="1"/>
  <c r="H50" i="1"/>
  <c r="J50" i="1"/>
  <c r="G51" i="1"/>
  <c r="H51" i="1"/>
  <c r="I51" i="1"/>
  <c r="J51" i="1"/>
  <c r="K51" i="1"/>
  <c r="G52" i="1"/>
  <c r="K52" i="1" s="1"/>
  <c r="H52" i="1"/>
  <c r="J52" i="1"/>
  <c r="G53" i="1"/>
  <c r="K53" i="1" s="1"/>
  <c r="I53" i="1"/>
  <c r="H53" i="1"/>
  <c r="J53" i="1"/>
  <c r="G54" i="1"/>
  <c r="H54" i="1"/>
  <c r="I54" i="1"/>
  <c r="J54" i="1"/>
  <c r="K54" i="1"/>
  <c r="G55" i="1"/>
  <c r="I55" i="1" s="1"/>
  <c r="H55" i="1"/>
  <c r="J55" i="1"/>
  <c r="G56" i="1"/>
  <c r="H56" i="1"/>
  <c r="I56" i="1" s="1"/>
  <c r="J56" i="1"/>
  <c r="K56" i="1"/>
  <c r="G57" i="1"/>
  <c r="I57" i="1" s="1"/>
  <c r="H57" i="1"/>
  <c r="J57" i="1"/>
  <c r="K57" i="1"/>
  <c r="G58" i="1"/>
  <c r="K58" i="1" s="1"/>
  <c r="H58" i="1"/>
  <c r="J58" i="1"/>
  <c r="G59" i="1"/>
  <c r="H59" i="1"/>
  <c r="I59" i="1"/>
  <c r="J59" i="1"/>
  <c r="K59" i="1" s="1"/>
  <c r="G60" i="1"/>
  <c r="K60" i="1" s="1"/>
  <c r="H60" i="1"/>
  <c r="J60" i="1"/>
  <c r="G61" i="1"/>
  <c r="H61" i="1"/>
  <c r="I61" i="1" s="1"/>
  <c r="J61" i="1"/>
  <c r="K61" i="1"/>
  <c r="G62" i="1"/>
  <c r="H62" i="1"/>
  <c r="I62" i="1"/>
  <c r="J62" i="1"/>
  <c r="K62" i="1"/>
  <c r="G63" i="1"/>
  <c r="K63" i="1" s="1"/>
  <c r="H63" i="1"/>
  <c r="J63" i="1"/>
  <c r="G64" i="1"/>
  <c r="H64" i="1"/>
  <c r="I64" i="1" s="1"/>
  <c r="J64" i="1"/>
  <c r="K64" i="1" s="1"/>
  <c r="G65" i="1"/>
  <c r="K65" i="1" s="1"/>
  <c r="I65" i="1"/>
  <c r="H65" i="1"/>
  <c r="J65" i="1"/>
  <c r="G66" i="1"/>
  <c r="H66" i="1"/>
  <c r="I66" i="1"/>
  <c r="J66" i="1"/>
  <c r="K66" i="1"/>
  <c r="G67" i="1"/>
  <c r="H67" i="1"/>
  <c r="I67" i="1"/>
  <c r="J67" i="1"/>
  <c r="K67" i="1"/>
  <c r="G68" i="1"/>
  <c r="I68" i="1" s="1"/>
  <c r="H68" i="1"/>
  <c r="J68" i="1"/>
  <c r="G69" i="1"/>
  <c r="H69" i="1"/>
  <c r="I69" i="1" s="1"/>
  <c r="J69" i="1"/>
  <c r="K69" i="1"/>
  <c r="G70" i="1"/>
  <c r="I70" i="1" s="1"/>
  <c r="H70" i="1"/>
  <c r="J70" i="1"/>
  <c r="G71" i="1"/>
  <c r="H71" i="1"/>
  <c r="I71" i="1"/>
  <c r="J71" i="1"/>
  <c r="K71" i="1"/>
  <c r="G72" i="1"/>
  <c r="I72" i="1" s="1"/>
  <c r="H72" i="1"/>
  <c r="J72" i="1"/>
  <c r="K72" i="1" s="1"/>
  <c r="G73" i="1"/>
  <c r="K73" i="1" s="1"/>
  <c r="I73" i="1"/>
  <c r="H73" i="1"/>
  <c r="J73" i="1"/>
  <c r="G74" i="1"/>
  <c r="H74" i="1"/>
  <c r="I74" i="1"/>
  <c r="J74" i="1"/>
  <c r="K74" i="1"/>
  <c r="G75" i="1"/>
  <c r="I75" i="1" s="1"/>
  <c r="H75" i="1"/>
  <c r="J75" i="1"/>
  <c r="G76" i="1"/>
  <c r="I76" i="1" s="1"/>
  <c r="K76" i="1"/>
  <c r="H76" i="1"/>
  <c r="J76" i="1"/>
  <c r="G77" i="1"/>
  <c r="I77" i="1" s="1"/>
  <c r="H77" i="1"/>
  <c r="J77" i="1"/>
  <c r="G78" i="1"/>
  <c r="K78" i="1" s="1"/>
  <c r="H78" i="1"/>
  <c r="J78" i="1"/>
  <c r="G79" i="1"/>
  <c r="H79" i="1"/>
  <c r="I79" i="1"/>
  <c r="J79" i="1"/>
  <c r="K79" i="1"/>
  <c r="G80" i="1"/>
  <c r="I80" i="1"/>
  <c r="H80" i="1"/>
  <c r="J80" i="1"/>
  <c r="G81" i="1"/>
  <c r="H81" i="1"/>
  <c r="I81" i="1" s="1"/>
  <c r="J81" i="1"/>
  <c r="K81" i="1" s="1"/>
  <c r="G82" i="1"/>
  <c r="K82" i="1" s="1"/>
  <c r="H82" i="1"/>
  <c r="J82" i="1"/>
  <c r="G83" i="1"/>
  <c r="K83" i="1" s="1"/>
  <c r="H83" i="1"/>
  <c r="J83" i="1"/>
  <c r="G84" i="1"/>
  <c r="H84" i="1"/>
  <c r="I84" i="1" s="1"/>
  <c r="J84" i="1"/>
  <c r="K84" i="1" s="1"/>
  <c r="G85" i="1"/>
  <c r="K85" i="1" s="1"/>
  <c r="H85" i="1"/>
  <c r="J85" i="1"/>
  <c r="G86" i="1"/>
  <c r="H86" i="1"/>
  <c r="I86" i="1"/>
  <c r="J86" i="1"/>
  <c r="K86" i="1" s="1"/>
  <c r="G87" i="1"/>
  <c r="I87" i="1" s="1"/>
  <c r="H87" i="1"/>
  <c r="J87" i="1"/>
  <c r="G88" i="1"/>
  <c r="K88" i="1" s="1"/>
  <c r="I88" i="1"/>
  <c r="H88" i="1"/>
  <c r="J88" i="1"/>
  <c r="G89" i="1"/>
  <c r="I89" i="1" s="1"/>
  <c r="H89" i="1"/>
  <c r="J89" i="1"/>
  <c r="K89" i="1"/>
  <c r="G90" i="1"/>
  <c r="K90" i="1" s="1"/>
  <c r="H90" i="1"/>
  <c r="J90" i="1"/>
  <c r="G91" i="1"/>
  <c r="H91" i="1"/>
  <c r="I91" i="1"/>
  <c r="J91" i="1"/>
  <c r="K91" i="1" s="1"/>
  <c r="G92" i="1"/>
  <c r="I92" i="1" s="1"/>
  <c r="H92" i="1"/>
  <c r="J92" i="1"/>
  <c r="G93" i="1"/>
  <c r="H93" i="1"/>
  <c r="I93" i="1" s="1"/>
  <c r="J93" i="1"/>
  <c r="K93" i="1"/>
  <c r="G94" i="1"/>
  <c r="H94" i="1"/>
  <c r="I94" i="1"/>
  <c r="J94" i="1"/>
  <c r="K94" i="1"/>
  <c r="G95" i="1"/>
  <c r="K95" i="1" s="1"/>
  <c r="H95" i="1"/>
  <c r="J95" i="1"/>
  <c r="G96" i="1"/>
  <c r="I96" i="1"/>
  <c r="H96" i="1"/>
  <c r="J96" i="1"/>
  <c r="G97" i="1"/>
  <c r="K97" i="1" s="1"/>
  <c r="I97" i="1"/>
  <c r="H97" i="1"/>
  <c r="J97" i="1"/>
  <c r="G98" i="1"/>
  <c r="H98" i="1"/>
  <c r="I98" i="1"/>
  <c r="J98" i="1"/>
  <c r="K98" i="1"/>
  <c r="G99" i="1"/>
  <c r="H99" i="1"/>
  <c r="I99" i="1"/>
  <c r="J99" i="1"/>
  <c r="K99" i="1"/>
  <c r="G100" i="1"/>
  <c r="K100" i="1" s="1"/>
  <c r="H100" i="1"/>
  <c r="J100" i="1"/>
  <c r="G101" i="1"/>
  <c r="I101" i="1"/>
  <c r="H101" i="1"/>
  <c r="J101" i="1"/>
  <c r="K101" i="1"/>
  <c r="G102" i="1"/>
  <c r="I102" i="1" s="1"/>
  <c r="H102" i="1"/>
  <c r="J102" i="1"/>
  <c r="G103" i="1"/>
  <c r="H103" i="1"/>
  <c r="I103" i="1"/>
  <c r="J103" i="1"/>
  <c r="K103" i="1"/>
  <c r="G104" i="1"/>
  <c r="K104" i="1" s="1"/>
  <c r="H104" i="1"/>
  <c r="J104" i="1"/>
  <c r="G105" i="1"/>
  <c r="K105" i="1" s="1"/>
  <c r="I105" i="1"/>
  <c r="H105" i="1"/>
  <c r="J105" i="1"/>
  <c r="G106" i="1"/>
  <c r="H106" i="1"/>
  <c r="I106" i="1"/>
  <c r="J106" i="1"/>
  <c r="K106" i="1"/>
  <c r="G107" i="1"/>
  <c r="I107" i="1" s="1"/>
  <c r="H107" i="1"/>
  <c r="J107" i="1"/>
  <c r="G108" i="1"/>
  <c r="K108" i="1"/>
  <c r="H108" i="1"/>
  <c r="J108" i="1"/>
  <c r="G109" i="1"/>
  <c r="I109" i="1" s="1"/>
  <c r="H109" i="1"/>
  <c r="J109" i="1"/>
  <c r="G110" i="1"/>
  <c r="K110" i="1" s="1"/>
  <c r="H110" i="1"/>
  <c r="J110" i="1"/>
  <c r="G111" i="1"/>
  <c r="H111" i="1"/>
  <c r="I111" i="1"/>
  <c r="J111" i="1"/>
  <c r="K111" i="1"/>
  <c r="G112" i="1"/>
  <c r="I112" i="1"/>
  <c r="H112" i="1"/>
  <c r="J112" i="1"/>
  <c r="G113" i="1"/>
  <c r="H113" i="1"/>
  <c r="I113" i="1" s="1"/>
  <c r="J113" i="1"/>
  <c r="K113" i="1" s="1"/>
  <c r="G114" i="1"/>
  <c r="K114" i="1" s="1"/>
  <c r="H114" i="1"/>
  <c r="J114" i="1"/>
  <c r="F115" i="1"/>
  <c r="L115" i="1"/>
  <c r="G115" i="1" s="1"/>
  <c r="M115" i="1"/>
  <c r="N115" i="1"/>
  <c r="J115" i="1" s="1"/>
  <c r="O115" i="1"/>
  <c r="P115" i="1"/>
  <c r="Q115" i="1"/>
  <c r="R115" i="1"/>
  <c r="S115" i="1"/>
  <c r="H115" i="1" s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K96" i="1"/>
  <c r="K112" i="1"/>
  <c r="K92" i="1"/>
  <c r="K80" i="1"/>
  <c r="K36" i="1"/>
  <c r="I108" i="1"/>
  <c r="I104" i="1"/>
  <c r="I52" i="1"/>
  <c r="I115" i="1" l="1"/>
  <c r="K115" i="1"/>
  <c r="I100" i="1"/>
  <c r="I95" i="1"/>
  <c r="I90" i="1"/>
  <c r="I63" i="1"/>
  <c r="I58" i="1"/>
  <c r="I43" i="1"/>
  <c r="I38" i="1"/>
  <c r="I15" i="1"/>
  <c r="I110" i="1"/>
  <c r="I85" i="1"/>
  <c r="I83" i="1"/>
  <c r="I78" i="1"/>
  <c r="K68" i="1"/>
  <c r="I48" i="1"/>
  <c r="I33" i="1"/>
  <c r="I25" i="1"/>
  <c r="I23" i="1"/>
  <c r="I20" i="1"/>
  <c r="I10" i="1"/>
  <c r="K87" i="1"/>
  <c r="K107" i="1"/>
  <c r="K102" i="1"/>
  <c r="K75" i="1"/>
  <c r="K70" i="1"/>
  <c r="K55" i="1"/>
  <c r="K50" i="1"/>
  <c r="K30" i="1"/>
  <c r="K40" i="1"/>
  <c r="K35" i="1"/>
  <c r="K27" i="1"/>
  <c r="K22" i="1"/>
  <c r="K9" i="1"/>
  <c r="I114" i="1"/>
  <c r="I82" i="1"/>
  <c r="I60" i="1"/>
  <c r="K109" i="1"/>
  <c r="K77" i="1"/>
</calcChain>
</file>

<file path=xl/comments1.xml><?xml version="1.0" encoding="utf-8"?>
<comments xmlns="http://schemas.openxmlformats.org/spreadsheetml/2006/main">
  <authors>
    <author/>
  </authors>
  <commentList>
    <comment ref="D115" authorId="0" shapeId="0">
      <text>
        <r>
          <rPr>
            <sz val="8"/>
            <rFont val="Arial"/>
            <family val="2"/>
          </rPr>
          <t>True smell</t>
        </r>
      </text>
    </comment>
    <comment ref="E115" authorId="0" shapeId="0">
      <text>
        <r>
          <rPr>
            <sz val="8"/>
            <rFont val="Arial"/>
            <family val="2"/>
          </rPr>
          <t>True smell</t>
        </r>
      </text>
    </comment>
  </commentList>
</comments>
</file>

<file path=xl/sharedStrings.xml><?xml version="1.0" encoding="utf-8"?>
<sst xmlns="http://schemas.openxmlformats.org/spreadsheetml/2006/main" count="365" uniqueCount="162">
  <si>
    <t>200101</t>
  </si>
  <si>
    <t>200102</t>
  </si>
  <si>
    <t>200103</t>
  </si>
  <si>
    <t>200104</t>
  </si>
  <si>
    <t>200105</t>
  </si>
  <si>
    <t>200201</t>
  </si>
  <si>
    <t>200202</t>
  </si>
  <si>
    <t>200301</t>
  </si>
  <si>
    <t>200302</t>
  </si>
  <si>
    <t>200303</t>
  </si>
  <si>
    <t>200401</t>
  </si>
  <si>
    <t>200402</t>
  </si>
  <si>
    <t>200500</t>
  </si>
  <si>
    <t>200600</t>
  </si>
  <si>
    <t>200700</t>
  </si>
  <si>
    <t>200801</t>
  </si>
  <si>
    <t>200802</t>
  </si>
  <si>
    <t>200900</t>
  </si>
  <si>
    <t>201000</t>
  </si>
  <si>
    <t>201100</t>
  </si>
  <si>
    <t>201202</t>
  </si>
  <si>
    <t>201203</t>
  </si>
  <si>
    <t>201204</t>
  </si>
  <si>
    <t>201300</t>
  </si>
  <si>
    <t>201400</t>
  </si>
  <si>
    <t>201500</t>
  </si>
  <si>
    <t>201600</t>
  </si>
  <si>
    <t>201801</t>
  </si>
  <si>
    <t>201802</t>
  </si>
  <si>
    <t>201900</t>
  </si>
  <si>
    <t>202001</t>
  </si>
  <si>
    <t>202002</t>
  </si>
  <si>
    <t>1</t>
  </si>
  <si>
    <t>2</t>
  </si>
  <si>
    <t>3</t>
  </si>
  <si>
    <t>4</t>
  </si>
  <si>
    <t>5</t>
  </si>
  <si>
    <t>311619</t>
  </si>
  <si>
    <t>234440</t>
  </si>
  <si>
    <t>383629</t>
  </si>
  <si>
    <t>191748</t>
  </si>
  <si>
    <t>319396</t>
  </si>
  <si>
    <t>338907</t>
  </si>
  <si>
    <t>770223</t>
  </si>
  <si>
    <t>518157</t>
  </si>
  <si>
    <t>203821</t>
  </si>
  <si>
    <t>176855</t>
  </si>
  <si>
    <t>212215</t>
  </si>
  <si>
    <t>823892</t>
  </si>
  <si>
    <t>135883</t>
  </si>
  <si>
    <t>229068</t>
  </si>
  <si>
    <t>499944</t>
  </si>
  <si>
    <t>1300390</t>
  </si>
  <si>
    <t>380754</t>
  </si>
  <si>
    <t>893774</t>
  </si>
  <si>
    <t>613672</t>
  </si>
  <si>
    <t>497643</t>
  </si>
  <si>
    <t>632162</t>
  </si>
  <si>
    <t>579026</t>
  </si>
  <si>
    <t>74957</t>
  </si>
  <si>
    <t>154090</t>
  </si>
  <si>
    <t>390674</t>
  </si>
  <si>
    <t>126931</t>
  </si>
  <si>
    <t>310584</t>
  </si>
  <si>
    <t>369016</t>
  </si>
  <si>
    <t>219704</t>
  </si>
  <si>
    <t>1185780</t>
  </si>
  <si>
    <t>1366962</t>
  </si>
  <si>
    <t>243428</t>
  </si>
  <si>
    <t>175573</t>
  </si>
  <si>
    <t>156104</t>
  </si>
  <si>
    <t>265291</t>
  </si>
  <si>
    <t>114543</t>
  </si>
  <si>
    <t>239969</t>
  </si>
  <si>
    <t>242897</t>
  </si>
  <si>
    <t>268668</t>
  </si>
  <si>
    <t>1228719</t>
  </si>
  <si>
    <t>151194</t>
  </si>
  <si>
    <t>188864</t>
  </si>
  <si>
    <t>43647</t>
  </si>
  <si>
    <t>1423508</t>
  </si>
  <si>
    <t>220679</t>
  </si>
  <si>
    <t>103377</t>
  </si>
  <si>
    <t>330792</t>
  </si>
  <si>
    <t>1275448</t>
  </si>
  <si>
    <t>1096246</t>
  </si>
  <si>
    <t>314703</t>
  </si>
  <si>
    <t>453814</t>
  </si>
  <si>
    <t>289960</t>
  </si>
  <si>
    <t>238549</t>
  </si>
  <si>
    <t>468897</t>
  </si>
  <si>
    <t>404302</t>
  </si>
  <si>
    <t>379605</t>
  </si>
  <si>
    <t>773986</t>
  </si>
  <si>
    <t>630997</t>
  </si>
  <si>
    <t>453997</t>
  </si>
  <si>
    <t>315480</t>
  </si>
  <si>
    <t>243786</t>
  </si>
  <si>
    <t>501909</t>
  </si>
  <si>
    <t>336586</t>
  </si>
  <si>
    <t>214224</t>
  </si>
  <si>
    <t>144592</t>
  </si>
  <si>
    <t>159288</t>
  </si>
  <si>
    <t>273223</t>
  </si>
  <si>
    <t>240150</t>
  </si>
  <si>
    <t>566371</t>
  </si>
  <si>
    <t>213982</t>
  </si>
  <si>
    <t>279479</t>
  </si>
  <si>
    <t>345719</t>
  </si>
  <si>
    <t>266127</t>
  </si>
  <si>
    <t>175391</t>
  </si>
  <si>
    <t>374931</t>
  </si>
  <si>
    <t>409578</t>
  </si>
  <si>
    <t>223227</t>
  </si>
  <si>
    <t>158060</t>
  </si>
  <si>
    <t>211156</t>
  </si>
  <si>
    <t>625846</t>
  </si>
  <si>
    <t>279146</t>
  </si>
  <si>
    <t>328075</t>
  </si>
  <si>
    <t>278713</t>
  </si>
  <si>
    <t>128489</t>
  </si>
  <si>
    <t>152686</t>
  </si>
  <si>
    <t>242145</t>
  </si>
  <si>
    <t>0</t>
  </si>
  <si>
    <t>1361710</t>
  </si>
  <si>
    <t>1072168</t>
  </si>
  <si>
    <t>282874</t>
  </si>
  <si>
    <t>118260</t>
  </si>
  <si>
    <t>190758</t>
  </si>
  <si>
    <t>177109</t>
  </si>
  <si>
    <t>307707</t>
  </si>
  <si>
    <t>383473</t>
  </si>
  <si>
    <t>192499</t>
  </si>
  <si>
    <t>198384</t>
  </si>
  <si>
    <t>101746</t>
  </si>
  <si>
    <t>379289</t>
  </si>
  <si>
    <t>232418</t>
  </si>
  <si>
    <t>-- developed by Proximity -- http://proximityone.com -- based on Census 2000 Summary File 3 data</t>
  </si>
  <si>
    <t>Population 3 Years and Older</t>
  </si>
  <si>
    <t>Total</t>
  </si>
  <si>
    <t>Public</t>
  </si>
  <si>
    <t>Private</t>
  </si>
  <si>
    <t>Kindergarten</t>
  </si>
  <si>
    <t>Grades 1 to 4</t>
  </si>
  <si>
    <t>Grades 5 to 8</t>
  </si>
  <si>
    <t>Grades 9 to 12</t>
  </si>
  <si>
    <t>College, Undergraduate</t>
  </si>
  <si>
    <t>College, Graduate</t>
  </si>
  <si>
    <t>Not Enrolled</t>
  </si>
  <si>
    <t xml:space="preserve">Enrolled in School                  </t>
  </si>
  <si>
    <t>Total Population</t>
  </si>
  <si>
    <t>School Enrollment Characteristics for Alexandria, VA by Census Tract and Block Group</t>
  </si>
  <si>
    <t>Total Housing Units</t>
  </si>
  <si>
    <t>Census Block Group</t>
  </si>
  <si>
    <t>Census Tract</t>
  </si>
  <si>
    <t>Land Area (Square Meters)</t>
  </si>
  <si>
    <t>PK-12</t>
  </si>
  <si>
    <t>Nursery School, Preschool</t>
  </si>
  <si>
    <t>% Private</t>
  </si>
  <si>
    <t>% Public</t>
  </si>
  <si>
    <t>Data provided in this report may be used for non-income generating and non-profit applications.</t>
  </si>
  <si>
    <t>All uses of these data should cite the above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</si>
</sst>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H115"/>
  <sheetViews>
    <sheetView showFormulas="1" tabSelected="1" topLeftCell="S73" workbookViewId="0">
      <selection activeCell="J9" sqref="J9"/>
    </sheetView>
  </sheetViews>
  <sheetFormatPr defaultRowHeight="10.15" x14ac:dyDescent="0.3"/>
  <cols>
    <col min="1" max="1" width="7.6640625" style="1" customWidth="1"/>
    <col min="2" max="2" width="7.33203125" style="1" customWidth="1"/>
    <col min="3" max="3" width="14.83203125" style="1" customWidth="1"/>
    <col min="4" max="5" width="9.83203125" style="2" customWidth="1"/>
    <col min="6" max="8" width="9.83203125" style="1" customWidth="1"/>
    <col min="9" max="9" width="9.83203125" style="3" customWidth="1"/>
    <col min="10" max="10" width="9.83203125" style="1" customWidth="1"/>
    <col min="11" max="11" width="9.83203125" style="3" customWidth="1"/>
    <col min="12" max="33" width="9.83203125" style="1" customWidth="1"/>
    <col min="34" max="34" width="9.83203125" style="1" hidden="1" customWidth="1"/>
  </cols>
  <sheetData>
    <row r="1" spans="1:34" x14ac:dyDescent="0.3">
      <c r="A1" t="s">
        <v>151</v>
      </c>
      <c r="AH1"/>
    </row>
    <row r="2" spans="1:34" x14ac:dyDescent="0.3">
      <c r="A2" t="s">
        <v>137</v>
      </c>
      <c r="C2"/>
      <c r="AH2"/>
    </row>
    <row r="3" spans="1:34" x14ac:dyDescent="0.3">
      <c r="A3" t="s">
        <v>160</v>
      </c>
      <c r="C3"/>
      <c r="AH3"/>
    </row>
    <row r="4" spans="1:34" x14ac:dyDescent="0.3">
      <c r="A4" t="s">
        <v>161</v>
      </c>
      <c r="C4"/>
      <c r="D4"/>
      <c r="E4"/>
      <c r="F4"/>
      <c r="AH4"/>
    </row>
    <row r="5" spans="1:34" x14ac:dyDescent="0.3">
      <c r="A5" s="9" t="s">
        <v>154</v>
      </c>
      <c r="B5" s="9" t="s">
        <v>153</v>
      </c>
      <c r="C5" s="9" t="s">
        <v>155</v>
      </c>
      <c r="D5" s="9" t="s">
        <v>150</v>
      </c>
      <c r="E5" s="9" t="s">
        <v>152</v>
      </c>
      <c r="F5" s="9" t="s">
        <v>138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x14ac:dyDescent="0.3">
      <c r="A6" s="9"/>
      <c r="B6" s="9"/>
      <c r="C6" s="9"/>
      <c r="D6" s="9"/>
      <c r="E6" s="9"/>
      <c r="F6" s="9" t="s">
        <v>139</v>
      </c>
      <c r="G6" s="9" t="s">
        <v>149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1.25" customHeight="1" x14ac:dyDescent="0.3">
      <c r="A7" s="9"/>
      <c r="B7" s="9"/>
      <c r="C7" s="9"/>
      <c r="D7" s="9"/>
      <c r="E7" s="9"/>
      <c r="F7" s="9"/>
      <c r="G7" s="9" t="s">
        <v>156</v>
      </c>
      <c r="H7" s="9"/>
      <c r="I7" s="9"/>
      <c r="J7" s="9"/>
      <c r="K7" s="9"/>
      <c r="L7" s="9" t="s">
        <v>157</v>
      </c>
      <c r="M7" s="9"/>
      <c r="N7" s="9"/>
      <c r="O7" s="9" t="s">
        <v>142</v>
      </c>
      <c r="P7" s="9"/>
      <c r="Q7" s="9"/>
      <c r="R7" s="9" t="s">
        <v>143</v>
      </c>
      <c r="S7" s="9"/>
      <c r="T7" s="9"/>
      <c r="U7" s="9" t="s">
        <v>144</v>
      </c>
      <c r="V7" s="9"/>
      <c r="W7" s="9"/>
      <c r="X7" s="9" t="s">
        <v>145</v>
      </c>
      <c r="Y7" s="9"/>
      <c r="Z7" s="9"/>
      <c r="AA7" s="9" t="s">
        <v>146</v>
      </c>
      <c r="AB7" s="9"/>
      <c r="AC7" s="9"/>
      <c r="AD7" s="9" t="s">
        <v>147</v>
      </c>
      <c r="AE7" s="9"/>
      <c r="AF7" s="9"/>
      <c r="AG7" s="9" t="s">
        <v>148</v>
      </c>
      <c r="AH7"/>
    </row>
    <row r="8" spans="1:34" x14ac:dyDescent="0.3">
      <c r="A8" s="9"/>
      <c r="B8" s="9"/>
      <c r="C8" s="9"/>
      <c r="D8" s="9"/>
      <c r="E8" s="9"/>
      <c r="F8" s="9"/>
      <c r="G8" t="s">
        <v>139</v>
      </c>
      <c r="H8" t="s">
        <v>140</v>
      </c>
      <c r="I8" t="s">
        <v>159</v>
      </c>
      <c r="J8" t="s">
        <v>141</v>
      </c>
      <c r="K8" t="s">
        <v>158</v>
      </c>
      <c r="L8" t="s">
        <v>139</v>
      </c>
      <c r="M8" t="s">
        <v>140</v>
      </c>
      <c r="N8" t="s">
        <v>141</v>
      </c>
      <c r="O8" t="s">
        <v>139</v>
      </c>
      <c r="P8" t="s">
        <v>140</v>
      </c>
      <c r="Q8" t="s">
        <v>141</v>
      </c>
      <c r="R8" t="s">
        <v>139</v>
      </c>
      <c r="S8" t="s">
        <v>140</v>
      </c>
      <c r="T8" t="s">
        <v>141</v>
      </c>
      <c r="U8" t="s">
        <v>139</v>
      </c>
      <c r="V8" t="s">
        <v>140</v>
      </c>
      <c r="W8" t="s">
        <v>141</v>
      </c>
      <c r="X8" t="s">
        <v>139</v>
      </c>
      <c r="Y8" t="s">
        <v>140</v>
      </c>
      <c r="Z8" t="s">
        <v>141</v>
      </c>
      <c r="AA8" t="s">
        <v>139</v>
      </c>
      <c r="AB8" t="s">
        <v>140</v>
      </c>
      <c r="AC8" t="s">
        <v>141</v>
      </c>
      <c r="AD8" t="s">
        <v>139</v>
      </c>
      <c r="AE8" t="s">
        <v>140</v>
      </c>
      <c r="AF8" t="s">
        <v>141</v>
      </c>
      <c r="AG8" s="9"/>
      <c r="AH8"/>
    </row>
    <row r="9" spans="1:34" x14ac:dyDescent="0.3">
      <c r="A9" t="s">
        <v>0</v>
      </c>
      <c r="B9" t="s">
        <v>32</v>
      </c>
      <c r="C9" t="s">
        <v>37</v>
      </c>
      <c r="D9">
        <v>836</v>
      </c>
      <c r="E9">
        <v>335</v>
      </c>
      <c r="F9">
        <v>674</v>
      </c>
      <c r="G9" s="4">
        <f>+L9+O9+R9+U9+X9</f>
        <v>130</v>
      </c>
      <c r="H9" s="4">
        <f>+M9+P9+S9+V9+Y9</f>
        <v>119</v>
      </c>
      <c r="I9" s="7">
        <f>+IF(G9&gt;0,100*H9/G9,0)</f>
        <v>91.538461538461533</v>
      </c>
      <c r="J9" s="6">
        <f>+N9+Q9+T9+W9+Z9</f>
        <v>11</v>
      </c>
      <c r="K9" s="5">
        <f>+IF(G9&gt;0,100*J9/G9,0)</f>
        <v>8.4615384615384617</v>
      </c>
      <c r="L9">
        <v>11</v>
      </c>
      <c r="M9">
        <v>11</v>
      </c>
      <c r="N9">
        <v>0</v>
      </c>
      <c r="O9">
        <v>15</v>
      </c>
      <c r="P9">
        <v>15</v>
      </c>
      <c r="Q9">
        <v>0</v>
      </c>
      <c r="R9">
        <v>17</v>
      </c>
      <c r="S9">
        <v>17</v>
      </c>
      <c r="T9">
        <v>0</v>
      </c>
      <c r="U9">
        <v>36</v>
      </c>
      <c r="V9">
        <v>36</v>
      </c>
      <c r="W9">
        <v>0</v>
      </c>
      <c r="X9">
        <v>51</v>
      </c>
      <c r="Y9">
        <v>40</v>
      </c>
      <c r="Z9">
        <v>11</v>
      </c>
      <c r="AA9">
        <v>61</v>
      </c>
      <c r="AB9">
        <v>61</v>
      </c>
      <c r="AC9">
        <v>0</v>
      </c>
      <c r="AD9">
        <v>6</v>
      </c>
      <c r="AE9">
        <v>6</v>
      </c>
      <c r="AF9">
        <v>0</v>
      </c>
      <c r="AG9">
        <v>477</v>
      </c>
      <c r="AH9">
        <v>272</v>
      </c>
    </row>
    <row r="10" spans="1:34" x14ac:dyDescent="0.3">
      <c r="A10" t="s">
        <v>0</v>
      </c>
      <c r="B10" t="s">
        <v>33</v>
      </c>
      <c r="C10" t="s">
        <v>38</v>
      </c>
      <c r="D10">
        <v>1773</v>
      </c>
      <c r="E10">
        <v>972</v>
      </c>
      <c r="F10">
        <v>1743</v>
      </c>
      <c r="G10" s="4">
        <f t="shared" ref="G10:G73" si="0">+L10+O10+R10+U10+X10</f>
        <v>175</v>
      </c>
      <c r="H10" s="4">
        <f t="shared" ref="H10:H73" si="1">+M10+P10+S10+V10+Y10</f>
        <v>157</v>
      </c>
      <c r="I10" s="7">
        <f t="shared" ref="I10:I73" si="2">+IF(G10&gt;0,100*H10/G10,0)</f>
        <v>89.714285714285708</v>
      </c>
      <c r="J10" s="6">
        <f t="shared" ref="J10:J73" si="3">+N10+Q10+T10+W10+Z10</f>
        <v>18</v>
      </c>
      <c r="K10" s="5">
        <f t="shared" ref="K10:K73" si="4">+IF(G10&gt;0,100*J10/G10,0)</f>
        <v>10.285714285714286</v>
      </c>
      <c r="L10">
        <v>18</v>
      </c>
      <c r="M10">
        <v>0</v>
      </c>
      <c r="N10">
        <v>18</v>
      </c>
      <c r="O10">
        <v>0</v>
      </c>
      <c r="P10">
        <v>0</v>
      </c>
      <c r="Q10">
        <v>0</v>
      </c>
      <c r="R10">
        <v>68</v>
      </c>
      <c r="S10">
        <v>68</v>
      </c>
      <c r="T10">
        <v>0</v>
      </c>
      <c r="U10">
        <v>35</v>
      </c>
      <c r="V10">
        <v>35</v>
      </c>
      <c r="W10">
        <v>0</v>
      </c>
      <c r="X10">
        <v>54</v>
      </c>
      <c r="Y10">
        <v>54</v>
      </c>
      <c r="Z10">
        <v>0</v>
      </c>
      <c r="AA10">
        <v>166</v>
      </c>
      <c r="AB10">
        <v>93</v>
      </c>
      <c r="AC10">
        <v>73</v>
      </c>
      <c r="AD10">
        <v>129</v>
      </c>
      <c r="AE10">
        <v>73</v>
      </c>
      <c r="AF10">
        <v>56</v>
      </c>
      <c r="AG10">
        <v>1273</v>
      </c>
      <c r="AH10">
        <v>583</v>
      </c>
    </row>
    <row r="11" spans="1:34" x14ac:dyDescent="0.3">
      <c r="A11" t="s">
        <v>0</v>
      </c>
      <c r="B11" t="s">
        <v>34</v>
      </c>
      <c r="C11" t="s">
        <v>39</v>
      </c>
      <c r="D11">
        <v>2663</v>
      </c>
      <c r="E11">
        <v>1719</v>
      </c>
      <c r="F11">
        <v>2632</v>
      </c>
      <c r="G11" s="4">
        <f t="shared" si="0"/>
        <v>81</v>
      </c>
      <c r="H11" s="4">
        <f t="shared" si="1"/>
        <v>34</v>
      </c>
      <c r="I11" s="7">
        <f t="shared" si="2"/>
        <v>41.97530864197531</v>
      </c>
      <c r="J11" s="6">
        <f t="shared" si="3"/>
        <v>47</v>
      </c>
      <c r="K11" s="5">
        <f t="shared" si="4"/>
        <v>58.02469135802469</v>
      </c>
      <c r="L11">
        <v>38</v>
      </c>
      <c r="M11">
        <v>0</v>
      </c>
      <c r="N11">
        <v>38</v>
      </c>
      <c r="O11">
        <v>7</v>
      </c>
      <c r="P11">
        <v>7</v>
      </c>
      <c r="Q11">
        <v>0</v>
      </c>
      <c r="R11">
        <v>19</v>
      </c>
      <c r="S11">
        <v>19</v>
      </c>
      <c r="T11">
        <v>0</v>
      </c>
      <c r="U11">
        <v>17</v>
      </c>
      <c r="V11">
        <v>8</v>
      </c>
      <c r="W11">
        <v>9</v>
      </c>
      <c r="X11">
        <v>0</v>
      </c>
      <c r="Y11">
        <v>0</v>
      </c>
      <c r="Z11">
        <v>0</v>
      </c>
      <c r="AA11">
        <v>217</v>
      </c>
      <c r="AB11">
        <v>180</v>
      </c>
      <c r="AC11">
        <v>37</v>
      </c>
      <c r="AD11">
        <v>152</v>
      </c>
      <c r="AE11">
        <v>83</v>
      </c>
      <c r="AF11">
        <v>69</v>
      </c>
      <c r="AG11">
        <v>2182</v>
      </c>
      <c r="AH11">
        <v>1003</v>
      </c>
    </row>
    <row r="12" spans="1:34" x14ac:dyDescent="0.3">
      <c r="A12" t="s">
        <v>0</v>
      </c>
      <c r="B12" t="s">
        <v>35</v>
      </c>
      <c r="C12" t="s">
        <v>40</v>
      </c>
      <c r="D12">
        <v>1620</v>
      </c>
      <c r="E12">
        <v>915</v>
      </c>
      <c r="F12">
        <v>1589</v>
      </c>
      <c r="G12" s="4">
        <f t="shared" si="0"/>
        <v>104</v>
      </c>
      <c r="H12" s="4">
        <f t="shared" si="1"/>
        <v>54</v>
      </c>
      <c r="I12" s="7">
        <f t="shared" si="2"/>
        <v>51.92307692307692</v>
      </c>
      <c r="J12" s="6">
        <f t="shared" si="3"/>
        <v>50</v>
      </c>
      <c r="K12" s="5">
        <f t="shared" si="4"/>
        <v>48.07692307692308</v>
      </c>
      <c r="L12">
        <v>17</v>
      </c>
      <c r="M12">
        <v>0</v>
      </c>
      <c r="N12">
        <v>17</v>
      </c>
      <c r="O12">
        <v>14</v>
      </c>
      <c r="P12">
        <v>14</v>
      </c>
      <c r="Q12">
        <v>0</v>
      </c>
      <c r="R12">
        <v>26</v>
      </c>
      <c r="S12">
        <v>26</v>
      </c>
      <c r="T12">
        <v>0</v>
      </c>
      <c r="U12">
        <v>32</v>
      </c>
      <c r="V12">
        <v>7</v>
      </c>
      <c r="W12">
        <v>25</v>
      </c>
      <c r="X12">
        <v>15</v>
      </c>
      <c r="Y12">
        <v>7</v>
      </c>
      <c r="Z12">
        <v>8</v>
      </c>
      <c r="AA12">
        <v>91</v>
      </c>
      <c r="AB12">
        <v>55</v>
      </c>
      <c r="AC12">
        <v>36</v>
      </c>
      <c r="AD12">
        <v>74</v>
      </c>
      <c r="AE12">
        <v>42</v>
      </c>
      <c r="AF12">
        <v>32</v>
      </c>
      <c r="AG12">
        <v>1320</v>
      </c>
      <c r="AH12">
        <v>522</v>
      </c>
    </row>
    <row r="13" spans="1:34" x14ac:dyDescent="0.3">
      <c r="A13" t="s">
        <v>0</v>
      </c>
      <c r="B13" t="s">
        <v>36</v>
      </c>
      <c r="C13" t="s">
        <v>41</v>
      </c>
      <c r="D13">
        <v>738</v>
      </c>
      <c r="E13">
        <v>419</v>
      </c>
      <c r="F13">
        <v>679</v>
      </c>
      <c r="G13" s="4">
        <f t="shared" si="0"/>
        <v>0</v>
      </c>
      <c r="H13" s="4">
        <f t="shared" si="1"/>
        <v>0</v>
      </c>
      <c r="I13" s="7">
        <f t="shared" si="2"/>
        <v>0</v>
      </c>
      <c r="J13" s="6">
        <f t="shared" si="3"/>
        <v>0</v>
      </c>
      <c r="K13" s="5">
        <f t="shared" si="4"/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</v>
      </c>
      <c r="AE13">
        <v>0</v>
      </c>
      <c r="AF13">
        <v>10</v>
      </c>
      <c r="AG13">
        <v>669</v>
      </c>
      <c r="AH13">
        <v>171</v>
      </c>
    </row>
    <row r="14" spans="1:34" x14ac:dyDescent="0.3">
      <c r="A14" t="s">
        <v>1</v>
      </c>
      <c r="B14" t="s">
        <v>32</v>
      </c>
      <c r="C14" t="s">
        <v>42</v>
      </c>
      <c r="D14">
        <v>583</v>
      </c>
      <c r="E14">
        <v>226</v>
      </c>
      <c r="F14">
        <v>535</v>
      </c>
      <c r="G14" s="4">
        <f t="shared" si="0"/>
        <v>80</v>
      </c>
      <c r="H14" s="4">
        <f t="shared" si="1"/>
        <v>68</v>
      </c>
      <c r="I14" s="7">
        <f t="shared" si="2"/>
        <v>85</v>
      </c>
      <c r="J14" s="6">
        <f t="shared" si="3"/>
        <v>12</v>
      </c>
      <c r="K14" s="5">
        <f t="shared" si="4"/>
        <v>15</v>
      </c>
      <c r="L14">
        <v>8</v>
      </c>
      <c r="M14">
        <v>5</v>
      </c>
      <c r="N14">
        <v>3</v>
      </c>
      <c r="O14">
        <v>0</v>
      </c>
      <c r="P14">
        <v>0</v>
      </c>
      <c r="Q14">
        <v>0</v>
      </c>
      <c r="R14">
        <v>20</v>
      </c>
      <c r="S14">
        <v>20</v>
      </c>
      <c r="T14">
        <v>0</v>
      </c>
      <c r="U14">
        <v>29</v>
      </c>
      <c r="V14">
        <v>29</v>
      </c>
      <c r="W14">
        <v>0</v>
      </c>
      <c r="X14">
        <v>23</v>
      </c>
      <c r="Y14">
        <v>14</v>
      </c>
      <c r="Z14">
        <v>9</v>
      </c>
      <c r="AA14">
        <v>23</v>
      </c>
      <c r="AB14">
        <v>20</v>
      </c>
      <c r="AC14">
        <v>3</v>
      </c>
      <c r="AD14">
        <v>22</v>
      </c>
      <c r="AE14">
        <v>9</v>
      </c>
      <c r="AF14">
        <v>13</v>
      </c>
      <c r="AG14">
        <v>410</v>
      </c>
      <c r="AH14">
        <v>216</v>
      </c>
    </row>
    <row r="15" spans="1:34" x14ac:dyDescent="0.3">
      <c r="A15" t="s">
        <v>1</v>
      </c>
      <c r="B15" t="s">
        <v>33</v>
      </c>
      <c r="C15" t="s">
        <v>43</v>
      </c>
      <c r="D15">
        <v>3438</v>
      </c>
      <c r="E15">
        <v>1557</v>
      </c>
      <c r="F15">
        <v>3307</v>
      </c>
      <c r="G15" s="4">
        <f t="shared" si="0"/>
        <v>498</v>
      </c>
      <c r="H15" s="4">
        <f t="shared" si="1"/>
        <v>477</v>
      </c>
      <c r="I15" s="7">
        <f t="shared" si="2"/>
        <v>95.783132530120483</v>
      </c>
      <c r="J15" s="6">
        <f t="shared" si="3"/>
        <v>21</v>
      </c>
      <c r="K15" s="5">
        <f t="shared" si="4"/>
        <v>4.2168674698795181</v>
      </c>
      <c r="L15">
        <v>42</v>
      </c>
      <c r="M15">
        <v>38</v>
      </c>
      <c r="N15">
        <v>4</v>
      </c>
      <c r="O15">
        <v>46</v>
      </c>
      <c r="P15">
        <v>43</v>
      </c>
      <c r="Q15">
        <v>3</v>
      </c>
      <c r="R15">
        <v>141</v>
      </c>
      <c r="S15">
        <v>141</v>
      </c>
      <c r="T15">
        <v>0</v>
      </c>
      <c r="U15">
        <v>135</v>
      </c>
      <c r="V15">
        <v>129</v>
      </c>
      <c r="W15">
        <v>6</v>
      </c>
      <c r="X15">
        <v>134</v>
      </c>
      <c r="Y15">
        <v>126</v>
      </c>
      <c r="Z15">
        <v>8</v>
      </c>
      <c r="AA15">
        <v>294</v>
      </c>
      <c r="AB15">
        <v>266</v>
      </c>
      <c r="AC15">
        <v>28</v>
      </c>
      <c r="AD15">
        <v>83</v>
      </c>
      <c r="AE15">
        <v>48</v>
      </c>
      <c r="AF15">
        <v>35</v>
      </c>
      <c r="AG15">
        <v>2432</v>
      </c>
      <c r="AH15">
        <v>1240</v>
      </c>
    </row>
    <row r="16" spans="1:34" x14ac:dyDescent="0.3">
      <c r="A16" t="s">
        <v>2</v>
      </c>
      <c r="B16" t="s">
        <v>32</v>
      </c>
      <c r="C16" t="s">
        <v>44</v>
      </c>
      <c r="D16">
        <v>837</v>
      </c>
      <c r="E16">
        <v>351</v>
      </c>
      <c r="F16">
        <v>742</v>
      </c>
      <c r="G16" s="4">
        <f t="shared" si="0"/>
        <v>115</v>
      </c>
      <c r="H16" s="4">
        <f t="shared" si="1"/>
        <v>86</v>
      </c>
      <c r="I16" s="7">
        <f t="shared" si="2"/>
        <v>74.782608695652172</v>
      </c>
      <c r="J16" s="6">
        <f t="shared" si="3"/>
        <v>29</v>
      </c>
      <c r="K16" s="5">
        <f t="shared" si="4"/>
        <v>25.217391304347824</v>
      </c>
      <c r="L16">
        <v>28</v>
      </c>
      <c r="M16">
        <v>6</v>
      </c>
      <c r="N16">
        <v>22</v>
      </c>
      <c r="O16">
        <v>11</v>
      </c>
      <c r="P16">
        <v>11</v>
      </c>
      <c r="Q16">
        <v>0</v>
      </c>
      <c r="R16">
        <v>35</v>
      </c>
      <c r="S16">
        <v>28</v>
      </c>
      <c r="T16">
        <v>7</v>
      </c>
      <c r="U16">
        <v>14</v>
      </c>
      <c r="V16">
        <v>14</v>
      </c>
      <c r="W16">
        <v>0</v>
      </c>
      <c r="X16">
        <v>27</v>
      </c>
      <c r="Y16">
        <v>27</v>
      </c>
      <c r="Z16">
        <v>0</v>
      </c>
      <c r="AA16">
        <v>12</v>
      </c>
      <c r="AB16">
        <v>0</v>
      </c>
      <c r="AC16">
        <v>12</v>
      </c>
      <c r="AD16">
        <v>18</v>
      </c>
      <c r="AE16">
        <v>0</v>
      </c>
      <c r="AF16">
        <v>18</v>
      </c>
      <c r="AG16">
        <v>597</v>
      </c>
      <c r="AH16">
        <v>261</v>
      </c>
    </row>
    <row r="17" spans="1:34" x14ac:dyDescent="0.3">
      <c r="A17" t="s">
        <v>2</v>
      </c>
      <c r="B17" t="s">
        <v>33</v>
      </c>
      <c r="C17" t="s">
        <v>45</v>
      </c>
      <c r="D17">
        <v>2340</v>
      </c>
      <c r="E17">
        <v>878</v>
      </c>
      <c r="F17">
        <v>2244</v>
      </c>
      <c r="G17" s="4">
        <f t="shared" si="0"/>
        <v>457</v>
      </c>
      <c r="H17" s="4">
        <f t="shared" si="1"/>
        <v>363</v>
      </c>
      <c r="I17" s="7">
        <f t="shared" si="2"/>
        <v>79.431072210065651</v>
      </c>
      <c r="J17" s="6">
        <f t="shared" si="3"/>
        <v>94</v>
      </c>
      <c r="K17" s="5">
        <f t="shared" si="4"/>
        <v>20.568927789934353</v>
      </c>
      <c r="L17">
        <v>63</v>
      </c>
      <c r="M17">
        <v>17</v>
      </c>
      <c r="N17">
        <v>46</v>
      </c>
      <c r="O17">
        <v>55</v>
      </c>
      <c r="P17">
        <v>31</v>
      </c>
      <c r="Q17">
        <v>24</v>
      </c>
      <c r="R17">
        <v>144</v>
      </c>
      <c r="S17">
        <v>127</v>
      </c>
      <c r="T17">
        <v>17</v>
      </c>
      <c r="U17">
        <v>40</v>
      </c>
      <c r="V17">
        <v>40</v>
      </c>
      <c r="W17">
        <v>0</v>
      </c>
      <c r="X17">
        <v>155</v>
      </c>
      <c r="Y17">
        <v>148</v>
      </c>
      <c r="Z17">
        <v>7</v>
      </c>
      <c r="AA17">
        <v>83</v>
      </c>
      <c r="AB17">
        <v>74</v>
      </c>
      <c r="AC17">
        <v>9</v>
      </c>
      <c r="AD17">
        <v>6</v>
      </c>
      <c r="AE17">
        <v>0</v>
      </c>
      <c r="AF17">
        <v>6</v>
      </c>
      <c r="AG17">
        <v>1698</v>
      </c>
      <c r="AH17">
        <v>822</v>
      </c>
    </row>
    <row r="18" spans="1:34" x14ac:dyDescent="0.3">
      <c r="A18" t="s">
        <v>2</v>
      </c>
      <c r="B18" t="s">
        <v>34</v>
      </c>
      <c r="C18" t="s">
        <v>46</v>
      </c>
      <c r="D18">
        <v>2385</v>
      </c>
      <c r="E18">
        <v>972</v>
      </c>
      <c r="F18">
        <v>2252</v>
      </c>
      <c r="G18" s="4">
        <f t="shared" si="0"/>
        <v>529</v>
      </c>
      <c r="H18" s="4">
        <f t="shared" si="1"/>
        <v>474</v>
      </c>
      <c r="I18" s="7">
        <f t="shared" si="2"/>
        <v>89.603024574669192</v>
      </c>
      <c r="J18" s="6">
        <f t="shared" si="3"/>
        <v>55</v>
      </c>
      <c r="K18" s="5">
        <f t="shared" si="4"/>
        <v>10.396975425330814</v>
      </c>
      <c r="L18">
        <v>45</v>
      </c>
      <c r="M18">
        <v>19</v>
      </c>
      <c r="N18">
        <v>26</v>
      </c>
      <c r="O18">
        <v>26</v>
      </c>
      <c r="P18">
        <v>26</v>
      </c>
      <c r="Q18">
        <v>0</v>
      </c>
      <c r="R18">
        <v>157</v>
      </c>
      <c r="S18">
        <v>157</v>
      </c>
      <c r="T18">
        <v>0</v>
      </c>
      <c r="U18">
        <v>147</v>
      </c>
      <c r="V18">
        <v>147</v>
      </c>
      <c r="W18">
        <v>0</v>
      </c>
      <c r="X18">
        <v>154</v>
      </c>
      <c r="Y18">
        <v>125</v>
      </c>
      <c r="Z18">
        <v>29</v>
      </c>
      <c r="AA18">
        <v>166</v>
      </c>
      <c r="AB18">
        <v>114</v>
      </c>
      <c r="AC18">
        <v>52</v>
      </c>
      <c r="AD18">
        <v>68</v>
      </c>
      <c r="AE18">
        <v>27</v>
      </c>
      <c r="AF18">
        <v>41</v>
      </c>
      <c r="AG18">
        <v>1489</v>
      </c>
      <c r="AH18">
        <v>751</v>
      </c>
    </row>
    <row r="19" spans="1:34" x14ac:dyDescent="0.3">
      <c r="A19" t="s">
        <v>2</v>
      </c>
      <c r="B19" t="s">
        <v>35</v>
      </c>
      <c r="C19" t="s">
        <v>47</v>
      </c>
      <c r="D19">
        <v>1387</v>
      </c>
      <c r="E19">
        <v>739</v>
      </c>
      <c r="F19">
        <v>1277</v>
      </c>
      <c r="G19" s="4">
        <f t="shared" si="0"/>
        <v>88</v>
      </c>
      <c r="H19" s="4">
        <f t="shared" si="1"/>
        <v>79</v>
      </c>
      <c r="I19" s="7">
        <f t="shared" si="2"/>
        <v>89.772727272727266</v>
      </c>
      <c r="J19" s="6">
        <f t="shared" si="3"/>
        <v>9</v>
      </c>
      <c r="K19" s="5">
        <f t="shared" si="4"/>
        <v>10.227272727272727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42</v>
      </c>
      <c r="S19">
        <v>42</v>
      </c>
      <c r="T19">
        <v>0</v>
      </c>
      <c r="U19">
        <v>17</v>
      </c>
      <c r="V19">
        <v>17</v>
      </c>
      <c r="W19">
        <v>0</v>
      </c>
      <c r="X19">
        <v>29</v>
      </c>
      <c r="Y19">
        <v>20</v>
      </c>
      <c r="Z19">
        <v>9</v>
      </c>
      <c r="AA19">
        <v>93</v>
      </c>
      <c r="AB19">
        <v>58</v>
      </c>
      <c r="AC19">
        <v>35</v>
      </c>
      <c r="AD19">
        <v>42</v>
      </c>
      <c r="AE19">
        <v>18</v>
      </c>
      <c r="AF19">
        <v>24</v>
      </c>
      <c r="AG19">
        <v>1054</v>
      </c>
      <c r="AH19">
        <v>505</v>
      </c>
    </row>
    <row r="20" spans="1:34" x14ac:dyDescent="0.3">
      <c r="A20" t="s">
        <v>3</v>
      </c>
      <c r="B20" t="s">
        <v>32</v>
      </c>
      <c r="C20" t="s">
        <v>48</v>
      </c>
      <c r="D20">
        <v>2037</v>
      </c>
      <c r="E20">
        <v>977</v>
      </c>
      <c r="F20">
        <v>1982</v>
      </c>
      <c r="G20" s="4">
        <f t="shared" si="0"/>
        <v>248</v>
      </c>
      <c r="H20" s="4">
        <f t="shared" si="1"/>
        <v>219</v>
      </c>
      <c r="I20" s="7">
        <f t="shared" si="2"/>
        <v>88.306451612903231</v>
      </c>
      <c r="J20" s="6">
        <f t="shared" si="3"/>
        <v>29</v>
      </c>
      <c r="K20" s="5">
        <f t="shared" si="4"/>
        <v>11.693548387096774</v>
      </c>
      <c r="L20">
        <v>34</v>
      </c>
      <c r="M20">
        <v>14</v>
      </c>
      <c r="N20">
        <v>20</v>
      </c>
      <c r="O20">
        <v>0</v>
      </c>
      <c r="P20">
        <v>0</v>
      </c>
      <c r="Q20">
        <v>0</v>
      </c>
      <c r="R20">
        <v>85</v>
      </c>
      <c r="S20">
        <v>85</v>
      </c>
      <c r="T20">
        <v>0</v>
      </c>
      <c r="U20">
        <v>44</v>
      </c>
      <c r="V20">
        <v>35</v>
      </c>
      <c r="W20">
        <v>9</v>
      </c>
      <c r="X20">
        <v>85</v>
      </c>
      <c r="Y20">
        <v>85</v>
      </c>
      <c r="Z20">
        <v>0</v>
      </c>
      <c r="AA20">
        <v>115</v>
      </c>
      <c r="AB20">
        <v>106</v>
      </c>
      <c r="AC20">
        <v>9</v>
      </c>
      <c r="AD20">
        <v>78</v>
      </c>
      <c r="AE20">
        <v>30</v>
      </c>
      <c r="AF20">
        <v>48</v>
      </c>
      <c r="AG20">
        <v>1541</v>
      </c>
      <c r="AH20">
        <v>767</v>
      </c>
    </row>
    <row r="21" spans="1:34" x14ac:dyDescent="0.3">
      <c r="A21" t="s">
        <v>3</v>
      </c>
      <c r="B21" t="s">
        <v>33</v>
      </c>
      <c r="C21" t="s">
        <v>49</v>
      </c>
      <c r="D21">
        <v>1052</v>
      </c>
      <c r="E21">
        <v>414</v>
      </c>
      <c r="F21">
        <v>957</v>
      </c>
      <c r="G21" s="4">
        <f t="shared" si="0"/>
        <v>168</v>
      </c>
      <c r="H21" s="4">
        <f t="shared" si="1"/>
        <v>137</v>
      </c>
      <c r="I21" s="7">
        <f t="shared" si="2"/>
        <v>81.547619047619051</v>
      </c>
      <c r="J21" s="6">
        <f t="shared" si="3"/>
        <v>31</v>
      </c>
      <c r="K21" s="5">
        <f t="shared" si="4"/>
        <v>18.452380952380953</v>
      </c>
      <c r="L21">
        <v>37</v>
      </c>
      <c r="M21">
        <v>23</v>
      </c>
      <c r="N21">
        <v>14</v>
      </c>
      <c r="O21">
        <v>18</v>
      </c>
      <c r="P21">
        <v>9</v>
      </c>
      <c r="Q21">
        <v>9</v>
      </c>
      <c r="R21">
        <v>33</v>
      </c>
      <c r="S21">
        <v>33</v>
      </c>
      <c r="T21">
        <v>0</v>
      </c>
      <c r="U21">
        <v>23</v>
      </c>
      <c r="V21">
        <v>15</v>
      </c>
      <c r="W21">
        <v>8</v>
      </c>
      <c r="X21">
        <v>57</v>
      </c>
      <c r="Y21">
        <v>57</v>
      </c>
      <c r="Z21">
        <v>0</v>
      </c>
      <c r="AA21">
        <v>96</v>
      </c>
      <c r="AB21">
        <v>60</v>
      </c>
      <c r="AC21">
        <v>36</v>
      </c>
      <c r="AD21">
        <v>34</v>
      </c>
      <c r="AE21">
        <v>22</v>
      </c>
      <c r="AF21">
        <v>12</v>
      </c>
      <c r="AG21">
        <v>659</v>
      </c>
      <c r="AH21">
        <v>349</v>
      </c>
    </row>
    <row r="22" spans="1:34" x14ac:dyDescent="0.3">
      <c r="A22" t="s">
        <v>4</v>
      </c>
      <c r="B22" t="s">
        <v>32</v>
      </c>
      <c r="C22" t="s">
        <v>50</v>
      </c>
      <c r="D22">
        <v>4025</v>
      </c>
      <c r="E22">
        <v>2415</v>
      </c>
      <c r="F22">
        <v>3907</v>
      </c>
      <c r="G22" s="4">
        <f t="shared" si="0"/>
        <v>393</v>
      </c>
      <c r="H22" s="4">
        <f t="shared" si="1"/>
        <v>338</v>
      </c>
      <c r="I22" s="7">
        <f t="shared" si="2"/>
        <v>86.005089058524177</v>
      </c>
      <c r="J22" s="6">
        <f t="shared" si="3"/>
        <v>55</v>
      </c>
      <c r="K22" s="5">
        <f t="shared" si="4"/>
        <v>13.994910941475826</v>
      </c>
      <c r="L22">
        <v>67</v>
      </c>
      <c r="M22">
        <v>26</v>
      </c>
      <c r="N22">
        <v>41</v>
      </c>
      <c r="O22">
        <v>27</v>
      </c>
      <c r="P22">
        <v>27</v>
      </c>
      <c r="Q22">
        <v>0</v>
      </c>
      <c r="R22">
        <v>60</v>
      </c>
      <c r="S22">
        <v>46</v>
      </c>
      <c r="T22">
        <v>14</v>
      </c>
      <c r="U22">
        <v>99</v>
      </c>
      <c r="V22">
        <v>99</v>
      </c>
      <c r="W22">
        <v>0</v>
      </c>
      <c r="X22">
        <v>140</v>
      </c>
      <c r="Y22">
        <v>140</v>
      </c>
      <c r="Z22">
        <v>0</v>
      </c>
      <c r="AA22">
        <v>373</v>
      </c>
      <c r="AB22">
        <v>269</v>
      </c>
      <c r="AC22">
        <v>104</v>
      </c>
      <c r="AD22">
        <v>166</v>
      </c>
      <c r="AE22">
        <v>112</v>
      </c>
      <c r="AF22">
        <v>54</v>
      </c>
      <c r="AG22">
        <v>2975</v>
      </c>
      <c r="AH22">
        <v>1516</v>
      </c>
    </row>
    <row r="23" spans="1:34" x14ac:dyDescent="0.3">
      <c r="A23" t="s">
        <v>5</v>
      </c>
      <c r="B23" t="s">
        <v>32</v>
      </c>
      <c r="C23" t="s">
        <v>51</v>
      </c>
      <c r="D23">
        <v>1112</v>
      </c>
      <c r="E23">
        <v>665</v>
      </c>
      <c r="F23">
        <v>1046</v>
      </c>
      <c r="G23" s="4">
        <f t="shared" si="0"/>
        <v>73</v>
      </c>
      <c r="H23" s="4">
        <f t="shared" si="1"/>
        <v>34</v>
      </c>
      <c r="I23" s="7">
        <f t="shared" si="2"/>
        <v>46.575342465753423</v>
      </c>
      <c r="J23" s="6">
        <f t="shared" si="3"/>
        <v>39</v>
      </c>
      <c r="K23" s="5">
        <f t="shared" si="4"/>
        <v>53.424657534246577</v>
      </c>
      <c r="L23">
        <v>3</v>
      </c>
      <c r="M23">
        <v>0</v>
      </c>
      <c r="N23">
        <v>3</v>
      </c>
      <c r="O23">
        <v>7</v>
      </c>
      <c r="P23">
        <v>0</v>
      </c>
      <c r="Q23">
        <v>7</v>
      </c>
      <c r="R23">
        <v>18</v>
      </c>
      <c r="S23">
        <v>8</v>
      </c>
      <c r="T23">
        <v>10</v>
      </c>
      <c r="U23">
        <v>10</v>
      </c>
      <c r="V23">
        <v>10</v>
      </c>
      <c r="W23">
        <v>0</v>
      </c>
      <c r="X23">
        <v>35</v>
      </c>
      <c r="Y23">
        <v>16</v>
      </c>
      <c r="Z23">
        <v>19</v>
      </c>
      <c r="AA23">
        <v>53</v>
      </c>
      <c r="AB23">
        <v>35</v>
      </c>
      <c r="AC23">
        <v>18</v>
      </c>
      <c r="AD23">
        <v>64</v>
      </c>
      <c r="AE23">
        <v>29</v>
      </c>
      <c r="AF23">
        <v>35</v>
      </c>
      <c r="AG23">
        <v>856</v>
      </c>
      <c r="AH23">
        <v>423</v>
      </c>
    </row>
    <row r="24" spans="1:34" x14ac:dyDescent="0.3">
      <c r="A24" t="s">
        <v>5</v>
      </c>
      <c r="B24" t="s">
        <v>33</v>
      </c>
      <c r="C24" t="s">
        <v>52</v>
      </c>
      <c r="D24">
        <v>904</v>
      </c>
      <c r="E24">
        <v>498</v>
      </c>
      <c r="F24">
        <v>864</v>
      </c>
      <c r="G24" s="4">
        <f t="shared" si="0"/>
        <v>69</v>
      </c>
      <c r="H24" s="4">
        <f t="shared" si="1"/>
        <v>35</v>
      </c>
      <c r="I24" s="7">
        <f t="shared" si="2"/>
        <v>50.724637681159422</v>
      </c>
      <c r="J24" s="6">
        <f t="shared" si="3"/>
        <v>34</v>
      </c>
      <c r="K24" s="5">
        <f t="shared" si="4"/>
        <v>49.275362318840578</v>
      </c>
      <c r="L24">
        <v>4</v>
      </c>
      <c r="M24">
        <v>0</v>
      </c>
      <c r="N24">
        <v>4</v>
      </c>
      <c r="O24">
        <v>5</v>
      </c>
      <c r="P24">
        <v>0</v>
      </c>
      <c r="Q24">
        <v>5</v>
      </c>
      <c r="R24">
        <v>21</v>
      </c>
      <c r="S24">
        <v>21</v>
      </c>
      <c r="T24">
        <v>0</v>
      </c>
      <c r="U24">
        <v>25</v>
      </c>
      <c r="V24">
        <v>13</v>
      </c>
      <c r="W24">
        <v>12</v>
      </c>
      <c r="X24">
        <v>14</v>
      </c>
      <c r="Y24">
        <v>1</v>
      </c>
      <c r="Z24">
        <v>13</v>
      </c>
      <c r="AA24">
        <v>24</v>
      </c>
      <c r="AB24">
        <v>24</v>
      </c>
      <c r="AC24">
        <v>0</v>
      </c>
      <c r="AD24">
        <v>68</v>
      </c>
      <c r="AE24">
        <v>4</v>
      </c>
      <c r="AF24">
        <v>64</v>
      </c>
      <c r="AG24">
        <v>703</v>
      </c>
      <c r="AH24">
        <v>269</v>
      </c>
    </row>
    <row r="25" spans="1:34" x14ac:dyDescent="0.3">
      <c r="A25" t="s">
        <v>5</v>
      </c>
      <c r="B25" t="s">
        <v>34</v>
      </c>
      <c r="C25" t="s">
        <v>53</v>
      </c>
      <c r="D25">
        <v>1400</v>
      </c>
      <c r="E25">
        <v>553</v>
      </c>
      <c r="F25">
        <v>1336</v>
      </c>
      <c r="G25" s="4">
        <f t="shared" si="0"/>
        <v>209</v>
      </c>
      <c r="H25" s="4">
        <f t="shared" si="1"/>
        <v>148</v>
      </c>
      <c r="I25" s="7">
        <f t="shared" si="2"/>
        <v>70.813397129186598</v>
      </c>
      <c r="J25" s="6">
        <f t="shared" si="3"/>
        <v>61</v>
      </c>
      <c r="K25" s="5">
        <f t="shared" si="4"/>
        <v>29.186602870813399</v>
      </c>
      <c r="L25">
        <v>45</v>
      </c>
      <c r="M25">
        <v>16</v>
      </c>
      <c r="N25">
        <v>29</v>
      </c>
      <c r="O25">
        <v>7</v>
      </c>
      <c r="P25">
        <v>7</v>
      </c>
      <c r="Q25">
        <v>0</v>
      </c>
      <c r="R25">
        <v>64</v>
      </c>
      <c r="S25">
        <v>57</v>
      </c>
      <c r="T25">
        <v>7</v>
      </c>
      <c r="U25">
        <v>41</v>
      </c>
      <c r="V25">
        <v>34</v>
      </c>
      <c r="W25">
        <v>7</v>
      </c>
      <c r="X25">
        <v>52</v>
      </c>
      <c r="Y25">
        <v>34</v>
      </c>
      <c r="Z25">
        <v>18</v>
      </c>
      <c r="AA25">
        <v>126</v>
      </c>
      <c r="AB25">
        <v>104</v>
      </c>
      <c r="AC25">
        <v>22</v>
      </c>
      <c r="AD25">
        <v>22</v>
      </c>
      <c r="AE25">
        <v>0</v>
      </c>
      <c r="AF25">
        <v>22</v>
      </c>
      <c r="AG25">
        <v>979</v>
      </c>
      <c r="AH25">
        <v>496</v>
      </c>
    </row>
    <row r="26" spans="1:34" x14ac:dyDescent="0.3">
      <c r="A26" t="s">
        <v>6</v>
      </c>
      <c r="B26" t="s">
        <v>32</v>
      </c>
      <c r="C26" t="s">
        <v>54</v>
      </c>
      <c r="D26">
        <v>884</v>
      </c>
      <c r="E26">
        <v>328</v>
      </c>
      <c r="F26">
        <v>883</v>
      </c>
      <c r="G26" s="4">
        <f t="shared" si="0"/>
        <v>210</v>
      </c>
      <c r="H26" s="4">
        <f t="shared" si="1"/>
        <v>99</v>
      </c>
      <c r="I26" s="7">
        <f t="shared" si="2"/>
        <v>47.142857142857146</v>
      </c>
      <c r="J26" s="6">
        <f t="shared" si="3"/>
        <v>111</v>
      </c>
      <c r="K26" s="5">
        <f t="shared" si="4"/>
        <v>52.857142857142854</v>
      </c>
      <c r="L26">
        <v>44</v>
      </c>
      <c r="M26">
        <v>18</v>
      </c>
      <c r="N26">
        <v>26</v>
      </c>
      <c r="O26">
        <v>0</v>
      </c>
      <c r="P26">
        <v>0</v>
      </c>
      <c r="Q26">
        <v>0</v>
      </c>
      <c r="R26">
        <v>48</v>
      </c>
      <c r="S26">
        <v>38</v>
      </c>
      <c r="T26">
        <v>10</v>
      </c>
      <c r="U26">
        <v>72</v>
      </c>
      <c r="V26">
        <v>15</v>
      </c>
      <c r="W26">
        <v>57</v>
      </c>
      <c r="X26">
        <v>46</v>
      </c>
      <c r="Y26">
        <v>28</v>
      </c>
      <c r="Z26">
        <v>18</v>
      </c>
      <c r="AA26">
        <v>12</v>
      </c>
      <c r="AB26">
        <v>12</v>
      </c>
      <c r="AC26">
        <v>0</v>
      </c>
      <c r="AD26">
        <v>0</v>
      </c>
      <c r="AE26">
        <v>0</v>
      </c>
      <c r="AF26">
        <v>0</v>
      </c>
      <c r="AG26">
        <v>661</v>
      </c>
      <c r="AH26">
        <v>340</v>
      </c>
    </row>
    <row r="27" spans="1:34" x14ac:dyDescent="0.3">
      <c r="A27" t="s">
        <v>6</v>
      </c>
      <c r="B27" t="s">
        <v>33</v>
      </c>
      <c r="C27" t="s">
        <v>55</v>
      </c>
      <c r="D27">
        <v>654</v>
      </c>
      <c r="E27">
        <v>290</v>
      </c>
      <c r="F27">
        <v>642</v>
      </c>
      <c r="G27" s="4">
        <f t="shared" si="0"/>
        <v>113</v>
      </c>
      <c r="H27" s="4">
        <f t="shared" si="1"/>
        <v>51</v>
      </c>
      <c r="I27" s="7">
        <f t="shared" si="2"/>
        <v>45.13274336283186</v>
      </c>
      <c r="J27" s="6">
        <f t="shared" si="3"/>
        <v>62</v>
      </c>
      <c r="K27" s="5">
        <f t="shared" si="4"/>
        <v>54.86725663716814</v>
      </c>
      <c r="L27">
        <v>3</v>
      </c>
      <c r="M27">
        <v>0</v>
      </c>
      <c r="N27">
        <v>3</v>
      </c>
      <c r="O27">
        <v>0</v>
      </c>
      <c r="P27">
        <v>0</v>
      </c>
      <c r="Q27">
        <v>0</v>
      </c>
      <c r="R27">
        <v>34</v>
      </c>
      <c r="S27">
        <v>8</v>
      </c>
      <c r="T27">
        <v>26</v>
      </c>
      <c r="U27">
        <v>26</v>
      </c>
      <c r="V27">
        <v>6</v>
      </c>
      <c r="W27">
        <v>20</v>
      </c>
      <c r="X27">
        <v>50</v>
      </c>
      <c r="Y27">
        <v>37</v>
      </c>
      <c r="Z27">
        <v>13</v>
      </c>
      <c r="AA27">
        <v>25</v>
      </c>
      <c r="AB27">
        <v>20</v>
      </c>
      <c r="AC27">
        <v>5</v>
      </c>
      <c r="AD27">
        <v>18</v>
      </c>
      <c r="AE27">
        <v>14</v>
      </c>
      <c r="AF27">
        <v>4</v>
      </c>
      <c r="AG27">
        <v>486</v>
      </c>
      <c r="AH27">
        <v>223</v>
      </c>
    </row>
    <row r="28" spans="1:34" x14ac:dyDescent="0.3">
      <c r="A28" t="s">
        <v>7</v>
      </c>
      <c r="B28" t="s">
        <v>32</v>
      </c>
      <c r="C28" t="s">
        <v>56</v>
      </c>
      <c r="D28">
        <v>3508</v>
      </c>
      <c r="E28">
        <v>1461</v>
      </c>
      <c r="F28">
        <v>3318</v>
      </c>
      <c r="G28" s="4">
        <f t="shared" si="0"/>
        <v>506</v>
      </c>
      <c r="H28" s="4">
        <f t="shared" si="1"/>
        <v>462</v>
      </c>
      <c r="I28" s="7">
        <f t="shared" si="2"/>
        <v>91.304347826086953</v>
      </c>
      <c r="J28" s="6">
        <f t="shared" si="3"/>
        <v>44</v>
      </c>
      <c r="K28" s="5">
        <f t="shared" si="4"/>
        <v>8.695652173913043</v>
      </c>
      <c r="L28">
        <v>33</v>
      </c>
      <c r="M28">
        <v>10</v>
      </c>
      <c r="N28">
        <v>23</v>
      </c>
      <c r="O28">
        <v>56</v>
      </c>
      <c r="P28">
        <v>56</v>
      </c>
      <c r="Q28">
        <v>0</v>
      </c>
      <c r="R28">
        <v>156</v>
      </c>
      <c r="S28">
        <v>156</v>
      </c>
      <c r="T28">
        <v>0</v>
      </c>
      <c r="U28">
        <v>106</v>
      </c>
      <c r="V28">
        <v>92</v>
      </c>
      <c r="W28">
        <v>14</v>
      </c>
      <c r="X28">
        <v>155</v>
      </c>
      <c r="Y28">
        <v>148</v>
      </c>
      <c r="Z28">
        <v>7</v>
      </c>
      <c r="AA28">
        <v>199</v>
      </c>
      <c r="AB28">
        <v>177</v>
      </c>
      <c r="AC28">
        <v>22</v>
      </c>
      <c r="AD28">
        <v>104</v>
      </c>
      <c r="AE28">
        <v>35</v>
      </c>
      <c r="AF28">
        <v>69</v>
      </c>
      <c r="AG28">
        <v>2509</v>
      </c>
      <c r="AH28">
        <v>1153</v>
      </c>
    </row>
    <row r="29" spans="1:34" x14ac:dyDescent="0.3">
      <c r="A29" t="s">
        <v>8</v>
      </c>
      <c r="B29" t="s">
        <v>32</v>
      </c>
      <c r="C29" t="s">
        <v>57</v>
      </c>
      <c r="D29">
        <v>569</v>
      </c>
      <c r="E29">
        <v>218</v>
      </c>
      <c r="F29">
        <v>494</v>
      </c>
      <c r="G29" s="4">
        <f t="shared" si="0"/>
        <v>39</v>
      </c>
      <c r="H29" s="4">
        <f t="shared" si="1"/>
        <v>26</v>
      </c>
      <c r="I29" s="7">
        <f t="shared" si="2"/>
        <v>66.666666666666671</v>
      </c>
      <c r="J29" s="6">
        <f t="shared" si="3"/>
        <v>13</v>
      </c>
      <c r="K29" s="5">
        <f t="shared" si="4"/>
        <v>33.333333333333336</v>
      </c>
      <c r="L29">
        <v>8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16</v>
      </c>
      <c r="V29">
        <v>16</v>
      </c>
      <c r="W29">
        <v>0</v>
      </c>
      <c r="X29">
        <v>15</v>
      </c>
      <c r="Y29">
        <v>10</v>
      </c>
      <c r="Z29">
        <v>5</v>
      </c>
      <c r="AA29">
        <v>14</v>
      </c>
      <c r="AB29">
        <v>14</v>
      </c>
      <c r="AC29">
        <v>0</v>
      </c>
      <c r="AD29">
        <v>0</v>
      </c>
      <c r="AE29">
        <v>0</v>
      </c>
      <c r="AF29">
        <v>0</v>
      </c>
      <c r="AG29">
        <v>441</v>
      </c>
      <c r="AH29">
        <v>218</v>
      </c>
    </row>
    <row r="30" spans="1:34" x14ac:dyDescent="0.3">
      <c r="A30" t="s">
        <v>8</v>
      </c>
      <c r="B30" t="s">
        <v>33</v>
      </c>
      <c r="C30" t="s">
        <v>58</v>
      </c>
      <c r="D30">
        <v>1176</v>
      </c>
      <c r="E30">
        <v>465</v>
      </c>
      <c r="F30">
        <v>1063</v>
      </c>
      <c r="G30" s="4">
        <f t="shared" si="0"/>
        <v>176</v>
      </c>
      <c r="H30" s="4">
        <f t="shared" si="1"/>
        <v>112</v>
      </c>
      <c r="I30" s="7">
        <f t="shared" si="2"/>
        <v>63.636363636363633</v>
      </c>
      <c r="J30" s="6">
        <f t="shared" si="3"/>
        <v>64</v>
      </c>
      <c r="K30" s="5">
        <f t="shared" si="4"/>
        <v>36.363636363636367</v>
      </c>
      <c r="L30">
        <v>25</v>
      </c>
      <c r="M30">
        <v>0</v>
      </c>
      <c r="N30">
        <v>25</v>
      </c>
      <c r="O30">
        <v>0</v>
      </c>
      <c r="P30">
        <v>0</v>
      </c>
      <c r="Q30">
        <v>0</v>
      </c>
      <c r="R30">
        <v>63</v>
      </c>
      <c r="S30">
        <v>38</v>
      </c>
      <c r="T30">
        <v>25</v>
      </c>
      <c r="U30">
        <v>44</v>
      </c>
      <c r="V30">
        <v>30</v>
      </c>
      <c r="W30">
        <v>14</v>
      </c>
      <c r="X30">
        <v>44</v>
      </c>
      <c r="Y30">
        <v>44</v>
      </c>
      <c r="Z30">
        <v>0</v>
      </c>
      <c r="AA30">
        <v>34</v>
      </c>
      <c r="AB30">
        <v>18</v>
      </c>
      <c r="AC30">
        <v>16</v>
      </c>
      <c r="AD30">
        <v>13</v>
      </c>
      <c r="AE30">
        <v>5</v>
      </c>
      <c r="AF30">
        <v>8</v>
      </c>
      <c r="AG30">
        <v>840</v>
      </c>
      <c r="AH30">
        <v>380</v>
      </c>
    </row>
    <row r="31" spans="1:34" x14ac:dyDescent="0.3">
      <c r="A31" t="s">
        <v>8</v>
      </c>
      <c r="B31" t="s">
        <v>34</v>
      </c>
      <c r="C31" t="s">
        <v>59</v>
      </c>
      <c r="D31">
        <v>690</v>
      </c>
      <c r="E31">
        <v>303</v>
      </c>
      <c r="F31">
        <v>663</v>
      </c>
      <c r="G31" s="4">
        <f t="shared" si="0"/>
        <v>115</v>
      </c>
      <c r="H31" s="4">
        <f t="shared" si="1"/>
        <v>96</v>
      </c>
      <c r="I31" s="7">
        <f t="shared" si="2"/>
        <v>83.478260869565219</v>
      </c>
      <c r="J31" s="6">
        <f t="shared" si="3"/>
        <v>19</v>
      </c>
      <c r="K31" s="5">
        <f t="shared" si="4"/>
        <v>16.521739130434781</v>
      </c>
      <c r="L31">
        <v>14</v>
      </c>
      <c r="M31">
        <v>0</v>
      </c>
      <c r="N31">
        <v>14</v>
      </c>
      <c r="O31">
        <v>12</v>
      </c>
      <c r="P31">
        <v>12</v>
      </c>
      <c r="Q31">
        <v>0</v>
      </c>
      <c r="R31">
        <v>39</v>
      </c>
      <c r="S31">
        <v>39</v>
      </c>
      <c r="T31">
        <v>0</v>
      </c>
      <c r="U31">
        <v>39</v>
      </c>
      <c r="V31">
        <v>34</v>
      </c>
      <c r="W31">
        <v>5</v>
      </c>
      <c r="X31">
        <v>11</v>
      </c>
      <c r="Y31">
        <v>11</v>
      </c>
      <c r="Z31">
        <v>0</v>
      </c>
      <c r="AA31">
        <v>26</v>
      </c>
      <c r="AB31">
        <v>15</v>
      </c>
      <c r="AC31">
        <v>11</v>
      </c>
      <c r="AD31">
        <v>68</v>
      </c>
      <c r="AE31">
        <v>11</v>
      </c>
      <c r="AF31">
        <v>57</v>
      </c>
      <c r="AG31">
        <v>454</v>
      </c>
      <c r="AH31">
        <v>247</v>
      </c>
    </row>
    <row r="32" spans="1:34" x14ac:dyDescent="0.3">
      <c r="A32" t="s">
        <v>8</v>
      </c>
      <c r="B32" t="s">
        <v>35</v>
      </c>
      <c r="C32" t="s">
        <v>60</v>
      </c>
      <c r="D32">
        <v>1422</v>
      </c>
      <c r="E32">
        <v>464</v>
      </c>
      <c r="F32">
        <v>1428</v>
      </c>
      <c r="G32" s="4">
        <f t="shared" si="0"/>
        <v>270</v>
      </c>
      <c r="H32" s="4">
        <f t="shared" si="1"/>
        <v>195</v>
      </c>
      <c r="I32" s="7">
        <f t="shared" si="2"/>
        <v>72.222222222222229</v>
      </c>
      <c r="J32" s="6">
        <f t="shared" si="3"/>
        <v>75</v>
      </c>
      <c r="K32" s="5">
        <f t="shared" si="4"/>
        <v>27.777777777777779</v>
      </c>
      <c r="L32">
        <v>41</v>
      </c>
      <c r="M32">
        <v>29</v>
      </c>
      <c r="N32">
        <v>12</v>
      </c>
      <c r="O32">
        <v>22</v>
      </c>
      <c r="P32">
        <v>18</v>
      </c>
      <c r="Q32">
        <v>4</v>
      </c>
      <c r="R32">
        <v>34</v>
      </c>
      <c r="S32">
        <v>16</v>
      </c>
      <c r="T32">
        <v>18</v>
      </c>
      <c r="U32">
        <v>73</v>
      </c>
      <c r="V32">
        <v>65</v>
      </c>
      <c r="W32">
        <v>8</v>
      </c>
      <c r="X32">
        <v>100</v>
      </c>
      <c r="Y32">
        <v>67</v>
      </c>
      <c r="Z32">
        <v>33</v>
      </c>
      <c r="AA32">
        <v>131</v>
      </c>
      <c r="AB32">
        <v>111</v>
      </c>
      <c r="AC32">
        <v>20</v>
      </c>
      <c r="AD32">
        <v>30</v>
      </c>
      <c r="AE32">
        <v>3</v>
      </c>
      <c r="AF32">
        <v>27</v>
      </c>
      <c r="AG32">
        <v>997</v>
      </c>
      <c r="AH32">
        <v>506</v>
      </c>
    </row>
    <row r="33" spans="1:34" x14ac:dyDescent="0.3">
      <c r="A33" t="s">
        <v>9</v>
      </c>
      <c r="B33" t="s">
        <v>32</v>
      </c>
      <c r="C33" t="s">
        <v>61</v>
      </c>
      <c r="D33">
        <v>1154</v>
      </c>
      <c r="E33">
        <v>832</v>
      </c>
      <c r="F33">
        <v>1168</v>
      </c>
      <c r="G33" s="4">
        <f t="shared" si="0"/>
        <v>20</v>
      </c>
      <c r="H33" s="4">
        <f t="shared" si="1"/>
        <v>15</v>
      </c>
      <c r="I33" s="7">
        <f t="shared" si="2"/>
        <v>75</v>
      </c>
      <c r="J33" s="6">
        <f t="shared" si="3"/>
        <v>5</v>
      </c>
      <c r="K33" s="5">
        <f t="shared" si="4"/>
        <v>25</v>
      </c>
      <c r="L33">
        <v>5</v>
      </c>
      <c r="M33">
        <v>0</v>
      </c>
      <c r="N33">
        <v>5</v>
      </c>
      <c r="O33">
        <v>0</v>
      </c>
      <c r="P33">
        <v>0</v>
      </c>
      <c r="Q33">
        <v>0</v>
      </c>
      <c r="R33">
        <v>7</v>
      </c>
      <c r="S33">
        <v>7</v>
      </c>
      <c r="T33">
        <v>0</v>
      </c>
      <c r="U33">
        <v>0</v>
      </c>
      <c r="V33">
        <v>0</v>
      </c>
      <c r="W33">
        <v>0</v>
      </c>
      <c r="X33">
        <v>8</v>
      </c>
      <c r="Y33">
        <v>8</v>
      </c>
      <c r="Z33">
        <v>0</v>
      </c>
      <c r="AA33">
        <v>39</v>
      </c>
      <c r="AB33">
        <v>21</v>
      </c>
      <c r="AC33">
        <v>18</v>
      </c>
      <c r="AD33">
        <v>123</v>
      </c>
      <c r="AE33">
        <v>61</v>
      </c>
      <c r="AF33">
        <v>62</v>
      </c>
      <c r="AG33">
        <v>986</v>
      </c>
      <c r="AH33">
        <v>462</v>
      </c>
    </row>
    <row r="34" spans="1:34" x14ac:dyDescent="0.3">
      <c r="A34" t="s">
        <v>9</v>
      </c>
      <c r="B34" t="s">
        <v>33</v>
      </c>
      <c r="C34" t="s">
        <v>62</v>
      </c>
      <c r="D34">
        <v>2488</v>
      </c>
      <c r="E34">
        <v>1389</v>
      </c>
      <c r="F34">
        <v>2448</v>
      </c>
      <c r="G34" s="4">
        <f t="shared" si="0"/>
        <v>268</v>
      </c>
      <c r="H34" s="4">
        <f t="shared" si="1"/>
        <v>244</v>
      </c>
      <c r="I34" s="7">
        <f t="shared" si="2"/>
        <v>91.044776119402982</v>
      </c>
      <c r="J34" s="6">
        <f t="shared" si="3"/>
        <v>24</v>
      </c>
      <c r="K34" s="5">
        <f t="shared" si="4"/>
        <v>8.9552238805970141</v>
      </c>
      <c r="L34">
        <v>24</v>
      </c>
      <c r="M34">
        <v>0</v>
      </c>
      <c r="N34">
        <v>24</v>
      </c>
      <c r="O34">
        <v>12</v>
      </c>
      <c r="P34">
        <v>12</v>
      </c>
      <c r="Q34">
        <v>0</v>
      </c>
      <c r="R34">
        <v>111</v>
      </c>
      <c r="S34">
        <v>111</v>
      </c>
      <c r="T34">
        <v>0</v>
      </c>
      <c r="U34">
        <v>75</v>
      </c>
      <c r="V34">
        <v>75</v>
      </c>
      <c r="W34">
        <v>0</v>
      </c>
      <c r="X34">
        <v>46</v>
      </c>
      <c r="Y34">
        <v>46</v>
      </c>
      <c r="Z34">
        <v>0</v>
      </c>
      <c r="AA34">
        <v>124</v>
      </c>
      <c r="AB34">
        <v>85</v>
      </c>
      <c r="AC34">
        <v>39</v>
      </c>
      <c r="AD34">
        <v>23</v>
      </c>
      <c r="AE34">
        <v>23</v>
      </c>
      <c r="AF34">
        <v>0</v>
      </c>
      <c r="AG34">
        <v>2033</v>
      </c>
      <c r="AH34">
        <v>755</v>
      </c>
    </row>
    <row r="35" spans="1:34" x14ac:dyDescent="0.3">
      <c r="A35" t="s">
        <v>9</v>
      </c>
      <c r="B35" t="s">
        <v>34</v>
      </c>
      <c r="C35" t="s">
        <v>63</v>
      </c>
      <c r="D35">
        <v>1291</v>
      </c>
      <c r="E35">
        <v>808</v>
      </c>
      <c r="F35">
        <v>1188</v>
      </c>
      <c r="G35" s="4">
        <f t="shared" si="0"/>
        <v>90</v>
      </c>
      <c r="H35" s="4">
        <f t="shared" si="1"/>
        <v>75</v>
      </c>
      <c r="I35" s="7">
        <f t="shared" si="2"/>
        <v>83.333333333333329</v>
      </c>
      <c r="J35" s="6">
        <f t="shared" si="3"/>
        <v>15</v>
      </c>
      <c r="K35" s="5">
        <f t="shared" si="4"/>
        <v>16.666666666666668</v>
      </c>
      <c r="L35">
        <v>16</v>
      </c>
      <c r="M35">
        <v>16</v>
      </c>
      <c r="N35">
        <v>0</v>
      </c>
      <c r="O35">
        <v>10</v>
      </c>
      <c r="P35">
        <v>0</v>
      </c>
      <c r="Q35">
        <v>10</v>
      </c>
      <c r="R35">
        <v>49</v>
      </c>
      <c r="S35">
        <v>49</v>
      </c>
      <c r="T35">
        <v>0</v>
      </c>
      <c r="U35">
        <v>15</v>
      </c>
      <c r="V35">
        <v>10</v>
      </c>
      <c r="W35">
        <v>5</v>
      </c>
      <c r="X35">
        <v>0</v>
      </c>
      <c r="Y35">
        <v>0</v>
      </c>
      <c r="Z35">
        <v>0</v>
      </c>
      <c r="AA35">
        <v>47</v>
      </c>
      <c r="AB35">
        <v>41</v>
      </c>
      <c r="AC35">
        <v>6</v>
      </c>
      <c r="AD35">
        <v>37</v>
      </c>
      <c r="AE35">
        <v>9</v>
      </c>
      <c r="AF35">
        <v>28</v>
      </c>
      <c r="AG35">
        <v>1014</v>
      </c>
      <c r="AH35">
        <v>444</v>
      </c>
    </row>
    <row r="36" spans="1:34" x14ac:dyDescent="0.3">
      <c r="A36" t="s">
        <v>10</v>
      </c>
      <c r="B36" t="s">
        <v>32</v>
      </c>
      <c r="C36" t="s">
        <v>64</v>
      </c>
      <c r="D36">
        <v>3213</v>
      </c>
      <c r="E36">
        <v>1765</v>
      </c>
      <c r="F36">
        <v>2857</v>
      </c>
      <c r="G36" s="4">
        <f t="shared" si="0"/>
        <v>282</v>
      </c>
      <c r="H36" s="4">
        <f t="shared" si="1"/>
        <v>229</v>
      </c>
      <c r="I36" s="7">
        <f t="shared" si="2"/>
        <v>81.205673758865245</v>
      </c>
      <c r="J36" s="6">
        <f t="shared" si="3"/>
        <v>53</v>
      </c>
      <c r="K36" s="5">
        <f t="shared" si="4"/>
        <v>18.794326241134751</v>
      </c>
      <c r="L36">
        <v>29</v>
      </c>
      <c r="M36">
        <v>0</v>
      </c>
      <c r="N36">
        <v>29</v>
      </c>
      <c r="O36">
        <v>23</v>
      </c>
      <c r="P36">
        <v>23</v>
      </c>
      <c r="Q36">
        <v>0</v>
      </c>
      <c r="R36">
        <v>83</v>
      </c>
      <c r="S36">
        <v>83</v>
      </c>
      <c r="T36">
        <v>0</v>
      </c>
      <c r="U36">
        <v>73</v>
      </c>
      <c r="V36">
        <v>73</v>
      </c>
      <c r="W36">
        <v>0</v>
      </c>
      <c r="X36">
        <v>74</v>
      </c>
      <c r="Y36">
        <v>50</v>
      </c>
      <c r="Z36">
        <v>24</v>
      </c>
      <c r="AA36">
        <v>362</v>
      </c>
      <c r="AB36">
        <v>187</v>
      </c>
      <c r="AC36">
        <v>175</v>
      </c>
      <c r="AD36">
        <v>117</v>
      </c>
      <c r="AE36">
        <v>60</v>
      </c>
      <c r="AF36">
        <v>57</v>
      </c>
      <c r="AG36">
        <v>2096</v>
      </c>
      <c r="AH36">
        <v>1122</v>
      </c>
    </row>
    <row r="37" spans="1:34" x14ac:dyDescent="0.3">
      <c r="A37" t="s">
        <v>10</v>
      </c>
      <c r="B37" t="s">
        <v>33</v>
      </c>
      <c r="C37" t="s">
        <v>65</v>
      </c>
      <c r="D37">
        <v>1803</v>
      </c>
      <c r="E37">
        <v>1201</v>
      </c>
      <c r="F37">
        <v>1683</v>
      </c>
      <c r="G37" s="4">
        <f t="shared" si="0"/>
        <v>177</v>
      </c>
      <c r="H37" s="4">
        <f t="shared" si="1"/>
        <v>127</v>
      </c>
      <c r="I37" s="7">
        <f t="shared" si="2"/>
        <v>71.751412429378533</v>
      </c>
      <c r="J37" s="6">
        <f t="shared" si="3"/>
        <v>50</v>
      </c>
      <c r="K37" s="5">
        <f t="shared" si="4"/>
        <v>28.248587570621471</v>
      </c>
      <c r="L37">
        <v>39</v>
      </c>
      <c r="M37">
        <v>0</v>
      </c>
      <c r="N37">
        <v>39</v>
      </c>
      <c r="O37">
        <v>18</v>
      </c>
      <c r="P37">
        <v>7</v>
      </c>
      <c r="Q37">
        <v>11</v>
      </c>
      <c r="R37">
        <v>50</v>
      </c>
      <c r="S37">
        <v>50</v>
      </c>
      <c r="T37">
        <v>0</v>
      </c>
      <c r="U37">
        <v>40</v>
      </c>
      <c r="V37">
        <v>40</v>
      </c>
      <c r="W37">
        <v>0</v>
      </c>
      <c r="X37">
        <v>30</v>
      </c>
      <c r="Y37">
        <v>30</v>
      </c>
      <c r="Z37">
        <v>0</v>
      </c>
      <c r="AA37">
        <v>106</v>
      </c>
      <c r="AB37">
        <v>106</v>
      </c>
      <c r="AC37">
        <v>0</v>
      </c>
      <c r="AD37">
        <v>39</v>
      </c>
      <c r="AE37">
        <v>25</v>
      </c>
      <c r="AF37">
        <v>14</v>
      </c>
      <c r="AG37">
        <v>1361</v>
      </c>
      <c r="AH37">
        <v>661</v>
      </c>
    </row>
    <row r="38" spans="1:34" x14ac:dyDescent="0.3">
      <c r="A38" t="s">
        <v>10</v>
      </c>
      <c r="B38" t="s">
        <v>34</v>
      </c>
      <c r="C38" t="s">
        <v>66</v>
      </c>
      <c r="D38">
        <v>859</v>
      </c>
      <c r="E38">
        <v>465</v>
      </c>
      <c r="F38">
        <v>810</v>
      </c>
      <c r="G38" s="4">
        <f t="shared" si="0"/>
        <v>25</v>
      </c>
      <c r="H38" s="4">
        <f t="shared" si="1"/>
        <v>8</v>
      </c>
      <c r="I38" s="7">
        <f t="shared" si="2"/>
        <v>32</v>
      </c>
      <c r="J38" s="6">
        <f t="shared" si="3"/>
        <v>17</v>
      </c>
      <c r="K38" s="5">
        <f t="shared" si="4"/>
        <v>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16</v>
      </c>
      <c r="Y38">
        <v>8</v>
      </c>
      <c r="Z38">
        <v>8</v>
      </c>
      <c r="AA38">
        <v>36</v>
      </c>
      <c r="AB38">
        <v>36</v>
      </c>
      <c r="AC38">
        <v>0</v>
      </c>
      <c r="AD38">
        <v>53</v>
      </c>
      <c r="AE38">
        <v>32</v>
      </c>
      <c r="AF38">
        <v>21</v>
      </c>
      <c r="AG38">
        <v>696</v>
      </c>
      <c r="AH38">
        <v>317</v>
      </c>
    </row>
    <row r="39" spans="1:34" x14ac:dyDescent="0.3">
      <c r="A39" t="s">
        <v>10</v>
      </c>
      <c r="B39" t="s">
        <v>35</v>
      </c>
      <c r="C39" t="s">
        <v>67</v>
      </c>
      <c r="D39">
        <v>2162</v>
      </c>
      <c r="E39">
        <v>851</v>
      </c>
      <c r="F39">
        <v>2304</v>
      </c>
      <c r="G39" s="4">
        <f t="shared" si="0"/>
        <v>374</v>
      </c>
      <c r="H39" s="4">
        <f t="shared" si="1"/>
        <v>322</v>
      </c>
      <c r="I39" s="7">
        <f t="shared" si="2"/>
        <v>86.096256684491976</v>
      </c>
      <c r="J39" s="6">
        <f t="shared" si="3"/>
        <v>52</v>
      </c>
      <c r="K39" s="5">
        <f t="shared" si="4"/>
        <v>13.903743315508022</v>
      </c>
      <c r="L39">
        <v>42</v>
      </c>
      <c r="M39">
        <v>13</v>
      </c>
      <c r="N39">
        <v>29</v>
      </c>
      <c r="O39">
        <v>12</v>
      </c>
      <c r="P39">
        <v>12</v>
      </c>
      <c r="Q39">
        <v>0</v>
      </c>
      <c r="R39">
        <v>83</v>
      </c>
      <c r="S39">
        <v>83</v>
      </c>
      <c r="T39">
        <v>0</v>
      </c>
      <c r="U39">
        <v>113</v>
      </c>
      <c r="V39">
        <v>90</v>
      </c>
      <c r="W39">
        <v>23</v>
      </c>
      <c r="X39">
        <v>124</v>
      </c>
      <c r="Y39">
        <v>124</v>
      </c>
      <c r="Z39">
        <v>0</v>
      </c>
      <c r="AA39">
        <v>225</v>
      </c>
      <c r="AB39">
        <v>218</v>
      </c>
      <c r="AC39">
        <v>7</v>
      </c>
      <c r="AD39">
        <v>59</v>
      </c>
      <c r="AE39">
        <v>16</v>
      </c>
      <c r="AF39">
        <v>43</v>
      </c>
      <c r="AG39">
        <v>1646</v>
      </c>
      <c r="AH39">
        <v>916</v>
      </c>
    </row>
    <row r="40" spans="1:34" x14ac:dyDescent="0.3">
      <c r="A40" t="s">
        <v>11</v>
      </c>
      <c r="B40" t="s">
        <v>32</v>
      </c>
      <c r="C40" t="s">
        <v>68</v>
      </c>
      <c r="D40">
        <v>933</v>
      </c>
      <c r="E40">
        <v>561</v>
      </c>
      <c r="F40">
        <v>885</v>
      </c>
      <c r="G40" s="4">
        <f t="shared" si="0"/>
        <v>58</v>
      </c>
      <c r="H40" s="4">
        <f t="shared" si="1"/>
        <v>51</v>
      </c>
      <c r="I40" s="7">
        <f t="shared" si="2"/>
        <v>87.931034482758619</v>
      </c>
      <c r="J40" s="6">
        <f t="shared" si="3"/>
        <v>7</v>
      </c>
      <c r="K40" s="5">
        <f t="shared" si="4"/>
        <v>12.068965517241379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22</v>
      </c>
      <c r="S40">
        <v>22</v>
      </c>
      <c r="T40">
        <v>0</v>
      </c>
      <c r="U40">
        <v>0</v>
      </c>
      <c r="V40">
        <v>0</v>
      </c>
      <c r="W40">
        <v>0</v>
      </c>
      <c r="X40">
        <v>36</v>
      </c>
      <c r="Y40">
        <v>29</v>
      </c>
      <c r="Z40">
        <v>7</v>
      </c>
      <c r="AA40">
        <v>40</v>
      </c>
      <c r="AB40">
        <v>27</v>
      </c>
      <c r="AC40">
        <v>13</v>
      </c>
      <c r="AD40">
        <v>14</v>
      </c>
      <c r="AE40">
        <v>8</v>
      </c>
      <c r="AF40">
        <v>6</v>
      </c>
      <c r="AG40">
        <v>773</v>
      </c>
      <c r="AH40">
        <v>382</v>
      </c>
    </row>
    <row r="41" spans="1:34" x14ac:dyDescent="0.3">
      <c r="A41" t="s">
        <v>11</v>
      </c>
      <c r="B41" t="s">
        <v>33</v>
      </c>
      <c r="C41" t="s">
        <v>69</v>
      </c>
      <c r="D41">
        <v>1791</v>
      </c>
      <c r="E41">
        <v>745</v>
      </c>
      <c r="F41">
        <v>1829</v>
      </c>
      <c r="G41" s="4">
        <f t="shared" si="0"/>
        <v>425</v>
      </c>
      <c r="H41" s="4">
        <f t="shared" si="1"/>
        <v>416</v>
      </c>
      <c r="I41" s="7">
        <f t="shared" si="2"/>
        <v>97.882352941176464</v>
      </c>
      <c r="J41" s="6">
        <f t="shared" si="3"/>
        <v>9</v>
      </c>
      <c r="K41" s="5">
        <f t="shared" si="4"/>
        <v>2.1176470588235294</v>
      </c>
      <c r="L41">
        <v>36</v>
      </c>
      <c r="M41">
        <v>36</v>
      </c>
      <c r="N41">
        <v>0</v>
      </c>
      <c r="O41">
        <v>33</v>
      </c>
      <c r="P41">
        <v>33</v>
      </c>
      <c r="Q41">
        <v>0</v>
      </c>
      <c r="R41">
        <v>93</v>
      </c>
      <c r="S41">
        <v>93</v>
      </c>
      <c r="T41">
        <v>0</v>
      </c>
      <c r="U41">
        <v>131</v>
      </c>
      <c r="V41">
        <v>122</v>
      </c>
      <c r="W41">
        <v>9</v>
      </c>
      <c r="X41">
        <v>132</v>
      </c>
      <c r="Y41">
        <v>132</v>
      </c>
      <c r="Z41">
        <v>0</v>
      </c>
      <c r="AA41">
        <v>89</v>
      </c>
      <c r="AB41">
        <v>59</v>
      </c>
      <c r="AC41">
        <v>30</v>
      </c>
      <c r="AD41">
        <v>27</v>
      </c>
      <c r="AE41">
        <v>9</v>
      </c>
      <c r="AF41">
        <v>18</v>
      </c>
      <c r="AG41">
        <v>1288</v>
      </c>
      <c r="AH41">
        <v>601</v>
      </c>
    </row>
    <row r="42" spans="1:34" x14ac:dyDescent="0.3">
      <c r="A42" t="s">
        <v>11</v>
      </c>
      <c r="B42" t="s">
        <v>34</v>
      </c>
      <c r="C42" t="s">
        <v>70</v>
      </c>
      <c r="D42">
        <v>1865</v>
      </c>
      <c r="E42">
        <v>1126</v>
      </c>
      <c r="F42">
        <v>1771</v>
      </c>
      <c r="G42" s="4">
        <f t="shared" si="0"/>
        <v>114</v>
      </c>
      <c r="H42" s="4">
        <f t="shared" si="1"/>
        <v>94</v>
      </c>
      <c r="I42" s="7">
        <f t="shared" si="2"/>
        <v>82.456140350877192</v>
      </c>
      <c r="J42" s="6">
        <f t="shared" si="3"/>
        <v>20</v>
      </c>
      <c r="K42" s="5">
        <f t="shared" si="4"/>
        <v>17.543859649122808</v>
      </c>
      <c r="L42">
        <v>11</v>
      </c>
      <c r="M42">
        <v>0</v>
      </c>
      <c r="N42">
        <v>11</v>
      </c>
      <c r="O42">
        <v>5</v>
      </c>
      <c r="P42">
        <v>5</v>
      </c>
      <c r="Q42">
        <v>0</v>
      </c>
      <c r="R42">
        <v>39</v>
      </c>
      <c r="S42">
        <v>30</v>
      </c>
      <c r="T42">
        <v>9</v>
      </c>
      <c r="U42">
        <v>37</v>
      </c>
      <c r="V42">
        <v>37</v>
      </c>
      <c r="W42">
        <v>0</v>
      </c>
      <c r="X42">
        <v>22</v>
      </c>
      <c r="Y42">
        <v>22</v>
      </c>
      <c r="Z42">
        <v>0</v>
      </c>
      <c r="AA42">
        <v>135</v>
      </c>
      <c r="AB42">
        <v>122</v>
      </c>
      <c r="AC42">
        <v>13</v>
      </c>
      <c r="AD42">
        <v>145</v>
      </c>
      <c r="AE42">
        <v>63</v>
      </c>
      <c r="AF42">
        <v>82</v>
      </c>
      <c r="AG42">
        <v>1377</v>
      </c>
      <c r="AH42">
        <v>606</v>
      </c>
    </row>
    <row r="43" spans="1:34" x14ac:dyDescent="0.3">
      <c r="A43" t="s">
        <v>11</v>
      </c>
      <c r="B43" t="s">
        <v>35</v>
      </c>
      <c r="C43" t="s">
        <v>71</v>
      </c>
      <c r="D43">
        <v>3681</v>
      </c>
      <c r="E43">
        <v>2136</v>
      </c>
      <c r="F43">
        <v>3566</v>
      </c>
      <c r="G43" s="4">
        <f t="shared" si="0"/>
        <v>327</v>
      </c>
      <c r="H43" s="4">
        <f t="shared" si="1"/>
        <v>273</v>
      </c>
      <c r="I43" s="7">
        <f t="shared" si="2"/>
        <v>83.486238532110093</v>
      </c>
      <c r="J43" s="6">
        <f t="shared" si="3"/>
        <v>54</v>
      </c>
      <c r="K43" s="5">
        <f t="shared" si="4"/>
        <v>16.513761467889907</v>
      </c>
      <c r="L43">
        <v>26</v>
      </c>
      <c r="M43">
        <v>8</v>
      </c>
      <c r="N43">
        <v>18</v>
      </c>
      <c r="O43">
        <v>43</v>
      </c>
      <c r="P43">
        <v>32</v>
      </c>
      <c r="Q43">
        <v>11</v>
      </c>
      <c r="R43">
        <v>104</v>
      </c>
      <c r="S43">
        <v>89</v>
      </c>
      <c r="T43">
        <v>15</v>
      </c>
      <c r="U43">
        <v>97</v>
      </c>
      <c r="V43">
        <v>97</v>
      </c>
      <c r="W43">
        <v>0</v>
      </c>
      <c r="X43">
        <v>57</v>
      </c>
      <c r="Y43">
        <v>47</v>
      </c>
      <c r="Z43">
        <v>10</v>
      </c>
      <c r="AA43">
        <v>208</v>
      </c>
      <c r="AB43">
        <v>155</v>
      </c>
      <c r="AC43">
        <v>53</v>
      </c>
      <c r="AD43">
        <v>73</v>
      </c>
      <c r="AE43">
        <v>62</v>
      </c>
      <c r="AF43">
        <v>11</v>
      </c>
      <c r="AG43">
        <v>2958</v>
      </c>
      <c r="AH43">
        <v>1379</v>
      </c>
    </row>
    <row r="44" spans="1:34" x14ac:dyDescent="0.3">
      <c r="A44" t="s">
        <v>12</v>
      </c>
      <c r="B44" t="s">
        <v>32</v>
      </c>
      <c r="C44" t="s">
        <v>72</v>
      </c>
      <c r="D44">
        <v>885</v>
      </c>
      <c r="E44">
        <v>621</v>
      </c>
      <c r="F44">
        <v>887</v>
      </c>
      <c r="G44" s="4">
        <f t="shared" si="0"/>
        <v>9</v>
      </c>
      <c r="H44" s="4">
        <f t="shared" si="1"/>
        <v>0</v>
      </c>
      <c r="I44" s="7">
        <f t="shared" si="2"/>
        <v>0</v>
      </c>
      <c r="J44" s="6">
        <f t="shared" si="3"/>
        <v>9</v>
      </c>
      <c r="K44" s="5">
        <f t="shared" si="4"/>
        <v>100</v>
      </c>
      <c r="L44">
        <v>9</v>
      </c>
      <c r="M44">
        <v>0</v>
      </c>
      <c r="N44">
        <v>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44</v>
      </c>
      <c r="AB44">
        <v>36</v>
      </c>
      <c r="AC44">
        <v>8</v>
      </c>
      <c r="AD44">
        <v>19</v>
      </c>
      <c r="AE44">
        <v>6</v>
      </c>
      <c r="AF44">
        <v>13</v>
      </c>
      <c r="AG44">
        <v>815</v>
      </c>
      <c r="AH44">
        <v>404</v>
      </c>
    </row>
    <row r="45" spans="1:34" x14ac:dyDescent="0.3">
      <c r="A45" t="s">
        <v>12</v>
      </c>
      <c r="B45" t="s">
        <v>33</v>
      </c>
      <c r="C45" t="s">
        <v>73</v>
      </c>
      <c r="D45">
        <v>2231</v>
      </c>
      <c r="E45">
        <v>1301</v>
      </c>
      <c r="F45">
        <v>2114</v>
      </c>
      <c r="G45" s="4">
        <f t="shared" si="0"/>
        <v>280</v>
      </c>
      <c r="H45" s="4">
        <f t="shared" si="1"/>
        <v>260</v>
      </c>
      <c r="I45" s="7">
        <f t="shared" si="2"/>
        <v>92.857142857142861</v>
      </c>
      <c r="J45" s="6">
        <f t="shared" si="3"/>
        <v>20</v>
      </c>
      <c r="K45" s="5">
        <f t="shared" si="4"/>
        <v>7.1428571428571432</v>
      </c>
      <c r="L45">
        <v>23</v>
      </c>
      <c r="M45">
        <v>7</v>
      </c>
      <c r="N45">
        <v>16</v>
      </c>
      <c r="O45">
        <v>44</v>
      </c>
      <c r="P45">
        <v>44</v>
      </c>
      <c r="Q45">
        <v>0</v>
      </c>
      <c r="R45">
        <v>100</v>
      </c>
      <c r="S45">
        <v>100</v>
      </c>
      <c r="T45">
        <v>0</v>
      </c>
      <c r="U45">
        <v>67</v>
      </c>
      <c r="V45">
        <v>67</v>
      </c>
      <c r="W45">
        <v>0</v>
      </c>
      <c r="X45">
        <v>46</v>
      </c>
      <c r="Y45">
        <v>42</v>
      </c>
      <c r="Z45">
        <v>4</v>
      </c>
      <c r="AA45">
        <v>132</v>
      </c>
      <c r="AB45">
        <v>99</v>
      </c>
      <c r="AC45">
        <v>33</v>
      </c>
      <c r="AD45">
        <v>64</v>
      </c>
      <c r="AE45">
        <v>58</v>
      </c>
      <c r="AF45">
        <v>6</v>
      </c>
      <c r="AG45">
        <v>1638</v>
      </c>
      <c r="AH45">
        <v>699</v>
      </c>
    </row>
    <row r="46" spans="1:34" x14ac:dyDescent="0.3">
      <c r="A46" t="s">
        <v>12</v>
      </c>
      <c r="B46" t="s">
        <v>34</v>
      </c>
      <c r="C46" t="s">
        <v>74</v>
      </c>
      <c r="D46">
        <v>1125</v>
      </c>
      <c r="E46">
        <v>798</v>
      </c>
      <c r="F46">
        <v>1096</v>
      </c>
      <c r="G46" s="4">
        <f t="shared" si="0"/>
        <v>42</v>
      </c>
      <c r="H46" s="4">
        <f t="shared" si="1"/>
        <v>26</v>
      </c>
      <c r="I46" s="7">
        <f t="shared" si="2"/>
        <v>61.904761904761905</v>
      </c>
      <c r="J46" s="6">
        <f t="shared" si="3"/>
        <v>16</v>
      </c>
      <c r="K46" s="5">
        <f t="shared" si="4"/>
        <v>38.095238095238095</v>
      </c>
      <c r="L46">
        <v>16</v>
      </c>
      <c r="M46">
        <v>0</v>
      </c>
      <c r="N46">
        <v>16</v>
      </c>
      <c r="O46">
        <v>0</v>
      </c>
      <c r="P46">
        <v>0</v>
      </c>
      <c r="Q46">
        <v>0</v>
      </c>
      <c r="R46">
        <v>18</v>
      </c>
      <c r="S46">
        <v>18</v>
      </c>
      <c r="T46">
        <v>0</v>
      </c>
      <c r="U46">
        <v>0</v>
      </c>
      <c r="V46">
        <v>0</v>
      </c>
      <c r="W46">
        <v>0</v>
      </c>
      <c r="X46">
        <v>8</v>
      </c>
      <c r="Y46">
        <v>8</v>
      </c>
      <c r="Z46">
        <v>0</v>
      </c>
      <c r="AA46">
        <v>60</v>
      </c>
      <c r="AB46">
        <v>56</v>
      </c>
      <c r="AC46">
        <v>4</v>
      </c>
      <c r="AD46">
        <v>66</v>
      </c>
      <c r="AE46">
        <v>19</v>
      </c>
      <c r="AF46">
        <v>47</v>
      </c>
      <c r="AG46">
        <v>928</v>
      </c>
      <c r="AH46">
        <v>343</v>
      </c>
    </row>
    <row r="47" spans="1:34" x14ac:dyDescent="0.3">
      <c r="A47" t="s">
        <v>13</v>
      </c>
      <c r="B47" t="s">
        <v>32</v>
      </c>
      <c r="C47" t="s">
        <v>75</v>
      </c>
      <c r="D47">
        <v>733</v>
      </c>
      <c r="E47">
        <v>247</v>
      </c>
      <c r="F47">
        <v>712</v>
      </c>
      <c r="G47" s="4">
        <f t="shared" si="0"/>
        <v>148</v>
      </c>
      <c r="H47" s="4">
        <f t="shared" si="1"/>
        <v>121</v>
      </c>
      <c r="I47" s="7">
        <f t="shared" si="2"/>
        <v>81.756756756756758</v>
      </c>
      <c r="J47" s="6">
        <f t="shared" si="3"/>
        <v>27</v>
      </c>
      <c r="K47" s="5">
        <f t="shared" si="4"/>
        <v>18.243243243243242</v>
      </c>
      <c r="L47">
        <v>11</v>
      </c>
      <c r="M47">
        <v>0</v>
      </c>
      <c r="N47">
        <v>11</v>
      </c>
      <c r="O47">
        <v>6</v>
      </c>
      <c r="P47">
        <v>6</v>
      </c>
      <c r="Q47">
        <v>0</v>
      </c>
      <c r="R47">
        <v>79</v>
      </c>
      <c r="S47">
        <v>74</v>
      </c>
      <c r="T47">
        <v>5</v>
      </c>
      <c r="U47">
        <v>20</v>
      </c>
      <c r="V47">
        <v>15</v>
      </c>
      <c r="W47">
        <v>5</v>
      </c>
      <c r="X47">
        <v>32</v>
      </c>
      <c r="Y47">
        <v>26</v>
      </c>
      <c r="Z47">
        <v>6</v>
      </c>
      <c r="AA47">
        <v>5</v>
      </c>
      <c r="AB47">
        <v>5</v>
      </c>
      <c r="AC47">
        <v>0</v>
      </c>
      <c r="AD47">
        <v>35</v>
      </c>
      <c r="AE47">
        <v>10</v>
      </c>
      <c r="AF47">
        <v>25</v>
      </c>
      <c r="AG47">
        <v>524</v>
      </c>
      <c r="AH47">
        <v>269</v>
      </c>
    </row>
    <row r="48" spans="1:34" x14ac:dyDescent="0.3">
      <c r="A48" t="s">
        <v>13</v>
      </c>
      <c r="B48" t="s">
        <v>33</v>
      </c>
      <c r="C48" t="s">
        <v>76</v>
      </c>
      <c r="D48">
        <v>1236</v>
      </c>
      <c r="E48">
        <v>545</v>
      </c>
      <c r="F48">
        <v>1175</v>
      </c>
      <c r="G48" s="4">
        <f t="shared" si="0"/>
        <v>129</v>
      </c>
      <c r="H48" s="4">
        <f t="shared" si="1"/>
        <v>106</v>
      </c>
      <c r="I48" s="7">
        <f t="shared" si="2"/>
        <v>82.170542635658919</v>
      </c>
      <c r="J48" s="6">
        <f t="shared" si="3"/>
        <v>23</v>
      </c>
      <c r="K48" s="5">
        <f t="shared" si="4"/>
        <v>17.829457364341085</v>
      </c>
      <c r="L48">
        <v>17</v>
      </c>
      <c r="M48">
        <v>0</v>
      </c>
      <c r="N48">
        <v>17</v>
      </c>
      <c r="O48">
        <v>24</v>
      </c>
      <c r="P48">
        <v>18</v>
      </c>
      <c r="Q48">
        <v>6</v>
      </c>
      <c r="R48">
        <v>13</v>
      </c>
      <c r="S48">
        <v>13</v>
      </c>
      <c r="T48">
        <v>0</v>
      </c>
      <c r="U48">
        <v>53</v>
      </c>
      <c r="V48">
        <v>53</v>
      </c>
      <c r="W48">
        <v>0</v>
      </c>
      <c r="X48">
        <v>22</v>
      </c>
      <c r="Y48">
        <v>22</v>
      </c>
      <c r="Z48">
        <v>0</v>
      </c>
      <c r="AA48">
        <v>37</v>
      </c>
      <c r="AB48">
        <v>28</v>
      </c>
      <c r="AC48">
        <v>9</v>
      </c>
      <c r="AD48">
        <v>19</v>
      </c>
      <c r="AE48">
        <v>19</v>
      </c>
      <c r="AF48">
        <v>0</v>
      </c>
      <c r="AG48">
        <v>990</v>
      </c>
      <c r="AH48">
        <v>456</v>
      </c>
    </row>
    <row r="49" spans="1:34" x14ac:dyDescent="0.3">
      <c r="A49" t="s">
        <v>13</v>
      </c>
      <c r="B49" t="s">
        <v>34</v>
      </c>
      <c r="C49" t="s">
        <v>77</v>
      </c>
      <c r="D49">
        <v>618</v>
      </c>
      <c r="E49">
        <v>243</v>
      </c>
      <c r="F49">
        <v>574</v>
      </c>
      <c r="G49" s="4">
        <f t="shared" si="0"/>
        <v>152</v>
      </c>
      <c r="H49" s="4">
        <f t="shared" si="1"/>
        <v>122</v>
      </c>
      <c r="I49" s="7">
        <f t="shared" si="2"/>
        <v>80.263157894736835</v>
      </c>
      <c r="J49" s="6">
        <f t="shared" si="3"/>
        <v>30</v>
      </c>
      <c r="K49" s="5">
        <f t="shared" si="4"/>
        <v>19.736842105263158</v>
      </c>
      <c r="L49">
        <v>9</v>
      </c>
      <c r="M49">
        <v>3</v>
      </c>
      <c r="N49">
        <v>6</v>
      </c>
      <c r="O49">
        <v>0</v>
      </c>
      <c r="P49">
        <v>0</v>
      </c>
      <c r="Q49">
        <v>0</v>
      </c>
      <c r="R49">
        <v>24</v>
      </c>
      <c r="S49">
        <v>18</v>
      </c>
      <c r="T49">
        <v>6</v>
      </c>
      <c r="U49">
        <v>55</v>
      </c>
      <c r="V49">
        <v>55</v>
      </c>
      <c r="W49">
        <v>0</v>
      </c>
      <c r="X49">
        <v>64</v>
      </c>
      <c r="Y49">
        <v>46</v>
      </c>
      <c r="Z49">
        <v>18</v>
      </c>
      <c r="AA49">
        <v>5</v>
      </c>
      <c r="AB49">
        <v>5</v>
      </c>
      <c r="AC49">
        <v>0</v>
      </c>
      <c r="AD49">
        <v>33</v>
      </c>
      <c r="AE49">
        <v>24</v>
      </c>
      <c r="AF49">
        <v>9</v>
      </c>
      <c r="AG49">
        <v>384</v>
      </c>
      <c r="AH49">
        <v>205</v>
      </c>
    </row>
    <row r="50" spans="1:34" x14ac:dyDescent="0.3">
      <c r="A50" t="s">
        <v>13</v>
      </c>
      <c r="B50" t="s">
        <v>35</v>
      </c>
      <c r="C50" t="s">
        <v>78</v>
      </c>
      <c r="D50">
        <v>956</v>
      </c>
      <c r="E50">
        <v>324</v>
      </c>
      <c r="F50">
        <v>934</v>
      </c>
      <c r="G50" s="4">
        <f t="shared" si="0"/>
        <v>181</v>
      </c>
      <c r="H50" s="4">
        <f t="shared" si="1"/>
        <v>167</v>
      </c>
      <c r="I50" s="7">
        <f t="shared" si="2"/>
        <v>92.265193370165747</v>
      </c>
      <c r="J50" s="6">
        <f t="shared" si="3"/>
        <v>14</v>
      </c>
      <c r="K50" s="5">
        <f t="shared" si="4"/>
        <v>7.7348066298342539</v>
      </c>
      <c r="L50">
        <v>27</v>
      </c>
      <c r="M50">
        <v>20</v>
      </c>
      <c r="N50">
        <v>7</v>
      </c>
      <c r="O50">
        <v>12</v>
      </c>
      <c r="P50">
        <v>5</v>
      </c>
      <c r="Q50">
        <v>7</v>
      </c>
      <c r="R50">
        <v>75</v>
      </c>
      <c r="S50">
        <v>75</v>
      </c>
      <c r="T50">
        <v>0</v>
      </c>
      <c r="U50">
        <v>34</v>
      </c>
      <c r="V50">
        <v>34</v>
      </c>
      <c r="W50">
        <v>0</v>
      </c>
      <c r="X50">
        <v>33</v>
      </c>
      <c r="Y50">
        <v>33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6</v>
      </c>
      <c r="AF50">
        <v>0</v>
      </c>
      <c r="AG50">
        <v>747</v>
      </c>
      <c r="AH50">
        <v>352</v>
      </c>
    </row>
    <row r="51" spans="1:34" x14ac:dyDescent="0.3">
      <c r="A51" t="s">
        <v>13</v>
      </c>
      <c r="B51" t="s">
        <v>36</v>
      </c>
      <c r="C51" t="s">
        <v>79</v>
      </c>
      <c r="D51">
        <v>984</v>
      </c>
      <c r="E51">
        <v>419</v>
      </c>
      <c r="F51">
        <v>1009</v>
      </c>
      <c r="G51" s="4">
        <f t="shared" si="0"/>
        <v>206</v>
      </c>
      <c r="H51" s="4">
        <f t="shared" si="1"/>
        <v>183</v>
      </c>
      <c r="I51" s="7">
        <f t="shared" si="2"/>
        <v>88.834951456310677</v>
      </c>
      <c r="J51" s="6">
        <f t="shared" si="3"/>
        <v>23</v>
      </c>
      <c r="K51" s="5">
        <f t="shared" si="4"/>
        <v>11.16504854368932</v>
      </c>
      <c r="L51">
        <v>20</v>
      </c>
      <c r="M51">
        <v>14</v>
      </c>
      <c r="N51">
        <v>6</v>
      </c>
      <c r="O51">
        <v>9</v>
      </c>
      <c r="P51">
        <v>0</v>
      </c>
      <c r="Q51">
        <v>9</v>
      </c>
      <c r="R51">
        <v>56</v>
      </c>
      <c r="S51">
        <v>48</v>
      </c>
      <c r="T51">
        <v>8</v>
      </c>
      <c r="U51">
        <v>58</v>
      </c>
      <c r="V51">
        <v>58</v>
      </c>
      <c r="W51">
        <v>0</v>
      </c>
      <c r="X51">
        <v>63</v>
      </c>
      <c r="Y51">
        <v>63</v>
      </c>
      <c r="Z51">
        <v>0</v>
      </c>
      <c r="AA51">
        <v>105</v>
      </c>
      <c r="AB51">
        <v>89</v>
      </c>
      <c r="AC51">
        <v>16</v>
      </c>
      <c r="AD51">
        <v>4</v>
      </c>
      <c r="AE51">
        <v>4</v>
      </c>
      <c r="AF51">
        <v>0</v>
      </c>
      <c r="AG51">
        <v>694</v>
      </c>
      <c r="AH51">
        <v>343</v>
      </c>
    </row>
    <row r="52" spans="1:34" x14ac:dyDescent="0.3">
      <c r="A52" t="s">
        <v>14</v>
      </c>
      <c r="B52" t="s">
        <v>32</v>
      </c>
      <c r="C52" t="s">
        <v>80</v>
      </c>
      <c r="D52">
        <v>854</v>
      </c>
      <c r="E52">
        <v>458</v>
      </c>
      <c r="F52">
        <v>867</v>
      </c>
      <c r="G52" s="4">
        <f t="shared" si="0"/>
        <v>22</v>
      </c>
      <c r="H52" s="4">
        <f t="shared" si="1"/>
        <v>22</v>
      </c>
      <c r="I52" s="7">
        <f t="shared" si="2"/>
        <v>100</v>
      </c>
      <c r="J52" s="6">
        <f t="shared" si="3"/>
        <v>0</v>
      </c>
      <c r="K52" s="5">
        <f t="shared" si="4"/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6</v>
      </c>
      <c r="S52">
        <v>6</v>
      </c>
      <c r="T52">
        <v>0</v>
      </c>
      <c r="U52">
        <v>0</v>
      </c>
      <c r="V52">
        <v>0</v>
      </c>
      <c r="W52">
        <v>0</v>
      </c>
      <c r="X52">
        <v>16</v>
      </c>
      <c r="Y52">
        <v>16</v>
      </c>
      <c r="Z52">
        <v>0</v>
      </c>
      <c r="AA52">
        <v>35</v>
      </c>
      <c r="AB52">
        <v>35</v>
      </c>
      <c r="AC52">
        <v>0</v>
      </c>
      <c r="AD52">
        <v>57</v>
      </c>
      <c r="AE52">
        <v>0</v>
      </c>
      <c r="AF52">
        <v>57</v>
      </c>
      <c r="AG52">
        <v>753</v>
      </c>
      <c r="AH52">
        <v>399</v>
      </c>
    </row>
    <row r="53" spans="1:34" x14ac:dyDescent="0.3">
      <c r="A53" t="s">
        <v>14</v>
      </c>
      <c r="B53" t="s">
        <v>33</v>
      </c>
      <c r="C53" t="s">
        <v>81</v>
      </c>
      <c r="D53">
        <v>1051</v>
      </c>
      <c r="E53">
        <v>547</v>
      </c>
      <c r="F53">
        <v>955</v>
      </c>
      <c r="G53" s="4">
        <f t="shared" si="0"/>
        <v>44</v>
      </c>
      <c r="H53" s="4">
        <f t="shared" si="1"/>
        <v>34</v>
      </c>
      <c r="I53" s="7">
        <f t="shared" si="2"/>
        <v>77.272727272727266</v>
      </c>
      <c r="J53" s="6">
        <f t="shared" si="3"/>
        <v>10</v>
      </c>
      <c r="K53" s="5">
        <f t="shared" si="4"/>
        <v>22.727272727272727</v>
      </c>
      <c r="L53">
        <v>10</v>
      </c>
      <c r="M53">
        <v>0</v>
      </c>
      <c r="N53">
        <v>10</v>
      </c>
      <c r="O53">
        <v>7</v>
      </c>
      <c r="P53">
        <v>7</v>
      </c>
      <c r="Q53">
        <v>0</v>
      </c>
      <c r="R53">
        <v>7</v>
      </c>
      <c r="S53">
        <v>7</v>
      </c>
      <c r="T53">
        <v>0</v>
      </c>
      <c r="U53">
        <v>6</v>
      </c>
      <c r="V53">
        <v>6</v>
      </c>
      <c r="W53">
        <v>0</v>
      </c>
      <c r="X53">
        <v>14</v>
      </c>
      <c r="Y53">
        <v>14</v>
      </c>
      <c r="Z53">
        <v>0</v>
      </c>
      <c r="AA53">
        <v>48</v>
      </c>
      <c r="AB53">
        <v>41</v>
      </c>
      <c r="AC53">
        <v>7</v>
      </c>
      <c r="AD53">
        <v>63</v>
      </c>
      <c r="AE53">
        <v>18</v>
      </c>
      <c r="AF53">
        <v>45</v>
      </c>
      <c r="AG53">
        <v>800</v>
      </c>
      <c r="AH53">
        <v>380</v>
      </c>
    </row>
    <row r="54" spans="1:34" x14ac:dyDescent="0.3">
      <c r="A54" t="s">
        <v>14</v>
      </c>
      <c r="B54" t="s">
        <v>34</v>
      </c>
      <c r="C54" t="s">
        <v>82</v>
      </c>
      <c r="D54">
        <v>829</v>
      </c>
      <c r="E54">
        <v>445</v>
      </c>
      <c r="F54">
        <v>887</v>
      </c>
      <c r="G54" s="4">
        <f t="shared" si="0"/>
        <v>159</v>
      </c>
      <c r="H54" s="4">
        <f t="shared" si="1"/>
        <v>159</v>
      </c>
      <c r="I54" s="7">
        <f t="shared" si="2"/>
        <v>100</v>
      </c>
      <c r="J54" s="6">
        <f t="shared" si="3"/>
        <v>0</v>
      </c>
      <c r="K54" s="5">
        <f t="shared" si="4"/>
        <v>0</v>
      </c>
      <c r="L54">
        <v>0</v>
      </c>
      <c r="M54">
        <v>0</v>
      </c>
      <c r="N54">
        <v>0</v>
      </c>
      <c r="O54">
        <v>24</v>
      </c>
      <c r="P54">
        <v>24</v>
      </c>
      <c r="Q54">
        <v>0</v>
      </c>
      <c r="R54">
        <v>70</v>
      </c>
      <c r="S54">
        <v>70</v>
      </c>
      <c r="T54">
        <v>0</v>
      </c>
      <c r="U54">
        <v>14</v>
      </c>
      <c r="V54">
        <v>14</v>
      </c>
      <c r="W54">
        <v>0</v>
      </c>
      <c r="X54">
        <v>51</v>
      </c>
      <c r="Y54">
        <v>51</v>
      </c>
      <c r="Z54">
        <v>0</v>
      </c>
      <c r="AA54">
        <v>42</v>
      </c>
      <c r="AB54">
        <v>20</v>
      </c>
      <c r="AC54">
        <v>22</v>
      </c>
      <c r="AD54">
        <v>0</v>
      </c>
      <c r="AE54">
        <v>0</v>
      </c>
      <c r="AF54">
        <v>0</v>
      </c>
      <c r="AG54">
        <v>686</v>
      </c>
      <c r="AH54">
        <v>264</v>
      </c>
    </row>
    <row r="55" spans="1:34" x14ac:dyDescent="0.3">
      <c r="A55" t="s">
        <v>14</v>
      </c>
      <c r="B55" t="s">
        <v>35</v>
      </c>
      <c r="C55" t="s">
        <v>83</v>
      </c>
      <c r="D55">
        <v>828</v>
      </c>
      <c r="E55">
        <v>590</v>
      </c>
      <c r="F55">
        <v>784</v>
      </c>
      <c r="G55" s="4">
        <f t="shared" si="0"/>
        <v>39</v>
      </c>
      <c r="H55" s="4">
        <f t="shared" si="1"/>
        <v>39</v>
      </c>
      <c r="I55" s="7">
        <f t="shared" si="2"/>
        <v>100</v>
      </c>
      <c r="J55" s="6">
        <f t="shared" si="3"/>
        <v>0</v>
      </c>
      <c r="K55" s="5">
        <f t="shared" si="4"/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24</v>
      </c>
      <c r="V55">
        <v>24</v>
      </c>
      <c r="W55">
        <v>0</v>
      </c>
      <c r="X55">
        <v>15</v>
      </c>
      <c r="Y55">
        <v>15</v>
      </c>
      <c r="Z55">
        <v>0</v>
      </c>
      <c r="AA55">
        <v>13</v>
      </c>
      <c r="AB55">
        <v>13</v>
      </c>
      <c r="AC55">
        <v>0</v>
      </c>
      <c r="AD55">
        <v>44</v>
      </c>
      <c r="AE55">
        <v>25</v>
      </c>
      <c r="AF55">
        <v>19</v>
      </c>
      <c r="AG55">
        <v>688</v>
      </c>
      <c r="AH55">
        <v>317</v>
      </c>
    </row>
    <row r="56" spans="1:34" x14ac:dyDescent="0.3">
      <c r="A56" t="s">
        <v>14</v>
      </c>
      <c r="B56" t="s">
        <v>36</v>
      </c>
      <c r="C56" t="s">
        <v>84</v>
      </c>
      <c r="D56">
        <v>937</v>
      </c>
      <c r="E56">
        <v>381</v>
      </c>
      <c r="F56">
        <v>890</v>
      </c>
      <c r="G56" s="4">
        <f t="shared" si="0"/>
        <v>16</v>
      </c>
      <c r="H56" s="4">
        <f t="shared" si="1"/>
        <v>16</v>
      </c>
      <c r="I56" s="7">
        <f t="shared" si="2"/>
        <v>100</v>
      </c>
      <c r="J56" s="6">
        <f t="shared" si="3"/>
        <v>0</v>
      </c>
      <c r="K56" s="5">
        <f t="shared" si="4"/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9</v>
      </c>
      <c r="S56">
        <v>9</v>
      </c>
      <c r="T56">
        <v>0</v>
      </c>
      <c r="U56">
        <v>0</v>
      </c>
      <c r="V56">
        <v>0</v>
      </c>
      <c r="W56">
        <v>0</v>
      </c>
      <c r="X56">
        <v>7</v>
      </c>
      <c r="Y56">
        <v>7</v>
      </c>
      <c r="Z56">
        <v>0</v>
      </c>
      <c r="AA56">
        <v>39</v>
      </c>
      <c r="AB56">
        <v>30</v>
      </c>
      <c r="AC56">
        <v>9</v>
      </c>
      <c r="AD56">
        <v>38</v>
      </c>
      <c r="AE56">
        <v>19</v>
      </c>
      <c r="AF56">
        <v>19</v>
      </c>
      <c r="AG56">
        <v>797</v>
      </c>
      <c r="AH56">
        <v>524</v>
      </c>
    </row>
    <row r="57" spans="1:34" x14ac:dyDescent="0.3">
      <c r="A57" t="s">
        <v>15</v>
      </c>
      <c r="B57" t="s">
        <v>32</v>
      </c>
      <c r="C57" t="s">
        <v>85</v>
      </c>
      <c r="D57">
        <v>1298</v>
      </c>
      <c r="E57">
        <v>458</v>
      </c>
      <c r="F57">
        <v>1222</v>
      </c>
      <c r="G57" s="4">
        <f t="shared" si="0"/>
        <v>228</v>
      </c>
      <c r="H57" s="4">
        <f t="shared" si="1"/>
        <v>163</v>
      </c>
      <c r="I57" s="7">
        <f t="shared" si="2"/>
        <v>71.491228070175438</v>
      </c>
      <c r="J57" s="6">
        <f t="shared" si="3"/>
        <v>65</v>
      </c>
      <c r="K57" s="5">
        <f t="shared" si="4"/>
        <v>28.508771929824562</v>
      </c>
      <c r="L57">
        <v>41</v>
      </c>
      <c r="M57">
        <v>31</v>
      </c>
      <c r="N57">
        <v>10</v>
      </c>
      <c r="O57">
        <v>17</v>
      </c>
      <c r="P57">
        <v>17</v>
      </c>
      <c r="Q57">
        <v>0</v>
      </c>
      <c r="R57">
        <v>50</v>
      </c>
      <c r="S57">
        <v>33</v>
      </c>
      <c r="T57">
        <v>17</v>
      </c>
      <c r="U57">
        <v>50</v>
      </c>
      <c r="V57">
        <v>33</v>
      </c>
      <c r="W57">
        <v>17</v>
      </c>
      <c r="X57">
        <v>70</v>
      </c>
      <c r="Y57">
        <v>49</v>
      </c>
      <c r="Z57">
        <v>21</v>
      </c>
      <c r="AA57">
        <v>47</v>
      </c>
      <c r="AB57">
        <v>40</v>
      </c>
      <c r="AC57">
        <v>7</v>
      </c>
      <c r="AD57">
        <v>29</v>
      </c>
      <c r="AE57">
        <v>19</v>
      </c>
      <c r="AF57">
        <v>10</v>
      </c>
      <c r="AG57">
        <v>918</v>
      </c>
      <c r="AH57">
        <v>447</v>
      </c>
    </row>
    <row r="58" spans="1:34" x14ac:dyDescent="0.3">
      <c r="A58" t="s">
        <v>15</v>
      </c>
      <c r="B58" t="s">
        <v>33</v>
      </c>
      <c r="C58" t="s">
        <v>86</v>
      </c>
      <c r="D58">
        <v>577</v>
      </c>
      <c r="E58">
        <v>250</v>
      </c>
      <c r="F58">
        <v>539</v>
      </c>
      <c r="G58" s="4">
        <f t="shared" si="0"/>
        <v>114</v>
      </c>
      <c r="H58" s="4">
        <f t="shared" si="1"/>
        <v>42</v>
      </c>
      <c r="I58" s="7">
        <f t="shared" si="2"/>
        <v>36.842105263157897</v>
      </c>
      <c r="J58" s="6">
        <f t="shared" si="3"/>
        <v>72</v>
      </c>
      <c r="K58" s="5">
        <f t="shared" si="4"/>
        <v>63.157894736842103</v>
      </c>
      <c r="L58">
        <v>20</v>
      </c>
      <c r="M58">
        <v>0</v>
      </c>
      <c r="N58">
        <v>20</v>
      </c>
      <c r="O58">
        <v>5</v>
      </c>
      <c r="P58">
        <v>5</v>
      </c>
      <c r="Q58">
        <v>0</v>
      </c>
      <c r="R58">
        <v>10</v>
      </c>
      <c r="S58">
        <v>5</v>
      </c>
      <c r="T58">
        <v>5</v>
      </c>
      <c r="U58">
        <v>31</v>
      </c>
      <c r="V58">
        <v>10</v>
      </c>
      <c r="W58">
        <v>21</v>
      </c>
      <c r="X58">
        <v>48</v>
      </c>
      <c r="Y58">
        <v>22</v>
      </c>
      <c r="Z58">
        <v>26</v>
      </c>
      <c r="AA58">
        <v>7</v>
      </c>
      <c r="AB58">
        <v>7</v>
      </c>
      <c r="AC58">
        <v>0</v>
      </c>
      <c r="AD58">
        <v>5</v>
      </c>
      <c r="AE58">
        <v>0</v>
      </c>
      <c r="AF58">
        <v>5</v>
      </c>
      <c r="AG58">
        <v>413</v>
      </c>
      <c r="AH58">
        <v>211</v>
      </c>
    </row>
    <row r="59" spans="1:34" x14ac:dyDescent="0.3">
      <c r="A59" t="s">
        <v>15</v>
      </c>
      <c r="B59" t="s">
        <v>34</v>
      </c>
      <c r="C59" t="s">
        <v>87</v>
      </c>
      <c r="D59">
        <v>579</v>
      </c>
      <c r="E59">
        <v>254</v>
      </c>
      <c r="F59">
        <v>538</v>
      </c>
      <c r="G59" s="4">
        <f t="shared" si="0"/>
        <v>95</v>
      </c>
      <c r="H59" s="4">
        <f t="shared" si="1"/>
        <v>37</v>
      </c>
      <c r="I59" s="7">
        <f t="shared" si="2"/>
        <v>38.94736842105263</v>
      </c>
      <c r="J59" s="6">
        <f t="shared" si="3"/>
        <v>58</v>
      </c>
      <c r="K59" s="5">
        <f t="shared" si="4"/>
        <v>61.05263157894737</v>
      </c>
      <c r="L59">
        <v>18</v>
      </c>
      <c r="M59">
        <v>0</v>
      </c>
      <c r="N59">
        <v>18</v>
      </c>
      <c r="O59">
        <v>7</v>
      </c>
      <c r="P59">
        <v>7</v>
      </c>
      <c r="Q59">
        <v>0</v>
      </c>
      <c r="R59">
        <v>26</v>
      </c>
      <c r="S59">
        <v>26</v>
      </c>
      <c r="T59">
        <v>0</v>
      </c>
      <c r="U59">
        <v>15</v>
      </c>
      <c r="V59">
        <v>0</v>
      </c>
      <c r="W59">
        <v>15</v>
      </c>
      <c r="X59">
        <v>29</v>
      </c>
      <c r="Y59">
        <v>4</v>
      </c>
      <c r="Z59">
        <v>25</v>
      </c>
      <c r="AA59">
        <v>5</v>
      </c>
      <c r="AB59">
        <v>0</v>
      </c>
      <c r="AC59">
        <v>5</v>
      </c>
      <c r="AD59">
        <v>7</v>
      </c>
      <c r="AE59">
        <v>7</v>
      </c>
      <c r="AF59">
        <v>0</v>
      </c>
      <c r="AG59">
        <v>431</v>
      </c>
      <c r="AH59">
        <v>205</v>
      </c>
    </row>
    <row r="60" spans="1:34" x14ac:dyDescent="0.3">
      <c r="A60" t="s">
        <v>16</v>
      </c>
      <c r="B60" t="s">
        <v>32</v>
      </c>
      <c r="C60" t="s">
        <v>88</v>
      </c>
      <c r="D60">
        <v>915</v>
      </c>
      <c r="E60">
        <v>390</v>
      </c>
      <c r="F60">
        <v>855</v>
      </c>
      <c r="G60" s="4">
        <f t="shared" si="0"/>
        <v>199</v>
      </c>
      <c r="H60" s="4">
        <f t="shared" si="1"/>
        <v>135</v>
      </c>
      <c r="I60" s="7">
        <f t="shared" si="2"/>
        <v>67.8391959798995</v>
      </c>
      <c r="J60" s="6">
        <f t="shared" si="3"/>
        <v>64</v>
      </c>
      <c r="K60" s="5">
        <f t="shared" si="4"/>
        <v>32.1608040201005</v>
      </c>
      <c r="L60">
        <v>12</v>
      </c>
      <c r="M60">
        <v>3</v>
      </c>
      <c r="N60">
        <v>9</v>
      </c>
      <c r="O60">
        <v>29</v>
      </c>
      <c r="P60">
        <v>23</v>
      </c>
      <c r="Q60">
        <v>6</v>
      </c>
      <c r="R60">
        <v>65</v>
      </c>
      <c r="S60">
        <v>54</v>
      </c>
      <c r="T60">
        <v>11</v>
      </c>
      <c r="U60">
        <v>42</v>
      </c>
      <c r="V60">
        <v>13</v>
      </c>
      <c r="W60">
        <v>29</v>
      </c>
      <c r="X60">
        <v>51</v>
      </c>
      <c r="Y60">
        <v>42</v>
      </c>
      <c r="Z60">
        <v>9</v>
      </c>
      <c r="AA60">
        <v>13</v>
      </c>
      <c r="AB60">
        <v>13</v>
      </c>
      <c r="AC60">
        <v>0</v>
      </c>
      <c r="AD60">
        <v>12</v>
      </c>
      <c r="AE60">
        <v>0</v>
      </c>
      <c r="AF60">
        <v>12</v>
      </c>
      <c r="AG60">
        <v>631</v>
      </c>
      <c r="AH60">
        <v>286</v>
      </c>
    </row>
    <row r="61" spans="1:34" x14ac:dyDescent="0.3">
      <c r="A61" t="s">
        <v>16</v>
      </c>
      <c r="B61" t="s">
        <v>33</v>
      </c>
      <c r="C61" t="s">
        <v>89</v>
      </c>
      <c r="D61">
        <v>1135</v>
      </c>
      <c r="E61">
        <v>593</v>
      </c>
      <c r="F61">
        <v>1100</v>
      </c>
      <c r="G61" s="4">
        <f t="shared" si="0"/>
        <v>158</v>
      </c>
      <c r="H61" s="4">
        <f t="shared" si="1"/>
        <v>116</v>
      </c>
      <c r="I61" s="7">
        <f t="shared" si="2"/>
        <v>73.417721518987335</v>
      </c>
      <c r="J61" s="6">
        <f t="shared" si="3"/>
        <v>42</v>
      </c>
      <c r="K61" s="5">
        <f t="shared" si="4"/>
        <v>26.582278481012658</v>
      </c>
      <c r="L61">
        <v>38</v>
      </c>
      <c r="M61">
        <v>20</v>
      </c>
      <c r="N61">
        <v>18</v>
      </c>
      <c r="O61">
        <v>44</v>
      </c>
      <c r="P61">
        <v>38</v>
      </c>
      <c r="Q61">
        <v>6</v>
      </c>
      <c r="R61">
        <v>34</v>
      </c>
      <c r="S61">
        <v>23</v>
      </c>
      <c r="T61">
        <v>11</v>
      </c>
      <c r="U61">
        <v>5</v>
      </c>
      <c r="V61">
        <v>5</v>
      </c>
      <c r="W61">
        <v>0</v>
      </c>
      <c r="X61">
        <v>37</v>
      </c>
      <c r="Y61">
        <v>30</v>
      </c>
      <c r="Z61">
        <v>7</v>
      </c>
      <c r="AA61">
        <v>54</v>
      </c>
      <c r="AB61">
        <v>43</v>
      </c>
      <c r="AC61">
        <v>11</v>
      </c>
      <c r="AD61">
        <v>23</v>
      </c>
      <c r="AE61">
        <v>16</v>
      </c>
      <c r="AF61">
        <v>7</v>
      </c>
      <c r="AG61">
        <v>865</v>
      </c>
      <c r="AH61">
        <v>410</v>
      </c>
    </row>
    <row r="62" spans="1:34" x14ac:dyDescent="0.3">
      <c r="A62" t="s">
        <v>16</v>
      </c>
      <c r="B62" t="s">
        <v>34</v>
      </c>
      <c r="C62" t="s">
        <v>90</v>
      </c>
      <c r="D62">
        <v>790</v>
      </c>
      <c r="E62">
        <v>436</v>
      </c>
      <c r="F62">
        <v>786</v>
      </c>
      <c r="G62" s="4">
        <f t="shared" si="0"/>
        <v>92</v>
      </c>
      <c r="H62" s="4">
        <f t="shared" si="1"/>
        <v>80</v>
      </c>
      <c r="I62" s="7">
        <f t="shared" si="2"/>
        <v>86.956521739130437</v>
      </c>
      <c r="J62" s="6">
        <f t="shared" si="3"/>
        <v>12</v>
      </c>
      <c r="K62" s="5">
        <f t="shared" si="4"/>
        <v>13.043478260869565</v>
      </c>
      <c r="L62">
        <v>17</v>
      </c>
      <c r="M62">
        <v>17</v>
      </c>
      <c r="N62">
        <v>0</v>
      </c>
      <c r="O62">
        <v>8</v>
      </c>
      <c r="P62">
        <v>8</v>
      </c>
      <c r="Q62">
        <v>0</v>
      </c>
      <c r="R62">
        <v>24</v>
      </c>
      <c r="S62">
        <v>19</v>
      </c>
      <c r="T62">
        <v>5</v>
      </c>
      <c r="U62">
        <v>17</v>
      </c>
      <c r="V62">
        <v>17</v>
      </c>
      <c r="W62">
        <v>0</v>
      </c>
      <c r="X62">
        <v>26</v>
      </c>
      <c r="Y62">
        <v>19</v>
      </c>
      <c r="Z62">
        <v>7</v>
      </c>
      <c r="AA62">
        <v>6</v>
      </c>
      <c r="AB62">
        <v>6</v>
      </c>
      <c r="AC62">
        <v>0</v>
      </c>
      <c r="AD62">
        <v>20</v>
      </c>
      <c r="AE62">
        <v>14</v>
      </c>
      <c r="AF62">
        <v>6</v>
      </c>
      <c r="AG62">
        <v>668</v>
      </c>
      <c r="AH62">
        <v>307</v>
      </c>
    </row>
    <row r="63" spans="1:34" x14ac:dyDescent="0.3">
      <c r="A63" t="s">
        <v>17</v>
      </c>
      <c r="B63" t="s">
        <v>32</v>
      </c>
      <c r="C63" t="s">
        <v>91</v>
      </c>
      <c r="D63">
        <v>1046</v>
      </c>
      <c r="E63">
        <v>540</v>
      </c>
      <c r="F63">
        <v>965</v>
      </c>
      <c r="G63" s="4">
        <f t="shared" si="0"/>
        <v>128</v>
      </c>
      <c r="H63" s="4">
        <f t="shared" si="1"/>
        <v>56</v>
      </c>
      <c r="I63" s="7">
        <f t="shared" si="2"/>
        <v>43.75</v>
      </c>
      <c r="J63" s="6">
        <f t="shared" si="3"/>
        <v>72</v>
      </c>
      <c r="K63" s="5">
        <f t="shared" si="4"/>
        <v>56.25</v>
      </c>
      <c r="L63">
        <v>26</v>
      </c>
      <c r="M63">
        <v>0</v>
      </c>
      <c r="N63">
        <v>26</v>
      </c>
      <c r="O63">
        <v>6</v>
      </c>
      <c r="P63">
        <v>0</v>
      </c>
      <c r="Q63">
        <v>6</v>
      </c>
      <c r="R63">
        <v>16</v>
      </c>
      <c r="S63">
        <v>6</v>
      </c>
      <c r="T63">
        <v>10</v>
      </c>
      <c r="U63">
        <v>47</v>
      </c>
      <c r="V63">
        <v>31</v>
      </c>
      <c r="W63">
        <v>16</v>
      </c>
      <c r="X63">
        <v>33</v>
      </c>
      <c r="Y63">
        <v>19</v>
      </c>
      <c r="Z63">
        <v>14</v>
      </c>
      <c r="AA63">
        <v>4</v>
      </c>
      <c r="AB63">
        <v>4</v>
      </c>
      <c r="AC63">
        <v>0</v>
      </c>
      <c r="AD63">
        <v>25</v>
      </c>
      <c r="AE63">
        <v>18</v>
      </c>
      <c r="AF63">
        <v>7</v>
      </c>
      <c r="AG63">
        <v>808</v>
      </c>
      <c r="AH63">
        <v>363</v>
      </c>
    </row>
    <row r="64" spans="1:34" x14ac:dyDescent="0.3">
      <c r="A64" t="s">
        <v>17</v>
      </c>
      <c r="B64" t="s">
        <v>33</v>
      </c>
      <c r="C64" t="s">
        <v>92</v>
      </c>
      <c r="D64">
        <v>1097</v>
      </c>
      <c r="E64">
        <v>394</v>
      </c>
      <c r="F64">
        <v>1062</v>
      </c>
      <c r="G64" s="4">
        <f t="shared" si="0"/>
        <v>200</v>
      </c>
      <c r="H64" s="4">
        <f t="shared" si="1"/>
        <v>73</v>
      </c>
      <c r="I64" s="7">
        <f t="shared" si="2"/>
        <v>36.5</v>
      </c>
      <c r="J64" s="6">
        <f t="shared" si="3"/>
        <v>127</v>
      </c>
      <c r="K64" s="5">
        <f t="shared" si="4"/>
        <v>63.5</v>
      </c>
      <c r="L64">
        <v>48</v>
      </c>
      <c r="M64">
        <v>5</v>
      </c>
      <c r="N64">
        <v>43</v>
      </c>
      <c r="O64">
        <v>6</v>
      </c>
      <c r="P64">
        <v>0</v>
      </c>
      <c r="Q64">
        <v>6</v>
      </c>
      <c r="R64">
        <v>50</v>
      </c>
      <c r="S64">
        <v>27</v>
      </c>
      <c r="T64">
        <v>23</v>
      </c>
      <c r="U64">
        <v>33</v>
      </c>
      <c r="V64">
        <v>16</v>
      </c>
      <c r="W64">
        <v>17</v>
      </c>
      <c r="X64">
        <v>63</v>
      </c>
      <c r="Y64">
        <v>25</v>
      </c>
      <c r="Z64">
        <v>38</v>
      </c>
      <c r="AA64">
        <v>38</v>
      </c>
      <c r="AB64">
        <v>30</v>
      </c>
      <c r="AC64">
        <v>8</v>
      </c>
      <c r="AD64">
        <v>16</v>
      </c>
      <c r="AE64">
        <v>11</v>
      </c>
      <c r="AF64">
        <v>5</v>
      </c>
      <c r="AG64">
        <v>808</v>
      </c>
      <c r="AH64">
        <v>370</v>
      </c>
    </row>
    <row r="65" spans="1:34" x14ac:dyDescent="0.3">
      <c r="A65" t="s">
        <v>17</v>
      </c>
      <c r="B65" t="s">
        <v>34</v>
      </c>
      <c r="C65" t="s">
        <v>93</v>
      </c>
      <c r="D65">
        <v>1191</v>
      </c>
      <c r="E65">
        <v>460</v>
      </c>
      <c r="F65">
        <v>1151</v>
      </c>
      <c r="G65" s="4">
        <f t="shared" si="0"/>
        <v>253</v>
      </c>
      <c r="H65" s="4">
        <f t="shared" si="1"/>
        <v>101</v>
      </c>
      <c r="I65" s="7">
        <f t="shared" si="2"/>
        <v>39.920948616600789</v>
      </c>
      <c r="J65" s="6">
        <f t="shared" si="3"/>
        <v>152</v>
      </c>
      <c r="K65" s="5">
        <f t="shared" si="4"/>
        <v>60.079051383399211</v>
      </c>
      <c r="L65">
        <v>34</v>
      </c>
      <c r="M65">
        <v>7</v>
      </c>
      <c r="N65">
        <v>27</v>
      </c>
      <c r="O65">
        <v>0</v>
      </c>
      <c r="P65">
        <v>0</v>
      </c>
      <c r="Q65">
        <v>0</v>
      </c>
      <c r="R65">
        <v>57</v>
      </c>
      <c r="S65">
        <v>23</v>
      </c>
      <c r="T65">
        <v>34</v>
      </c>
      <c r="U65">
        <v>109</v>
      </c>
      <c r="V65">
        <v>46</v>
      </c>
      <c r="W65">
        <v>63</v>
      </c>
      <c r="X65">
        <v>53</v>
      </c>
      <c r="Y65">
        <v>25</v>
      </c>
      <c r="Z65">
        <v>28</v>
      </c>
      <c r="AA65">
        <v>20</v>
      </c>
      <c r="AB65">
        <v>14</v>
      </c>
      <c r="AC65">
        <v>6</v>
      </c>
      <c r="AD65">
        <v>10</v>
      </c>
      <c r="AE65">
        <v>6</v>
      </c>
      <c r="AF65">
        <v>4</v>
      </c>
      <c r="AG65">
        <v>868</v>
      </c>
      <c r="AH65">
        <v>441</v>
      </c>
    </row>
    <row r="66" spans="1:34" x14ac:dyDescent="0.3">
      <c r="A66" t="s">
        <v>17</v>
      </c>
      <c r="B66" t="s">
        <v>35</v>
      </c>
      <c r="C66" t="s">
        <v>94</v>
      </c>
      <c r="D66">
        <v>1184</v>
      </c>
      <c r="E66">
        <v>460</v>
      </c>
      <c r="F66">
        <v>1119</v>
      </c>
      <c r="G66" s="4">
        <f t="shared" si="0"/>
        <v>264</v>
      </c>
      <c r="H66" s="4">
        <f t="shared" si="1"/>
        <v>113</v>
      </c>
      <c r="I66" s="7">
        <f t="shared" si="2"/>
        <v>42.803030303030305</v>
      </c>
      <c r="J66" s="6">
        <f t="shared" si="3"/>
        <v>151</v>
      </c>
      <c r="K66" s="5">
        <f t="shared" si="4"/>
        <v>57.196969696969695</v>
      </c>
      <c r="L66">
        <v>46</v>
      </c>
      <c r="M66">
        <v>6</v>
      </c>
      <c r="N66">
        <v>40</v>
      </c>
      <c r="O66">
        <v>22</v>
      </c>
      <c r="P66">
        <v>10</v>
      </c>
      <c r="Q66">
        <v>12</v>
      </c>
      <c r="R66">
        <v>62</v>
      </c>
      <c r="S66">
        <v>21</v>
      </c>
      <c r="T66">
        <v>41</v>
      </c>
      <c r="U66">
        <v>63</v>
      </c>
      <c r="V66">
        <v>37</v>
      </c>
      <c r="W66">
        <v>26</v>
      </c>
      <c r="X66">
        <v>71</v>
      </c>
      <c r="Y66">
        <v>39</v>
      </c>
      <c r="Z66">
        <v>32</v>
      </c>
      <c r="AA66">
        <v>5</v>
      </c>
      <c r="AB66">
        <v>5</v>
      </c>
      <c r="AC66">
        <v>0</v>
      </c>
      <c r="AD66">
        <v>37</v>
      </c>
      <c r="AE66">
        <v>23</v>
      </c>
      <c r="AF66">
        <v>14</v>
      </c>
      <c r="AG66">
        <v>813</v>
      </c>
      <c r="AH66">
        <v>382</v>
      </c>
    </row>
    <row r="67" spans="1:34" x14ac:dyDescent="0.3">
      <c r="A67" t="s">
        <v>18</v>
      </c>
      <c r="B67" t="s">
        <v>32</v>
      </c>
      <c r="C67" t="s">
        <v>95</v>
      </c>
      <c r="D67">
        <v>1547</v>
      </c>
      <c r="E67">
        <v>1096</v>
      </c>
      <c r="F67">
        <v>1530</v>
      </c>
      <c r="G67" s="4">
        <f t="shared" si="0"/>
        <v>98</v>
      </c>
      <c r="H67" s="4">
        <f t="shared" si="1"/>
        <v>62</v>
      </c>
      <c r="I67" s="7">
        <f t="shared" si="2"/>
        <v>63.265306122448976</v>
      </c>
      <c r="J67" s="6">
        <f t="shared" si="3"/>
        <v>36</v>
      </c>
      <c r="K67" s="5">
        <f t="shared" si="4"/>
        <v>36.734693877551024</v>
      </c>
      <c r="L67">
        <v>5</v>
      </c>
      <c r="M67">
        <v>0</v>
      </c>
      <c r="N67">
        <v>5</v>
      </c>
      <c r="O67">
        <v>5</v>
      </c>
      <c r="P67">
        <v>5</v>
      </c>
      <c r="Q67">
        <v>0</v>
      </c>
      <c r="R67">
        <v>57</v>
      </c>
      <c r="S67">
        <v>36</v>
      </c>
      <c r="T67">
        <v>21</v>
      </c>
      <c r="U67">
        <v>15</v>
      </c>
      <c r="V67">
        <v>5</v>
      </c>
      <c r="W67">
        <v>10</v>
      </c>
      <c r="X67">
        <v>16</v>
      </c>
      <c r="Y67">
        <v>16</v>
      </c>
      <c r="Z67">
        <v>0</v>
      </c>
      <c r="AA67">
        <v>29</v>
      </c>
      <c r="AB67">
        <v>13</v>
      </c>
      <c r="AC67">
        <v>16</v>
      </c>
      <c r="AD67">
        <v>84</v>
      </c>
      <c r="AE67">
        <v>31</v>
      </c>
      <c r="AF67">
        <v>53</v>
      </c>
      <c r="AG67">
        <v>1319</v>
      </c>
      <c r="AH67">
        <v>513</v>
      </c>
    </row>
    <row r="68" spans="1:34" x14ac:dyDescent="0.3">
      <c r="A68" t="s">
        <v>18</v>
      </c>
      <c r="B68" t="s">
        <v>33</v>
      </c>
      <c r="C68" t="s">
        <v>96</v>
      </c>
      <c r="D68">
        <v>1130</v>
      </c>
      <c r="E68">
        <v>806</v>
      </c>
      <c r="F68">
        <v>1092</v>
      </c>
      <c r="G68" s="4">
        <f t="shared" si="0"/>
        <v>53</v>
      </c>
      <c r="H68" s="4">
        <f t="shared" si="1"/>
        <v>34</v>
      </c>
      <c r="I68" s="7">
        <f t="shared" si="2"/>
        <v>64.15094339622641</v>
      </c>
      <c r="J68" s="6">
        <f t="shared" si="3"/>
        <v>19</v>
      </c>
      <c r="K68" s="5">
        <f t="shared" si="4"/>
        <v>35.849056603773583</v>
      </c>
      <c r="L68">
        <v>10</v>
      </c>
      <c r="M68">
        <v>0</v>
      </c>
      <c r="N68">
        <v>10</v>
      </c>
      <c r="O68">
        <v>4</v>
      </c>
      <c r="P68">
        <v>0</v>
      </c>
      <c r="Q68">
        <v>4</v>
      </c>
      <c r="R68">
        <v>10</v>
      </c>
      <c r="S68">
        <v>5</v>
      </c>
      <c r="T68">
        <v>5</v>
      </c>
      <c r="U68">
        <v>18</v>
      </c>
      <c r="V68">
        <v>18</v>
      </c>
      <c r="W68">
        <v>0</v>
      </c>
      <c r="X68">
        <v>11</v>
      </c>
      <c r="Y68">
        <v>11</v>
      </c>
      <c r="Z68">
        <v>0</v>
      </c>
      <c r="AA68">
        <v>19</v>
      </c>
      <c r="AB68">
        <v>12</v>
      </c>
      <c r="AC68">
        <v>7</v>
      </c>
      <c r="AD68">
        <v>81</v>
      </c>
      <c r="AE68">
        <v>26</v>
      </c>
      <c r="AF68">
        <v>55</v>
      </c>
      <c r="AG68">
        <v>939</v>
      </c>
      <c r="AH68">
        <v>388</v>
      </c>
    </row>
    <row r="69" spans="1:34" x14ac:dyDescent="0.3">
      <c r="A69" t="s">
        <v>19</v>
      </c>
      <c r="B69" t="s">
        <v>32</v>
      </c>
      <c r="C69" t="s">
        <v>97</v>
      </c>
      <c r="D69">
        <v>952</v>
      </c>
      <c r="E69">
        <v>458</v>
      </c>
      <c r="F69">
        <v>995</v>
      </c>
      <c r="G69" s="4">
        <f t="shared" si="0"/>
        <v>208</v>
      </c>
      <c r="H69" s="4">
        <f t="shared" si="1"/>
        <v>159</v>
      </c>
      <c r="I69" s="7">
        <f t="shared" si="2"/>
        <v>76.442307692307693</v>
      </c>
      <c r="J69" s="6">
        <f t="shared" si="3"/>
        <v>49</v>
      </c>
      <c r="K69" s="5">
        <f t="shared" si="4"/>
        <v>23.557692307692307</v>
      </c>
      <c r="L69">
        <v>24</v>
      </c>
      <c r="M69">
        <v>8</v>
      </c>
      <c r="N69">
        <v>16</v>
      </c>
      <c r="O69">
        <v>17</v>
      </c>
      <c r="P69">
        <v>17</v>
      </c>
      <c r="Q69">
        <v>0</v>
      </c>
      <c r="R69">
        <v>61</v>
      </c>
      <c r="S69">
        <v>42</v>
      </c>
      <c r="T69">
        <v>19</v>
      </c>
      <c r="U69">
        <v>28</v>
      </c>
      <c r="V69">
        <v>18</v>
      </c>
      <c r="W69">
        <v>10</v>
      </c>
      <c r="X69">
        <v>78</v>
      </c>
      <c r="Y69">
        <v>74</v>
      </c>
      <c r="Z69">
        <v>4</v>
      </c>
      <c r="AA69">
        <v>74</v>
      </c>
      <c r="AB69">
        <v>59</v>
      </c>
      <c r="AC69">
        <v>15</v>
      </c>
      <c r="AD69">
        <v>29</v>
      </c>
      <c r="AE69">
        <v>25</v>
      </c>
      <c r="AF69">
        <v>4</v>
      </c>
      <c r="AG69">
        <v>684</v>
      </c>
      <c r="AH69">
        <v>348</v>
      </c>
    </row>
    <row r="70" spans="1:34" x14ac:dyDescent="0.3">
      <c r="A70" t="s">
        <v>19</v>
      </c>
      <c r="B70" t="s">
        <v>33</v>
      </c>
      <c r="C70" t="s">
        <v>98</v>
      </c>
      <c r="D70">
        <v>1138</v>
      </c>
      <c r="E70">
        <v>475</v>
      </c>
      <c r="F70">
        <v>993</v>
      </c>
      <c r="G70" s="4">
        <f t="shared" si="0"/>
        <v>141</v>
      </c>
      <c r="H70" s="4">
        <f t="shared" si="1"/>
        <v>63</v>
      </c>
      <c r="I70" s="7">
        <f t="shared" si="2"/>
        <v>44.680851063829785</v>
      </c>
      <c r="J70" s="6">
        <f t="shared" si="3"/>
        <v>78</v>
      </c>
      <c r="K70" s="5">
        <f t="shared" si="4"/>
        <v>55.319148936170215</v>
      </c>
      <c r="L70">
        <v>24</v>
      </c>
      <c r="M70">
        <v>0</v>
      </c>
      <c r="N70">
        <v>24</v>
      </c>
      <c r="O70">
        <v>8</v>
      </c>
      <c r="P70">
        <v>0</v>
      </c>
      <c r="Q70">
        <v>8</v>
      </c>
      <c r="R70">
        <v>39</v>
      </c>
      <c r="S70">
        <v>26</v>
      </c>
      <c r="T70">
        <v>13</v>
      </c>
      <c r="U70">
        <v>35</v>
      </c>
      <c r="V70">
        <v>20</v>
      </c>
      <c r="W70">
        <v>15</v>
      </c>
      <c r="X70">
        <v>35</v>
      </c>
      <c r="Y70">
        <v>17</v>
      </c>
      <c r="Z70">
        <v>18</v>
      </c>
      <c r="AA70">
        <v>13</v>
      </c>
      <c r="AB70">
        <v>8</v>
      </c>
      <c r="AC70">
        <v>5</v>
      </c>
      <c r="AD70">
        <v>23</v>
      </c>
      <c r="AE70">
        <v>13</v>
      </c>
      <c r="AF70">
        <v>10</v>
      </c>
      <c r="AG70">
        <v>816</v>
      </c>
      <c r="AH70">
        <v>365</v>
      </c>
    </row>
    <row r="71" spans="1:34" x14ac:dyDescent="0.3">
      <c r="A71" t="s">
        <v>19</v>
      </c>
      <c r="B71" t="s">
        <v>34</v>
      </c>
      <c r="C71" t="s">
        <v>99</v>
      </c>
      <c r="D71">
        <v>612</v>
      </c>
      <c r="E71">
        <v>263</v>
      </c>
      <c r="F71">
        <v>563</v>
      </c>
      <c r="G71" s="4">
        <f t="shared" si="0"/>
        <v>98</v>
      </c>
      <c r="H71" s="4">
        <f t="shared" si="1"/>
        <v>51</v>
      </c>
      <c r="I71" s="7">
        <f t="shared" si="2"/>
        <v>52.04081632653061</v>
      </c>
      <c r="J71" s="6">
        <f t="shared" si="3"/>
        <v>47</v>
      </c>
      <c r="K71" s="5">
        <f t="shared" si="4"/>
        <v>47.95918367346939</v>
      </c>
      <c r="L71">
        <v>26</v>
      </c>
      <c r="M71">
        <v>0</v>
      </c>
      <c r="N71">
        <v>26</v>
      </c>
      <c r="O71">
        <v>9</v>
      </c>
      <c r="P71">
        <v>9</v>
      </c>
      <c r="Q71">
        <v>0</v>
      </c>
      <c r="R71">
        <v>35</v>
      </c>
      <c r="S71">
        <v>33</v>
      </c>
      <c r="T71">
        <v>2</v>
      </c>
      <c r="U71">
        <v>9</v>
      </c>
      <c r="V71">
        <v>9</v>
      </c>
      <c r="W71">
        <v>0</v>
      </c>
      <c r="X71">
        <v>19</v>
      </c>
      <c r="Y71">
        <v>0</v>
      </c>
      <c r="Z71">
        <v>19</v>
      </c>
      <c r="AA71">
        <v>16</v>
      </c>
      <c r="AB71">
        <v>16</v>
      </c>
      <c r="AC71">
        <v>0</v>
      </c>
      <c r="AD71">
        <v>10</v>
      </c>
      <c r="AE71">
        <v>10</v>
      </c>
      <c r="AF71">
        <v>0</v>
      </c>
      <c r="AG71">
        <v>439</v>
      </c>
      <c r="AH71">
        <v>206</v>
      </c>
    </row>
    <row r="72" spans="1:34" x14ac:dyDescent="0.3">
      <c r="A72" t="s">
        <v>20</v>
      </c>
      <c r="B72" t="s">
        <v>32</v>
      </c>
      <c r="C72" t="s">
        <v>100</v>
      </c>
      <c r="D72">
        <v>783</v>
      </c>
      <c r="E72">
        <v>284</v>
      </c>
      <c r="F72">
        <v>757</v>
      </c>
      <c r="G72" s="4">
        <f t="shared" si="0"/>
        <v>169</v>
      </c>
      <c r="H72" s="4">
        <f t="shared" si="1"/>
        <v>129</v>
      </c>
      <c r="I72" s="7">
        <f t="shared" si="2"/>
        <v>76.331360946745562</v>
      </c>
      <c r="J72" s="6">
        <f t="shared" si="3"/>
        <v>40</v>
      </c>
      <c r="K72" s="5">
        <f t="shared" si="4"/>
        <v>23.668639053254438</v>
      </c>
      <c r="L72">
        <v>40</v>
      </c>
      <c r="M72">
        <v>24</v>
      </c>
      <c r="N72">
        <v>16</v>
      </c>
      <c r="O72">
        <v>14</v>
      </c>
      <c r="P72">
        <v>9</v>
      </c>
      <c r="Q72">
        <v>5</v>
      </c>
      <c r="R72">
        <v>46</v>
      </c>
      <c r="S72">
        <v>42</v>
      </c>
      <c r="T72">
        <v>4</v>
      </c>
      <c r="U72">
        <v>30</v>
      </c>
      <c r="V72">
        <v>15</v>
      </c>
      <c r="W72">
        <v>15</v>
      </c>
      <c r="X72">
        <v>39</v>
      </c>
      <c r="Y72">
        <v>39</v>
      </c>
      <c r="Z72">
        <v>0</v>
      </c>
      <c r="AA72">
        <v>19</v>
      </c>
      <c r="AB72">
        <v>13</v>
      </c>
      <c r="AC72">
        <v>6</v>
      </c>
      <c r="AD72">
        <v>28</v>
      </c>
      <c r="AE72">
        <v>3</v>
      </c>
      <c r="AF72">
        <v>25</v>
      </c>
      <c r="AG72">
        <v>541</v>
      </c>
      <c r="AH72">
        <v>286</v>
      </c>
    </row>
    <row r="73" spans="1:34" x14ac:dyDescent="0.3">
      <c r="A73" t="s">
        <v>20</v>
      </c>
      <c r="B73" t="s">
        <v>33</v>
      </c>
      <c r="C73" t="s">
        <v>101</v>
      </c>
      <c r="D73">
        <v>1638</v>
      </c>
      <c r="E73">
        <v>807</v>
      </c>
      <c r="F73">
        <v>1521</v>
      </c>
      <c r="G73" s="4">
        <f t="shared" si="0"/>
        <v>196</v>
      </c>
      <c r="H73" s="4">
        <f t="shared" si="1"/>
        <v>163</v>
      </c>
      <c r="I73" s="7">
        <f t="shared" si="2"/>
        <v>83.163265306122454</v>
      </c>
      <c r="J73" s="6">
        <f t="shared" si="3"/>
        <v>33</v>
      </c>
      <c r="K73" s="5">
        <f t="shared" si="4"/>
        <v>16.836734693877553</v>
      </c>
      <c r="L73">
        <v>30</v>
      </c>
      <c r="M73">
        <v>0</v>
      </c>
      <c r="N73">
        <v>30</v>
      </c>
      <c r="O73">
        <v>3</v>
      </c>
      <c r="P73">
        <v>3</v>
      </c>
      <c r="Q73">
        <v>0</v>
      </c>
      <c r="R73">
        <v>42</v>
      </c>
      <c r="S73">
        <v>42</v>
      </c>
      <c r="T73">
        <v>0</v>
      </c>
      <c r="U73">
        <v>49</v>
      </c>
      <c r="V73">
        <v>49</v>
      </c>
      <c r="W73">
        <v>0</v>
      </c>
      <c r="X73">
        <v>72</v>
      </c>
      <c r="Y73">
        <v>69</v>
      </c>
      <c r="Z73">
        <v>3</v>
      </c>
      <c r="AA73">
        <v>60</v>
      </c>
      <c r="AB73">
        <v>42</v>
      </c>
      <c r="AC73">
        <v>18</v>
      </c>
      <c r="AD73">
        <v>31</v>
      </c>
      <c r="AE73">
        <v>9</v>
      </c>
      <c r="AF73">
        <v>22</v>
      </c>
      <c r="AG73">
        <v>1234</v>
      </c>
      <c r="AH73">
        <v>593</v>
      </c>
    </row>
    <row r="74" spans="1:34" x14ac:dyDescent="0.3">
      <c r="A74" t="s">
        <v>20</v>
      </c>
      <c r="B74" t="s">
        <v>34</v>
      </c>
      <c r="C74" t="s">
        <v>102</v>
      </c>
      <c r="D74">
        <v>857</v>
      </c>
      <c r="E74">
        <v>339</v>
      </c>
      <c r="F74">
        <v>883</v>
      </c>
      <c r="G74" s="4">
        <f t="shared" ref="G74:G115" si="5">+L74+O74+R74+U74+X74</f>
        <v>201</v>
      </c>
      <c r="H74" s="4">
        <f t="shared" ref="H74:H115" si="6">+M74+P74+S74+V74+Y74</f>
        <v>119</v>
      </c>
      <c r="I74" s="7">
        <f t="shared" ref="I74:I115" si="7">+IF(G74&gt;0,100*H74/G74,0)</f>
        <v>59.203980099502488</v>
      </c>
      <c r="J74" s="6">
        <f t="shared" ref="J74:J115" si="8">+N74+Q74+T74+W74+Z74</f>
        <v>82</v>
      </c>
      <c r="K74" s="5">
        <f t="shared" ref="K74:K115" si="9">+IF(G74&gt;0,100*J74/G74,0)</f>
        <v>40.796019900497512</v>
      </c>
      <c r="L74">
        <v>33</v>
      </c>
      <c r="M74">
        <v>6</v>
      </c>
      <c r="N74">
        <v>27</v>
      </c>
      <c r="O74">
        <v>17</v>
      </c>
      <c r="P74">
        <v>3</v>
      </c>
      <c r="Q74">
        <v>14</v>
      </c>
      <c r="R74">
        <v>57</v>
      </c>
      <c r="S74">
        <v>41</v>
      </c>
      <c r="T74">
        <v>16</v>
      </c>
      <c r="U74">
        <v>65</v>
      </c>
      <c r="V74">
        <v>40</v>
      </c>
      <c r="W74">
        <v>25</v>
      </c>
      <c r="X74">
        <v>29</v>
      </c>
      <c r="Y74">
        <v>29</v>
      </c>
      <c r="Z74">
        <v>0</v>
      </c>
      <c r="AA74">
        <v>24</v>
      </c>
      <c r="AB74">
        <v>7</v>
      </c>
      <c r="AC74">
        <v>17</v>
      </c>
      <c r="AD74">
        <v>42</v>
      </c>
      <c r="AE74">
        <v>15</v>
      </c>
      <c r="AF74">
        <v>27</v>
      </c>
      <c r="AG74">
        <v>616</v>
      </c>
      <c r="AH74">
        <v>304</v>
      </c>
    </row>
    <row r="75" spans="1:34" x14ac:dyDescent="0.3">
      <c r="A75" t="s">
        <v>21</v>
      </c>
      <c r="B75" t="s">
        <v>32</v>
      </c>
      <c r="C75" t="s">
        <v>103</v>
      </c>
      <c r="D75">
        <v>2668</v>
      </c>
      <c r="E75">
        <v>1045</v>
      </c>
      <c r="F75">
        <v>2507</v>
      </c>
      <c r="G75" s="4">
        <f t="shared" si="5"/>
        <v>461</v>
      </c>
      <c r="H75" s="4">
        <f t="shared" si="6"/>
        <v>442</v>
      </c>
      <c r="I75" s="7">
        <f t="shared" si="7"/>
        <v>95.878524945770067</v>
      </c>
      <c r="J75" s="6">
        <f t="shared" si="8"/>
        <v>19</v>
      </c>
      <c r="K75" s="5">
        <f t="shared" si="9"/>
        <v>4.1214750542299345</v>
      </c>
      <c r="L75">
        <v>40</v>
      </c>
      <c r="M75">
        <v>33</v>
      </c>
      <c r="N75">
        <v>7</v>
      </c>
      <c r="O75">
        <v>92</v>
      </c>
      <c r="P75">
        <v>80</v>
      </c>
      <c r="Q75">
        <v>12</v>
      </c>
      <c r="R75">
        <v>164</v>
      </c>
      <c r="S75">
        <v>164</v>
      </c>
      <c r="T75">
        <v>0</v>
      </c>
      <c r="U75">
        <v>89</v>
      </c>
      <c r="V75">
        <v>89</v>
      </c>
      <c r="W75">
        <v>0</v>
      </c>
      <c r="X75">
        <v>76</v>
      </c>
      <c r="Y75">
        <v>76</v>
      </c>
      <c r="Z75">
        <v>0</v>
      </c>
      <c r="AA75">
        <v>135</v>
      </c>
      <c r="AB75">
        <v>110</v>
      </c>
      <c r="AC75">
        <v>25</v>
      </c>
      <c r="AD75">
        <v>54</v>
      </c>
      <c r="AE75">
        <v>7</v>
      </c>
      <c r="AF75">
        <v>47</v>
      </c>
      <c r="AG75">
        <v>1857</v>
      </c>
      <c r="AH75">
        <v>1074</v>
      </c>
    </row>
    <row r="76" spans="1:34" x14ac:dyDescent="0.3">
      <c r="A76" t="s">
        <v>21</v>
      </c>
      <c r="B76" t="s">
        <v>33</v>
      </c>
      <c r="C76" t="s">
        <v>104</v>
      </c>
      <c r="D76">
        <v>2969</v>
      </c>
      <c r="E76">
        <v>947</v>
      </c>
      <c r="F76">
        <v>2852</v>
      </c>
      <c r="G76" s="4">
        <f t="shared" si="5"/>
        <v>550</v>
      </c>
      <c r="H76" s="4">
        <f t="shared" si="6"/>
        <v>531</v>
      </c>
      <c r="I76" s="7">
        <f t="shared" si="7"/>
        <v>96.545454545454547</v>
      </c>
      <c r="J76" s="6">
        <f t="shared" si="8"/>
        <v>19</v>
      </c>
      <c r="K76" s="5">
        <f t="shared" si="9"/>
        <v>3.4545454545454546</v>
      </c>
      <c r="L76">
        <v>26</v>
      </c>
      <c r="M76">
        <v>21</v>
      </c>
      <c r="N76">
        <v>5</v>
      </c>
      <c r="O76">
        <v>19</v>
      </c>
      <c r="P76">
        <v>19</v>
      </c>
      <c r="Q76">
        <v>0</v>
      </c>
      <c r="R76">
        <v>120</v>
      </c>
      <c r="S76">
        <v>120</v>
      </c>
      <c r="T76">
        <v>0</v>
      </c>
      <c r="U76">
        <v>226</v>
      </c>
      <c r="V76">
        <v>212</v>
      </c>
      <c r="W76">
        <v>14</v>
      </c>
      <c r="X76">
        <v>159</v>
      </c>
      <c r="Y76">
        <v>159</v>
      </c>
      <c r="Z76">
        <v>0</v>
      </c>
      <c r="AA76">
        <v>80</v>
      </c>
      <c r="AB76">
        <v>44</v>
      </c>
      <c r="AC76">
        <v>36</v>
      </c>
      <c r="AD76">
        <v>35</v>
      </c>
      <c r="AE76">
        <v>7</v>
      </c>
      <c r="AF76">
        <v>28</v>
      </c>
      <c r="AG76">
        <v>2187</v>
      </c>
      <c r="AH76">
        <v>1274</v>
      </c>
    </row>
    <row r="77" spans="1:34" x14ac:dyDescent="0.3">
      <c r="A77" t="s">
        <v>21</v>
      </c>
      <c r="B77" t="s">
        <v>34</v>
      </c>
      <c r="C77" t="s">
        <v>105</v>
      </c>
      <c r="D77">
        <v>1483</v>
      </c>
      <c r="E77">
        <v>410</v>
      </c>
      <c r="F77">
        <v>1344</v>
      </c>
      <c r="G77" s="4">
        <f t="shared" si="5"/>
        <v>410</v>
      </c>
      <c r="H77" s="4">
        <f t="shared" si="6"/>
        <v>390</v>
      </c>
      <c r="I77" s="7">
        <f t="shared" si="7"/>
        <v>95.121951219512198</v>
      </c>
      <c r="J77" s="6">
        <f t="shared" si="8"/>
        <v>20</v>
      </c>
      <c r="K77" s="5">
        <f t="shared" si="9"/>
        <v>4.8780487804878048</v>
      </c>
      <c r="L77">
        <v>46</v>
      </c>
      <c r="M77">
        <v>26</v>
      </c>
      <c r="N77">
        <v>20</v>
      </c>
      <c r="O77">
        <v>42</v>
      </c>
      <c r="P77">
        <v>42</v>
      </c>
      <c r="Q77">
        <v>0</v>
      </c>
      <c r="R77">
        <v>104</v>
      </c>
      <c r="S77">
        <v>104</v>
      </c>
      <c r="T77">
        <v>0</v>
      </c>
      <c r="U77">
        <v>106</v>
      </c>
      <c r="V77">
        <v>106</v>
      </c>
      <c r="W77">
        <v>0</v>
      </c>
      <c r="X77">
        <v>112</v>
      </c>
      <c r="Y77">
        <v>112</v>
      </c>
      <c r="Z77">
        <v>0</v>
      </c>
      <c r="AA77">
        <v>77</v>
      </c>
      <c r="AB77">
        <v>70</v>
      </c>
      <c r="AC77">
        <v>7</v>
      </c>
      <c r="AD77">
        <v>9</v>
      </c>
      <c r="AE77">
        <v>0</v>
      </c>
      <c r="AF77">
        <v>9</v>
      </c>
      <c r="AG77">
        <v>848</v>
      </c>
      <c r="AH77">
        <v>488</v>
      </c>
    </row>
    <row r="78" spans="1:34" x14ac:dyDescent="0.3">
      <c r="A78" t="s">
        <v>22</v>
      </c>
      <c r="B78" t="s">
        <v>32</v>
      </c>
      <c r="C78" t="s">
        <v>106</v>
      </c>
      <c r="D78">
        <v>1419</v>
      </c>
      <c r="E78">
        <v>629</v>
      </c>
      <c r="F78">
        <v>1388</v>
      </c>
      <c r="G78" s="4">
        <f t="shared" si="5"/>
        <v>234</v>
      </c>
      <c r="H78" s="4">
        <f t="shared" si="6"/>
        <v>210</v>
      </c>
      <c r="I78" s="7">
        <f t="shared" si="7"/>
        <v>89.743589743589737</v>
      </c>
      <c r="J78" s="6">
        <f t="shared" si="8"/>
        <v>24</v>
      </c>
      <c r="K78" s="5">
        <f t="shared" si="9"/>
        <v>10.256410256410257</v>
      </c>
      <c r="L78">
        <v>10</v>
      </c>
      <c r="M78">
        <v>5</v>
      </c>
      <c r="N78">
        <v>5</v>
      </c>
      <c r="O78">
        <v>8</v>
      </c>
      <c r="P78">
        <v>8</v>
      </c>
      <c r="Q78">
        <v>0</v>
      </c>
      <c r="R78">
        <v>80</v>
      </c>
      <c r="S78">
        <v>74</v>
      </c>
      <c r="T78">
        <v>6</v>
      </c>
      <c r="U78">
        <v>72</v>
      </c>
      <c r="V78">
        <v>65</v>
      </c>
      <c r="W78">
        <v>7</v>
      </c>
      <c r="X78">
        <v>64</v>
      </c>
      <c r="Y78">
        <v>58</v>
      </c>
      <c r="Z78">
        <v>6</v>
      </c>
      <c r="AA78">
        <v>50</v>
      </c>
      <c r="AB78">
        <v>36</v>
      </c>
      <c r="AC78">
        <v>14</v>
      </c>
      <c r="AD78">
        <v>17</v>
      </c>
      <c r="AE78">
        <v>0</v>
      </c>
      <c r="AF78">
        <v>17</v>
      </c>
      <c r="AG78">
        <v>1087</v>
      </c>
      <c r="AH78">
        <v>602</v>
      </c>
    </row>
    <row r="79" spans="1:34" x14ac:dyDescent="0.3">
      <c r="A79" t="s">
        <v>22</v>
      </c>
      <c r="B79" t="s">
        <v>33</v>
      </c>
      <c r="C79" t="s">
        <v>107</v>
      </c>
      <c r="D79">
        <v>1505</v>
      </c>
      <c r="E79">
        <v>694</v>
      </c>
      <c r="F79">
        <v>1440</v>
      </c>
      <c r="G79" s="4">
        <f t="shared" si="5"/>
        <v>264</v>
      </c>
      <c r="H79" s="4">
        <f t="shared" si="6"/>
        <v>241</v>
      </c>
      <c r="I79" s="7">
        <f t="shared" si="7"/>
        <v>91.287878787878782</v>
      </c>
      <c r="J79" s="6">
        <f t="shared" si="8"/>
        <v>23</v>
      </c>
      <c r="K79" s="5">
        <f t="shared" si="9"/>
        <v>8.7121212121212128</v>
      </c>
      <c r="L79">
        <v>46</v>
      </c>
      <c r="M79">
        <v>38</v>
      </c>
      <c r="N79">
        <v>8</v>
      </c>
      <c r="O79">
        <v>7</v>
      </c>
      <c r="P79">
        <v>7</v>
      </c>
      <c r="Q79">
        <v>0</v>
      </c>
      <c r="R79">
        <v>73</v>
      </c>
      <c r="S79">
        <v>73</v>
      </c>
      <c r="T79">
        <v>0</v>
      </c>
      <c r="U79">
        <v>57</v>
      </c>
      <c r="V79">
        <v>52</v>
      </c>
      <c r="W79">
        <v>5</v>
      </c>
      <c r="X79">
        <v>81</v>
      </c>
      <c r="Y79">
        <v>71</v>
      </c>
      <c r="Z79">
        <v>10</v>
      </c>
      <c r="AA79">
        <v>76</v>
      </c>
      <c r="AB79">
        <v>71</v>
      </c>
      <c r="AC79">
        <v>5</v>
      </c>
      <c r="AD79">
        <v>22</v>
      </c>
      <c r="AE79">
        <v>16</v>
      </c>
      <c r="AF79">
        <v>6</v>
      </c>
      <c r="AG79">
        <v>1078</v>
      </c>
      <c r="AH79">
        <v>560</v>
      </c>
    </row>
    <row r="80" spans="1:34" x14ac:dyDescent="0.3">
      <c r="A80" t="s">
        <v>23</v>
      </c>
      <c r="B80" t="s">
        <v>32</v>
      </c>
      <c r="C80" t="s">
        <v>108</v>
      </c>
      <c r="D80">
        <v>863</v>
      </c>
      <c r="E80">
        <v>360</v>
      </c>
      <c r="F80">
        <v>800</v>
      </c>
      <c r="G80" s="4">
        <f t="shared" si="5"/>
        <v>126</v>
      </c>
      <c r="H80" s="4">
        <f t="shared" si="6"/>
        <v>70</v>
      </c>
      <c r="I80" s="7">
        <f t="shared" si="7"/>
        <v>55.555555555555557</v>
      </c>
      <c r="J80" s="6">
        <f t="shared" si="8"/>
        <v>56</v>
      </c>
      <c r="K80" s="5">
        <f t="shared" si="9"/>
        <v>44.444444444444443</v>
      </c>
      <c r="L80">
        <v>21</v>
      </c>
      <c r="M80">
        <v>3</v>
      </c>
      <c r="N80">
        <v>18</v>
      </c>
      <c r="O80">
        <v>28</v>
      </c>
      <c r="P80">
        <v>17</v>
      </c>
      <c r="Q80">
        <v>11</v>
      </c>
      <c r="R80">
        <v>51</v>
      </c>
      <c r="S80">
        <v>24</v>
      </c>
      <c r="T80">
        <v>27</v>
      </c>
      <c r="U80">
        <v>14</v>
      </c>
      <c r="V80">
        <v>14</v>
      </c>
      <c r="W80">
        <v>0</v>
      </c>
      <c r="X80">
        <v>12</v>
      </c>
      <c r="Y80">
        <v>12</v>
      </c>
      <c r="Z80">
        <v>0</v>
      </c>
      <c r="AA80">
        <v>20</v>
      </c>
      <c r="AB80">
        <v>20</v>
      </c>
      <c r="AC80">
        <v>0</v>
      </c>
      <c r="AD80">
        <v>13</v>
      </c>
      <c r="AE80">
        <v>8</v>
      </c>
      <c r="AF80">
        <v>5</v>
      </c>
      <c r="AG80">
        <v>641</v>
      </c>
      <c r="AH80">
        <v>273</v>
      </c>
    </row>
    <row r="81" spans="1:34" x14ac:dyDescent="0.3">
      <c r="A81" t="s">
        <v>23</v>
      </c>
      <c r="B81" t="s">
        <v>33</v>
      </c>
      <c r="C81" t="s">
        <v>109</v>
      </c>
      <c r="D81">
        <v>1014</v>
      </c>
      <c r="E81">
        <v>476</v>
      </c>
      <c r="F81">
        <v>985</v>
      </c>
      <c r="G81" s="4">
        <f t="shared" si="5"/>
        <v>138</v>
      </c>
      <c r="H81" s="4">
        <f t="shared" si="6"/>
        <v>131</v>
      </c>
      <c r="I81" s="7">
        <f t="shared" si="7"/>
        <v>94.927536231884062</v>
      </c>
      <c r="J81" s="6">
        <f t="shared" si="8"/>
        <v>7</v>
      </c>
      <c r="K81" s="5">
        <f t="shared" si="9"/>
        <v>5.0724637681159424</v>
      </c>
      <c r="L81">
        <v>14</v>
      </c>
      <c r="M81">
        <v>7</v>
      </c>
      <c r="N81">
        <v>7</v>
      </c>
      <c r="O81">
        <v>6</v>
      </c>
      <c r="P81">
        <v>6</v>
      </c>
      <c r="Q81">
        <v>0</v>
      </c>
      <c r="R81">
        <v>26</v>
      </c>
      <c r="S81">
        <v>26</v>
      </c>
      <c r="T81">
        <v>0</v>
      </c>
      <c r="U81">
        <v>74</v>
      </c>
      <c r="V81">
        <v>74</v>
      </c>
      <c r="W81">
        <v>0</v>
      </c>
      <c r="X81">
        <v>18</v>
      </c>
      <c r="Y81">
        <v>18</v>
      </c>
      <c r="Z81">
        <v>0</v>
      </c>
      <c r="AA81">
        <v>0</v>
      </c>
      <c r="AB81">
        <v>0</v>
      </c>
      <c r="AC81">
        <v>0</v>
      </c>
      <c r="AD81">
        <v>42</v>
      </c>
      <c r="AE81">
        <v>42</v>
      </c>
      <c r="AF81">
        <v>0</v>
      </c>
      <c r="AG81">
        <v>805</v>
      </c>
      <c r="AH81">
        <v>370</v>
      </c>
    </row>
    <row r="82" spans="1:34" x14ac:dyDescent="0.3">
      <c r="A82" t="s">
        <v>23</v>
      </c>
      <c r="B82" t="s">
        <v>34</v>
      </c>
      <c r="C82" t="s">
        <v>110</v>
      </c>
      <c r="D82">
        <v>522</v>
      </c>
      <c r="E82">
        <v>307</v>
      </c>
      <c r="F82">
        <v>488</v>
      </c>
      <c r="G82" s="4">
        <f t="shared" si="5"/>
        <v>25</v>
      </c>
      <c r="H82" s="4">
        <f t="shared" si="6"/>
        <v>25</v>
      </c>
      <c r="I82" s="7">
        <f t="shared" si="7"/>
        <v>100</v>
      </c>
      <c r="J82" s="6">
        <f t="shared" si="8"/>
        <v>0</v>
      </c>
      <c r="K82" s="5">
        <f t="shared" si="9"/>
        <v>0</v>
      </c>
      <c r="L82">
        <v>0</v>
      </c>
      <c r="M82">
        <v>0</v>
      </c>
      <c r="N82">
        <v>0</v>
      </c>
      <c r="O82">
        <v>13</v>
      </c>
      <c r="P82">
        <v>13</v>
      </c>
      <c r="Q82">
        <v>0</v>
      </c>
      <c r="R82">
        <v>0</v>
      </c>
      <c r="S82">
        <v>0</v>
      </c>
      <c r="T82">
        <v>0</v>
      </c>
      <c r="U82">
        <v>7</v>
      </c>
      <c r="V82">
        <v>7</v>
      </c>
      <c r="W82">
        <v>0</v>
      </c>
      <c r="X82">
        <v>5</v>
      </c>
      <c r="Y82">
        <v>5</v>
      </c>
      <c r="Z82">
        <v>0</v>
      </c>
      <c r="AA82">
        <v>0</v>
      </c>
      <c r="AB82">
        <v>0</v>
      </c>
      <c r="AC82">
        <v>0</v>
      </c>
      <c r="AD82">
        <v>23</v>
      </c>
      <c r="AE82">
        <v>0</v>
      </c>
      <c r="AF82">
        <v>23</v>
      </c>
      <c r="AG82">
        <v>440</v>
      </c>
      <c r="AH82">
        <v>199</v>
      </c>
    </row>
    <row r="83" spans="1:34" x14ac:dyDescent="0.3">
      <c r="A83" t="s">
        <v>23</v>
      </c>
      <c r="B83" t="s">
        <v>35</v>
      </c>
      <c r="C83" t="s">
        <v>111</v>
      </c>
      <c r="D83">
        <v>635</v>
      </c>
      <c r="E83">
        <v>343</v>
      </c>
      <c r="F83">
        <v>620</v>
      </c>
      <c r="G83" s="4">
        <f t="shared" si="5"/>
        <v>43</v>
      </c>
      <c r="H83" s="4">
        <f t="shared" si="6"/>
        <v>38</v>
      </c>
      <c r="I83" s="7">
        <f t="shared" si="7"/>
        <v>88.372093023255815</v>
      </c>
      <c r="J83" s="6">
        <f t="shared" si="8"/>
        <v>5</v>
      </c>
      <c r="K83" s="5">
        <f t="shared" si="9"/>
        <v>11.627906976744185</v>
      </c>
      <c r="L83">
        <v>5</v>
      </c>
      <c r="M83">
        <v>5</v>
      </c>
      <c r="N83">
        <v>0</v>
      </c>
      <c r="O83">
        <v>5</v>
      </c>
      <c r="P83">
        <v>0</v>
      </c>
      <c r="Q83">
        <v>5</v>
      </c>
      <c r="R83">
        <v>5</v>
      </c>
      <c r="S83">
        <v>5</v>
      </c>
      <c r="T83">
        <v>0</v>
      </c>
      <c r="U83">
        <v>7</v>
      </c>
      <c r="V83">
        <v>7</v>
      </c>
      <c r="W83">
        <v>0</v>
      </c>
      <c r="X83">
        <v>21</v>
      </c>
      <c r="Y83">
        <v>21</v>
      </c>
      <c r="Z83">
        <v>0</v>
      </c>
      <c r="AA83">
        <v>64</v>
      </c>
      <c r="AB83">
        <v>42</v>
      </c>
      <c r="AC83">
        <v>22</v>
      </c>
      <c r="AD83">
        <v>39</v>
      </c>
      <c r="AE83">
        <v>18</v>
      </c>
      <c r="AF83">
        <v>21</v>
      </c>
      <c r="AG83">
        <v>474</v>
      </c>
      <c r="AH83">
        <v>236</v>
      </c>
    </row>
    <row r="84" spans="1:34" x14ac:dyDescent="0.3">
      <c r="A84" t="s">
        <v>24</v>
      </c>
      <c r="B84" t="s">
        <v>32</v>
      </c>
      <c r="C84" t="s">
        <v>112</v>
      </c>
      <c r="D84">
        <v>1106</v>
      </c>
      <c r="E84">
        <v>523</v>
      </c>
      <c r="F84">
        <v>940</v>
      </c>
      <c r="G84" s="4">
        <f t="shared" si="5"/>
        <v>136</v>
      </c>
      <c r="H84" s="4">
        <f t="shared" si="6"/>
        <v>86</v>
      </c>
      <c r="I84" s="7">
        <f t="shared" si="7"/>
        <v>63.235294117647058</v>
      </c>
      <c r="J84" s="6">
        <f t="shared" si="8"/>
        <v>50</v>
      </c>
      <c r="K84" s="5">
        <f t="shared" si="9"/>
        <v>36.764705882352942</v>
      </c>
      <c r="L84">
        <v>28</v>
      </c>
      <c r="M84">
        <v>5</v>
      </c>
      <c r="N84">
        <v>23</v>
      </c>
      <c r="O84">
        <v>15</v>
      </c>
      <c r="P84">
        <v>12</v>
      </c>
      <c r="Q84">
        <v>3</v>
      </c>
      <c r="R84">
        <v>33</v>
      </c>
      <c r="S84">
        <v>17</v>
      </c>
      <c r="T84">
        <v>16</v>
      </c>
      <c r="U84">
        <v>48</v>
      </c>
      <c r="V84">
        <v>40</v>
      </c>
      <c r="W84">
        <v>8</v>
      </c>
      <c r="X84">
        <v>12</v>
      </c>
      <c r="Y84">
        <v>12</v>
      </c>
      <c r="Z84">
        <v>0</v>
      </c>
      <c r="AA84">
        <v>32</v>
      </c>
      <c r="AB84">
        <v>32</v>
      </c>
      <c r="AC84">
        <v>0</v>
      </c>
      <c r="AD84">
        <v>24</v>
      </c>
      <c r="AE84">
        <v>12</v>
      </c>
      <c r="AF84">
        <v>12</v>
      </c>
      <c r="AG84">
        <v>748</v>
      </c>
      <c r="AH84">
        <v>357</v>
      </c>
    </row>
    <row r="85" spans="1:34" x14ac:dyDescent="0.3">
      <c r="A85" t="s">
        <v>24</v>
      </c>
      <c r="B85" t="s">
        <v>33</v>
      </c>
      <c r="C85" t="s">
        <v>113</v>
      </c>
      <c r="D85">
        <v>1153</v>
      </c>
      <c r="E85">
        <v>552</v>
      </c>
      <c r="F85">
        <v>1253</v>
      </c>
      <c r="G85" s="4">
        <f t="shared" si="5"/>
        <v>225</v>
      </c>
      <c r="H85" s="4">
        <f t="shared" si="6"/>
        <v>175</v>
      </c>
      <c r="I85" s="7">
        <f t="shared" si="7"/>
        <v>77.777777777777771</v>
      </c>
      <c r="J85" s="6">
        <f t="shared" si="8"/>
        <v>50</v>
      </c>
      <c r="K85" s="5">
        <f t="shared" si="9"/>
        <v>22.222222222222221</v>
      </c>
      <c r="L85">
        <v>5</v>
      </c>
      <c r="M85">
        <v>5</v>
      </c>
      <c r="N85">
        <v>0</v>
      </c>
      <c r="O85">
        <v>46</v>
      </c>
      <c r="P85">
        <v>26</v>
      </c>
      <c r="Q85">
        <v>20</v>
      </c>
      <c r="R85">
        <v>90</v>
      </c>
      <c r="S85">
        <v>81</v>
      </c>
      <c r="T85">
        <v>9</v>
      </c>
      <c r="U85">
        <v>34</v>
      </c>
      <c r="V85">
        <v>20</v>
      </c>
      <c r="W85">
        <v>14</v>
      </c>
      <c r="X85">
        <v>50</v>
      </c>
      <c r="Y85">
        <v>43</v>
      </c>
      <c r="Z85">
        <v>7</v>
      </c>
      <c r="AA85">
        <v>29</v>
      </c>
      <c r="AB85">
        <v>23</v>
      </c>
      <c r="AC85">
        <v>6</v>
      </c>
      <c r="AD85">
        <v>62</v>
      </c>
      <c r="AE85">
        <v>39</v>
      </c>
      <c r="AF85">
        <v>23</v>
      </c>
      <c r="AG85">
        <v>937</v>
      </c>
      <c r="AH85">
        <v>448</v>
      </c>
    </row>
    <row r="86" spans="1:34" x14ac:dyDescent="0.3">
      <c r="A86" t="s">
        <v>24</v>
      </c>
      <c r="B86" t="s">
        <v>34</v>
      </c>
      <c r="C86" t="s">
        <v>114</v>
      </c>
      <c r="D86">
        <v>689</v>
      </c>
      <c r="E86">
        <v>337</v>
      </c>
      <c r="F86">
        <v>667</v>
      </c>
      <c r="G86" s="4">
        <f t="shared" si="5"/>
        <v>98</v>
      </c>
      <c r="H86" s="4">
        <f t="shared" si="6"/>
        <v>79</v>
      </c>
      <c r="I86" s="7">
        <f t="shared" si="7"/>
        <v>80.612244897959187</v>
      </c>
      <c r="J86" s="6">
        <f t="shared" si="8"/>
        <v>19</v>
      </c>
      <c r="K86" s="5">
        <f t="shared" si="9"/>
        <v>19.387755102040817</v>
      </c>
      <c r="L86">
        <v>19</v>
      </c>
      <c r="M86">
        <v>0</v>
      </c>
      <c r="N86">
        <v>19</v>
      </c>
      <c r="O86">
        <v>0</v>
      </c>
      <c r="P86">
        <v>0</v>
      </c>
      <c r="Q86">
        <v>0</v>
      </c>
      <c r="R86">
        <v>7</v>
      </c>
      <c r="S86">
        <v>7</v>
      </c>
      <c r="T86">
        <v>0</v>
      </c>
      <c r="U86">
        <v>30</v>
      </c>
      <c r="V86">
        <v>30</v>
      </c>
      <c r="W86">
        <v>0</v>
      </c>
      <c r="X86">
        <v>42</v>
      </c>
      <c r="Y86">
        <v>42</v>
      </c>
      <c r="Z86">
        <v>0</v>
      </c>
      <c r="AA86">
        <v>27</v>
      </c>
      <c r="AB86">
        <v>17</v>
      </c>
      <c r="AC86">
        <v>10</v>
      </c>
      <c r="AD86">
        <v>20</v>
      </c>
      <c r="AE86">
        <v>11</v>
      </c>
      <c r="AF86">
        <v>9</v>
      </c>
      <c r="AG86">
        <v>522</v>
      </c>
      <c r="AH86">
        <v>214</v>
      </c>
    </row>
    <row r="87" spans="1:34" x14ac:dyDescent="0.3">
      <c r="A87" t="s">
        <v>24</v>
      </c>
      <c r="B87" t="s">
        <v>35</v>
      </c>
      <c r="C87" t="s">
        <v>115</v>
      </c>
      <c r="D87">
        <v>843</v>
      </c>
      <c r="E87">
        <v>446</v>
      </c>
      <c r="F87">
        <v>750</v>
      </c>
      <c r="G87" s="4">
        <f t="shared" si="5"/>
        <v>59</v>
      </c>
      <c r="H87" s="4">
        <f t="shared" si="6"/>
        <v>42</v>
      </c>
      <c r="I87" s="7">
        <f t="shared" si="7"/>
        <v>71.186440677966104</v>
      </c>
      <c r="J87" s="6">
        <f t="shared" si="8"/>
        <v>17</v>
      </c>
      <c r="K87" s="5">
        <f t="shared" si="9"/>
        <v>28.8135593220339</v>
      </c>
      <c r="L87">
        <v>0</v>
      </c>
      <c r="M87">
        <v>0</v>
      </c>
      <c r="N87">
        <v>0</v>
      </c>
      <c r="O87">
        <v>5</v>
      </c>
      <c r="P87">
        <v>5</v>
      </c>
      <c r="Q87">
        <v>0</v>
      </c>
      <c r="R87">
        <v>8</v>
      </c>
      <c r="S87">
        <v>0</v>
      </c>
      <c r="T87">
        <v>8</v>
      </c>
      <c r="U87">
        <v>25</v>
      </c>
      <c r="V87">
        <v>19</v>
      </c>
      <c r="W87">
        <v>6</v>
      </c>
      <c r="X87">
        <v>21</v>
      </c>
      <c r="Y87">
        <v>18</v>
      </c>
      <c r="Z87">
        <v>3</v>
      </c>
      <c r="AA87">
        <v>15</v>
      </c>
      <c r="AB87">
        <v>15</v>
      </c>
      <c r="AC87">
        <v>0</v>
      </c>
      <c r="AD87">
        <v>19</v>
      </c>
      <c r="AE87">
        <v>5</v>
      </c>
      <c r="AF87">
        <v>14</v>
      </c>
      <c r="AG87">
        <v>657</v>
      </c>
      <c r="AH87">
        <v>317</v>
      </c>
    </row>
    <row r="88" spans="1:34" x14ac:dyDescent="0.3">
      <c r="A88" t="s">
        <v>25</v>
      </c>
      <c r="B88" t="s">
        <v>32</v>
      </c>
      <c r="C88" t="s">
        <v>116</v>
      </c>
      <c r="D88">
        <v>1261</v>
      </c>
      <c r="E88">
        <v>387</v>
      </c>
      <c r="F88">
        <v>1236</v>
      </c>
      <c r="G88" s="4">
        <f t="shared" si="5"/>
        <v>220</v>
      </c>
      <c r="H88" s="4">
        <f t="shared" si="6"/>
        <v>119</v>
      </c>
      <c r="I88" s="7">
        <f t="shared" si="7"/>
        <v>54.090909090909093</v>
      </c>
      <c r="J88" s="6">
        <f t="shared" si="8"/>
        <v>101</v>
      </c>
      <c r="K88" s="5">
        <f t="shared" si="9"/>
        <v>45.909090909090907</v>
      </c>
      <c r="L88">
        <v>19</v>
      </c>
      <c r="M88">
        <v>0</v>
      </c>
      <c r="N88">
        <v>19</v>
      </c>
      <c r="O88">
        <v>0</v>
      </c>
      <c r="P88">
        <v>0</v>
      </c>
      <c r="Q88">
        <v>0</v>
      </c>
      <c r="R88">
        <v>54</v>
      </c>
      <c r="S88">
        <v>24</v>
      </c>
      <c r="T88">
        <v>30</v>
      </c>
      <c r="U88">
        <v>88</v>
      </c>
      <c r="V88">
        <v>50</v>
      </c>
      <c r="W88">
        <v>38</v>
      </c>
      <c r="X88">
        <v>59</v>
      </c>
      <c r="Y88">
        <v>45</v>
      </c>
      <c r="Z88">
        <v>14</v>
      </c>
      <c r="AA88">
        <v>4</v>
      </c>
      <c r="AB88">
        <v>4</v>
      </c>
      <c r="AC88">
        <v>0</v>
      </c>
      <c r="AD88">
        <v>29</v>
      </c>
      <c r="AE88">
        <v>5</v>
      </c>
      <c r="AF88">
        <v>24</v>
      </c>
      <c r="AG88">
        <v>983</v>
      </c>
      <c r="AH88">
        <v>475</v>
      </c>
    </row>
    <row r="89" spans="1:34" x14ac:dyDescent="0.3">
      <c r="A89" t="s">
        <v>25</v>
      </c>
      <c r="B89" t="s">
        <v>33</v>
      </c>
      <c r="C89" t="s">
        <v>117</v>
      </c>
      <c r="D89">
        <v>992</v>
      </c>
      <c r="E89">
        <v>433</v>
      </c>
      <c r="F89">
        <v>916</v>
      </c>
      <c r="G89" s="4">
        <f t="shared" si="5"/>
        <v>144</v>
      </c>
      <c r="H89" s="4">
        <f t="shared" si="6"/>
        <v>50</v>
      </c>
      <c r="I89" s="7">
        <f t="shared" si="7"/>
        <v>34.722222222222221</v>
      </c>
      <c r="J89" s="6">
        <f t="shared" si="8"/>
        <v>94</v>
      </c>
      <c r="K89" s="5">
        <f t="shared" si="9"/>
        <v>65.277777777777771</v>
      </c>
      <c r="L89">
        <v>16</v>
      </c>
      <c r="M89">
        <v>0</v>
      </c>
      <c r="N89">
        <v>16</v>
      </c>
      <c r="O89">
        <v>11</v>
      </c>
      <c r="P89">
        <v>0</v>
      </c>
      <c r="Q89">
        <v>11</v>
      </c>
      <c r="R89">
        <v>82</v>
      </c>
      <c r="S89">
        <v>31</v>
      </c>
      <c r="T89">
        <v>51</v>
      </c>
      <c r="U89">
        <v>16</v>
      </c>
      <c r="V89">
        <v>0</v>
      </c>
      <c r="W89">
        <v>16</v>
      </c>
      <c r="X89">
        <v>19</v>
      </c>
      <c r="Y89">
        <v>19</v>
      </c>
      <c r="Z89">
        <v>0</v>
      </c>
      <c r="AA89">
        <v>10</v>
      </c>
      <c r="AB89">
        <v>10</v>
      </c>
      <c r="AC89">
        <v>0</v>
      </c>
      <c r="AD89">
        <v>24</v>
      </c>
      <c r="AE89">
        <v>7</v>
      </c>
      <c r="AF89">
        <v>17</v>
      </c>
      <c r="AG89">
        <v>738</v>
      </c>
      <c r="AH89">
        <v>360</v>
      </c>
    </row>
    <row r="90" spans="1:34" x14ac:dyDescent="0.3">
      <c r="A90" t="s">
        <v>25</v>
      </c>
      <c r="B90" t="s">
        <v>34</v>
      </c>
      <c r="C90" t="s">
        <v>118</v>
      </c>
      <c r="D90">
        <v>1192</v>
      </c>
      <c r="E90">
        <v>616</v>
      </c>
      <c r="F90">
        <v>1134</v>
      </c>
      <c r="G90" s="4">
        <f t="shared" si="5"/>
        <v>100</v>
      </c>
      <c r="H90" s="4">
        <f t="shared" si="6"/>
        <v>26</v>
      </c>
      <c r="I90" s="7">
        <f t="shared" si="7"/>
        <v>26</v>
      </c>
      <c r="J90" s="6">
        <f t="shared" si="8"/>
        <v>74</v>
      </c>
      <c r="K90" s="5">
        <f t="shared" si="9"/>
        <v>74</v>
      </c>
      <c r="L90">
        <v>35</v>
      </c>
      <c r="M90">
        <v>0</v>
      </c>
      <c r="N90">
        <v>35</v>
      </c>
      <c r="O90">
        <v>9</v>
      </c>
      <c r="P90">
        <v>9</v>
      </c>
      <c r="Q90">
        <v>0</v>
      </c>
      <c r="R90">
        <v>22</v>
      </c>
      <c r="S90">
        <v>4</v>
      </c>
      <c r="T90">
        <v>18</v>
      </c>
      <c r="U90">
        <v>30</v>
      </c>
      <c r="V90">
        <v>9</v>
      </c>
      <c r="W90">
        <v>21</v>
      </c>
      <c r="X90">
        <v>4</v>
      </c>
      <c r="Y90">
        <v>4</v>
      </c>
      <c r="Z90">
        <v>0</v>
      </c>
      <c r="AA90">
        <v>21</v>
      </c>
      <c r="AB90">
        <v>16</v>
      </c>
      <c r="AC90">
        <v>5</v>
      </c>
      <c r="AD90">
        <v>102</v>
      </c>
      <c r="AE90">
        <v>49</v>
      </c>
      <c r="AF90">
        <v>53</v>
      </c>
      <c r="AG90">
        <v>911</v>
      </c>
      <c r="AH90">
        <v>409</v>
      </c>
    </row>
    <row r="91" spans="1:34" x14ac:dyDescent="0.3">
      <c r="A91" t="s">
        <v>26</v>
      </c>
      <c r="B91" t="s">
        <v>32</v>
      </c>
      <c r="C91" t="s">
        <v>119</v>
      </c>
      <c r="D91">
        <v>1423</v>
      </c>
      <c r="E91">
        <v>790</v>
      </c>
      <c r="F91">
        <v>1370</v>
      </c>
      <c r="G91" s="4">
        <f t="shared" si="5"/>
        <v>148</v>
      </c>
      <c r="H91" s="4">
        <f t="shared" si="6"/>
        <v>148</v>
      </c>
      <c r="I91" s="7">
        <f t="shared" si="7"/>
        <v>100</v>
      </c>
      <c r="J91" s="6">
        <f t="shared" si="8"/>
        <v>0</v>
      </c>
      <c r="K91" s="5">
        <f t="shared" si="9"/>
        <v>0</v>
      </c>
      <c r="L91">
        <v>21</v>
      </c>
      <c r="M91">
        <v>21</v>
      </c>
      <c r="N91">
        <v>0</v>
      </c>
      <c r="O91">
        <v>25</v>
      </c>
      <c r="P91">
        <v>25</v>
      </c>
      <c r="Q91">
        <v>0</v>
      </c>
      <c r="R91">
        <v>22</v>
      </c>
      <c r="S91">
        <v>22</v>
      </c>
      <c r="T91">
        <v>0</v>
      </c>
      <c r="U91">
        <v>38</v>
      </c>
      <c r="V91">
        <v>38</v>
      </c>
      <c r="W91">
        <v>0</v>
      </c>
      <c r="X91">
        <v>42</v>
      </c>
      <c r="Y91">
        <v>42</v>
      </c>
      <c r="Z91">
        <v>0</v>
      </c>
      <c r="AA91">
        <v>34</v>
      </c>
      <c r="AB91">
        <v>17</v>
      </c>
      <c r="AC91">
        <v>17</v>
      </c>
      <c r="AD91">
        <v>87</v>
      </c>
      <c r="AE91">
        <v>26</v>
      </c>
      <c r="AF91">
        <v>61</v>
      </c>
      <c r="AG91">
        <v>1101</v>
      </c>
      <c r="AH91">
        <v>545</v>
      </c>
    </row>
    <row r="92" spans="1:34" x14ac:dyDescent="0.3">
      <c r="A92" t="s">
        <v>26</v>
      </c>
      <c r="B92" t="s">
        <v>33</v>
      </c>
      <c r="C92" t="s">
        <v>120</v>
      </c>
      <c r="D92">
        <v>951</v>
      </c>
      <c r="E92">
        <v>345</v>
      </c>
      <c r="F92">
        <v>1073</v>
      </c>
      <c r="G92" s="4">
        <f t="shared" si="5"/>
        <v>370</v>
      </c>
      <c r="H92" s="4">
        <f t="shared" si="6"/>
        <v>340</v>
      </c>
      <c r="I92" s="7">
        <f t="shared" si="7"/>
        <v>91.891891891891888</v>
      </c>
      <c r="J92" s="6">
        <f t="shared" si="8"/>
        <v>30</v>
      </c>
      <c r="K92" s="5">
        <f t="shared" si="9"/>
        <v>8.1081081081081088</v>
      </c>
      <c r="L92">
        <v>13</v>
      </c>
      <c r="M92">
        <v>7</v>
      </c>
      <c r="N92">
        <v>6</v>
      </c>
      <c r="O92">
        <v>66</v>
      </c>
      <c r="P92">
        <v>66</v>
      </c>
      <c r="Q92">
        <v>0</v>
      </c>
      <c r="R92">
        <v>134</v>
      </c>
      <c r="S92">
        <v>110</v>
      </c>
      <c r="T92">
        <v>24</v>
      </c>
      <c r="U92">
        <v>106</v>
      </c>
      <c r="V92">
        <v>106</v>
      </c>
      <c r="W92">
        <v>0</v>
      </c>
      <c r="X92">
        <v>51</v>
      </c>
      <c r="Y92">
        <v>51</v>
      </c>
      <c r="Z92">
        <v>0</v>
      </c>
      <c r="AA92">
        <v>42</v>
      </c>
      <c r="AB92">
        <v>33</v>
      </c>
      <c r="AC92">
        <v>9</v>
      </c>
      <c r="AD92">
        <v>18</v>
      </c>
      <c r="AE92">
        <v>15</v>
      </c>
      <c r="AF92">
        <v>3</v>
      </c>
      <c r="AG92">
        <v>643</v>
      </c>
      <c r="AH92">
        <v>265</v>
      </c>
    </row>
    <row r="93" spans="1:34" x14ac:dyDescent="0.3">
      <c r="A93" t="s">
        <v>26</v>
      </c>
      <c r="B93" t="s">
        <v>34</v>
      </c>
      <c r="C93" t="s">
        <v>121</v>
      </c>
      <c r="D93">
        <v>649</v>
      </c>
      <c r="E93">
        <v>334</v>
      </c>
      <c r="F93">
        <v>543</v>
      </c>
      <c r="G93" s="4">
        <f t="shared" si="5"/>
        <v>59</v>
      </c>
      <c r="H93" s="4">
        <f t="shared" si="6"/>
        <v>44</v>
      </c>
      <c r="I93" s="7">
        <f t="shared" si="7"/>
        <v>74.576271186440678</v>
      </c>
      <c r="J93" s="6">
        <f t="shared" si="8"/>
        <v>15</v>
      </c>
      <c r="K93" s="5">
        <f t="shared" si="9"/>
        <v>25.423728813559322</v>
      </c>
      <c r="L93">
        <v>9</v>
      </c>
      <c r="M93">
        <v>0</v>
      </c>
      <c r="N93">
        <v>9</v>
      </c>
      <c r="O93">
        <v>6</v>
      </c>
      <c r="P93">
        <v>6</v>
      </c>
      <c r="Q93">
        <v>0</v>
      </c>
      <c r="R93">
        <v>26</v>
      </c>
      <c r="S93">
        <v>20</v>
      </c>
      <c r="T93">
        <v>6</v>
      </c>
      <c r="U93">
        <v>3</v>
      </c>
      <c r="V93">
        <v>3</v>
      </c>
      <c r="W93">
        <v>0</v>
      </c>
      <c r="X93">
        <v>15</v>
      </c>
      <c r="Y93">
        <v>15</v>
      </c>
      <c r="Z93">
        <v>0</v>
      </c>
      <c r="AA93">
        <v>25</v>
      </c>
      <c r="AB93">
        <v>10</v>
      </c>
      <c r="AC93">
        <v>15</v>
      </c>
      <c r="AD93">
        <v>19</v>
      </c>
      <c r="AE93">
        <v>14</v>
      </c>
      <c r="AF93">
        <v>5</v>
      </c>
      <c r="AG93">
        <v>440</v>
      </c>
      <c r="AH93">
        <v>241</v>
      </c>
    </row>
    <row r="94" spans="1:34" x14ac:dyDescent="0.3">
      <c r="A94" t="s">
        <v>26</v>
      </c>
      <c r="B94" t="s">
        <v>35</v>
      </c>
      <c r="C94" t="s">
        <v>122</v>
      </c>
      <c r="D94">
        <v>1066</v>
      </c>
      <c r="E94">
        <v>464</v>
      </c>
      <c r="F94">
        <v>964</v>
      </c>
      <c r="G94" s="4">
        <f t="shared" si="5"/>
        <v>149</v>
      </c>
      <c r="H94" s="4">
        <f t="shared" si="6"/>
        <v>140</v>
      </c>
      <c r="I94" s="7">
        <f t="shared" si="7"/>
        <v>93.959731543624159</v>
      </c>
      <c r="J94" s="6">
        <f t="shared" si="8"/>
        <v>9</v>
      </c>
      <c r="K94" s="5">
        <f t="shared" si="9"/>
        <v>6.0402684563758386</v>
      </c>
      <c r="L94">
        <v>28</v>
      </c>
      <c r="M94">
        <v>28</v>
      </c>
      <c r="N94">
        <v>0</v>
      </c>
      <c r="O94">
        <v>3</v>
      </c>
      <c r="P94">
        <v>3</v>
      </c>
      <c r="Q94">
        <v>0</v>
      </c>
      <c r="R94">
        <v>24</v>
      </c>
      <c r="S94">
        <v>24</v>
      </c>
      <c r="T94">
        <v>0</v>
      </c>
      <c r="U94">
        <v>53</v>
      </c>
      <c r="V94">
        <v>53</v>
      </c>
      <c r="W94">
        <v>0</v>
      </c>
      <c r="X94">
        <v>41</v>
      </c>
      <c r="Y94">
        <v>32</v>
      </c>
      <c r="Z94">
        <v>9</v>
      </c>
      <c r="AA94">
        <v>45</v>
      </c>
      <c r="AB94">
        <v>33</v>
      </c>
      <c r="AC94">
        <v>12</v>
      </c>
      <c r="AD94">
        <v>50</v>
      </c>
      <c r="AE94">
        <v>21</v>
      </c>
      <c r="AF94">
        <v>29</v>
      </c>
      <c r="AG94">
        <v>720</v>
      </c>
      <c r="AH94">
        <v>358</v>
      </c>
    </row>
    <row r="95" spans="1:34" x14ac:dyDescent="0.3">
      <c r="A95" t="s">
        <v>27</v>
      </c>
      <c r="B95" t="s">
        <v>33</v>
      </c>
      <c r="C95" t="s">
        <v>123</v>
      </c>
      <c r="D95">
        <v>0</v>
      </c>
      <c r="E95">
        <v>0</v>
      </c>
      <c r="F95">
        <v>0</v>
      </c>
      <c r="G95" s="4">
        <f t="shared" si="5"/>
        <v>0</v>
      </c>
      <c r="H95" s="4">
        <f t="shared" si="6"/>
        <v>0</v>
      </c>
      <c r="I95" s="7">
        <f t="shared" si="7"/>
        <v>0</v>
      </c>
      <c r="J95" s="6">
        <f t="shared" si="8"/>
        <v>0</v>
      </c>
      <c r="K95" s="5">
        <f t="shared" si="9"/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 t="s">
        <v>27</v>
      </c>
      <c r="B96" t="s">
        <v>34</v>
      </c>
      <c r="C96" t="s">
        <v>123</v>
      </c>
      <c r="D96">
        <v>0</v>
      </c>
      <c r="E96">
        <v>0</v>
      </c>
      <c r="F96">
        <v>0</v>
      </c>
      <c r="G96" s="4">
        <f t="shared" si="5"/>
        <v>0</v>
      </c>
      <c r="H96" s="4">
        <f t="shared" si="6"/>
        <v>0</v>
      </c>
      <c r="I96" s="7">
        <f t="shared" si="7"/>
        <v>0</v>
      </c>
      <c r="J96" s="6">
        <f t="shared" si="8"/>
        <v>0</v>
      </c>
      <c r="K96" s="5">
        <f t="shared" si="9"/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 t="s">
        <v>27</v>
      </c>
      <c r="B97" t="s">
        <v>32</v>
      </c>
      <c r="C97" t="s">
        <v>124</v>
      </c>
      <c r="D97">
        <v>1654</v>
      </c>
      <c r="E97">
        <v>1122</v>
      </c>
      <c r="F97">
        <v>1579</v>
      </c>
      <c r="G97" s="4">
        <f t="shared" si="5"/>
        <v>42</v>
      </c>
      <c r="H97" s="4">
        <f t="shared" si="6"/>
        <v>22</v>
      </c>
      <c r="I97" s="7">
        <f t="shared" si="7"/>
        <v>52.38095238095238</v>
      </c>
      <c r="J97" s="6">
        <f t="shared" si="8"/>
        <v>20</v>
      </c>
      <c r="K97" s="5">
        <f t="shared" si="9"/>
        <v>47.61904761904762</v>
      </c>
      <c r="L97">
        <v>20</v>
      </c>
      <c r="M97">
        <v>0</v>
      </c>
      <c r="N97">
        <v>20</v>
      </c>
      <c r="O97">
        <v>4</v>
      </c>
      <c r="P97">
        <v>4</v>
      </c>
      <c r="Q97">
        <v>0</v>
      </c>
      <c r="R97">
        <v>0</v>
      </c>
      <c r="S97">
        <v>0</v>
      </c>
      <c r="T97">
        <v>0</v>
      </c>
      <c r="U97">
        <v>18</v>
      </c>
      <c r="V97">
        <v>18</v>
      </c>
      <c r="W97">
        <v>0</v>
      </c>
      <c r="X97">
        <v>0</v>
      </c>
      <c r="Y97">
        <v>0</v>
      </c>
      <c r="Z97">
        <v>0</v>
      </c>
      <c r="AA97">
        <v>58</v>
      </c>
      <c r="AB97">
        <v>58</v>
      </c>
      <c r="AC97">
        <v>0</v>
      </c>
      <c r="AD97">
        <v>84</v>
      </c>
      <c r="AE97">
        <v>32</v>
      </c>
      <c r="AF97">
        <v>52</v>
      </c>
      <c r="AG97">
        <v>1395</v>
      </c>
      <c r="AH97">
        <v>660</v>
      </c>
    </row>
    <row r="98" spans="1:34" x14ac:dyDescent="0.3">
      <c r="A98" t="s">
        <v>27</v>
      </c>
      <c r="B98" t="s">
        <v>33</v>
      </c>
      <c r="C98" t="s">
        <v>125</v>
      </c>
      <c r="D98">
        <v>1062</v>
      </c>
      <c r="E98">
        <v>782</v>
      </c>
      <c r="F98">
        <v>1089</v>
      </c>
      <c r="G98" s="4">
        <f t="shared" si="5"/>
        <v>66</v>
      </c>
      <c r="H98" s="4">
        <f t="shared" si="6"/>
        <v>66</v>
      </c>
      <c r="I98" s="7">
        <f t="shared" si="7"/>
        <v>100</v>
      </c>
      <c r="J98" s="6">
        <f t="shared" si="8"/>
        <v>0</v>
      </c>
      <c r="K98" s="5">
        <f t="shared" si="9"/>
        <v>0</v>
      </c>
      <c r="L98">
        <v>8</v>
      </c>
      <c r="M98">
        <v>8</v>
      </c>
      <c r="N98">
        <v>0</v>
      </c>
      <c r="O98">
        <v>0</v>
      </c>
      <c r="P98">
        <v>0</v>
      </c>
      <c r="Q98">
        <v>0</v>
      </c>
      <c r="R98">
        <v>32</v>
      </c>
      <c r="S98">
        <v>32</v>
      </c>
      <c r="T98">
        <v>0</v>
      </c>
      <c r="U98">
        <v>0</v>
      </c>
      <c r="V98">
        <v>0</v>
      </c>
      <c r="W98">
        <v>0</v>
      </c>
      <c r="X98">
        <v>26</v>
      </c>
      <c r="Y98">
        <v>26</v>
      </c>
      <c r="Z98">
        <v>0</v>
      </c>
      <c r="AA98">
        <v>46</v>
      </c>
      <c r="AB98">
        <v>41</v>
      </c>
      <c r="AC98">
        <v>5</v>
      </c>
      <c r="AD98">
        <v>86</v>
      </c>
      <c r="AE98">
        <v>23</v>
      </c>
      <c r="AF98">
        <v>63</v>
      </c>
      <c r="AG98">
        <v>891</v>
      </c>
      <c r="AH98">
        <v>440</v>
      </c>
    </row>
    <row r="99" spans="1:34" x14ac:dyDescent="0.3">
      <c r="A99" t="s">
        <v>27</v>
      </c>
      <c r="B99" t="s">
        <v>34</v>
      </c>
      <c r="C99" t="s">
        <v>126</v>
      </c>
      <c r="D99">
        <v>1399</v>
      </c>
      <c r="E99">
        <v>958</v>
      </c>
      <c r="F99">
        <v>1368</v>
      </c>
      <c r="G99" s="4">
        <f t="shared" si="5"/>
        <v>108</v>
      </c>
      <c r="H99" s="4">
        <f t="shared" si="6"/>
        <v>108</v>
      </c>
      <c r="I99" s="7">
        <f t="shared" si="7"/>
        <v>100</v>
      </c>
      <c r="J99" s="6">
        <f t="shared" si="8"/>
        <v>0</v>
      </c>
      <c r="K99" s="5">
        <f t="shared" si="9"/>
        <v>0</v>
      </c>
      <c r="L99">
        <v>9</v>
      </c>
      <c r="M99">
        <v>9</v>
      </c>
      <c r="N99">
        <v>0</v>
      </c>
      <c r="O99">
        <v>0</v>
      </c>
      <c r="P99">
        <v>0</v>
      </c>
      <c r="Q99">
        <v>0</v>
      </c>
      <c r="R99">
        <v>39</v>
      </c>
      <c r="S99">
        <v>39</v>
      </c>
      <c r="T99">
        <v>0</v>
      </c>
      <c r="U99">
        <v>38</v>
      </c>
      <c r="V99">
        <v>38</v>
      </c>
      <c r="W99">
        <v>0</v>
      </c>
      <c r="X99">
        <v>22</v>
      </c>
      <c r="Y99">
        <v>22</v>
      </c>
      <c r="Z99">
        <v>0</v>
      </c>
      <c r="AA99">
        <v>21</v>
      </c>
      <c r="AB99">
        <v>21</v>
      </c>
      <c r="AC99">
        <v>0</v>
      </c>
      <c r="AD99">
        <v>41</v>
      </c>
      <c r="AE99">
        <v>20</v>
      </c>
      <c r="AF99">
        <v>21</v>
      </c>
      <c r="AG99">
        <v>1198</v>
      </c>
      <c r="AH99">
        <v>562</v>
      </c>
    </row>
    <row r="100" spans="1:34" x14ac:dyDescent="0.3">
      <c r="A100" t="s">
        <v>27</v>
      </c>
      <c r="B100" t="s">
        <v>35</v>
      </c>
      <c r="C100" t="s">
        <v>127</v>
      </c>
      <c r="D100">
        <v>612</v>
      </c>
      <c r="E100">
        <v>264</v>
      </c>
      <c r="F100">
        <v>609</v>
      </c>
      <c r="G100" s="4">
        <f t="shared" si="5"/>
        <v>118</v>
      </c>
      <c r="H100" s="4">
        <f t="shared" si="6"/>
        <v>118</v>
      </c>
      <c r="I100" s="7">
        <f t="shared" si="7"/>
        <v>100</v>
      </c>
      <c r="J100" s="6">
        <f t="shared" si="8"/>
        <v>0</v>
      </c>
      <c r="K100" s="5">
        <f t="shared" si="9"/>
        <v>0</v>
      </c>
      <c r="L100">
        <v>24</v>
      </c>
      <c r="M100">
        <v>24</v>
      </c>
      <c r="N100">
        <v>0</v>
      </c>
      <c r="O100">
        <v>11</v>
      </c>
      <c r="P100">
        <v>11</v>
      </c>
      <c r="Q100">
        <v>0</v>
      </c>
      <c r="R100">
        <v>57</v>
      </c>
      <c r="S100">
        <v>57</v>
      </c>
      <c r="T100">
        <v>0</v>
      </c>
      <c r="U100">
        <v>26</v>
      </c>
      <c r="V100">
        <v>26</v>
      </c>
      <c r="W100">
        <v>0</v>
      </c>
      <c r="X100">
        <v>0</v>
      </c>
      <c r="Y100">
        <v>0</v>
      </c>
      <c r="Z100">
        <v>0</v>
      </c>
      <c r="AA100">
        <v>15</v>
      </c>
      <c r="AB100">
        <v>15</v>
      </c>
      <c r="AC100">
        <v>0</v>
      </c>
      <c r="AD100">
        <v>17</v>
      </c>
      <c r="AE100">
        <v>9</v>
      </c>
      <c r="AF100">
        <v>8</v>
      </c>
      <c r="AG100">
        <v>459</v>
      </c>
      <c r="AH100">
        <v>170</v>
      </c>
    </row>
    <row r="101" spans="1:34" x14ac:dyDescent="0.3">
      <c r="A101" t="s">
        <v>28</v>
      </c>
      <c r="B101" t="s">
        <v>32</v>
      </c>
      <c r="C101" t="s">
        <v>123</v>
      </c>
      <c r="D101">
        <v>0</v>
      </c>
      <c r="E101">
        <v>0</v>
      </c>
      <c r="F101">
        <v>0</v>
      </c>
      <c r="G101" s="4">
        <f t="shared" si="5"/>
        <v>0</v>
      </c>
      <c r="H101" s="4">
        <f t="shared" si="6"/>
        <v>0</v>
      </c>
      <c r="I101" s="7">
        <f t="shared" si="7"/>
        <v>0</v>
      </c>
      <c r="J101" s="6">
        <f t="shared" si="8"/>
        <v>0</v>
      </c>
      <c r="K101" s="5">
        <f t="shared" si="9"/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3">
      <c r="A102" t="s">
        <v>28</v>
      </c>
      <c r="B102" t="s">
        <v>32</v>
      </c>
      <c r="C102" t="s">
        <v>128</v>
      </c>
      <c r="D102">
        <v>987</v>
      </c>
      <c r="E102">
        <v>479</v>
      </c>
      <c r="F102">
        <v>886</v>
      </c>
      <c r="G102" s="4">
        <f t="shared" si="5"/>
        <v>196</v>
      </c>
      <c r="H102" s="4">
        <f t="shared" si="6"/>
        <v>191</v>
      </c>
      <c r="I102" s="7">
        <f t="shared" si="7"/>
        <v>97.448979591836732</v>
      </c>
      <c r="J102" s="6">
        <f t="shared" si="8"/>
        <v>5</v>
      </c>
      <c r="K102" s="5">
        <f t="shared" si="9"/>
        <v>2.5510204081632653</v>
      </c>
      <c r="L102">
        <v>33</v>
      </c>
      <c r="M102">
        <v>28</v>
      </c>
      <c r="N102">
        <v>5</v>
      </c>
      <c r="O102">
        <v>15</v>
      </c>
      <c r="P102">
        <v>15</v>
      </c>
      <c r="Q102">
        <v>0</v>
      </c>
      <c r="R102">
        <v>68</v>
      </c>
      <c r="S102">
        <v>68</v>
      </c>
      <c r="T102">
        <v>0</v>
      </c>
      <c r="U102">
        <v>48</v>
      </c>
      <c r="V102">
        <v>48</v>
      </c>
      <c r="W102">
        <v>0</v>
      </c>
      <c r="X102">
        <v>32</v>
      </c>
      <c r="Y102">
        <v>32</v>
      </c>
      <c r="Z102">
        <v>0</v>
      </c>
      <c r="AA102">
        <v>16</v>
      </c>
      <c r="AB102">
        <v>4</v>
      </c>
      <c r="AC102">
        <v>12</v>
      </c>
      <c r="AD102">
        <v>30</v>
      </c>
      <c r="AE102">
        <v>6</v>
      </c>
      <c r="AF102">
        <v>24</v>
      </c>
      <c r="AG102">
        <v>644</v>
      </c>
      <c r="AH102">
        <v>255</v>
      </c>
    </row>
    <row r="103" spans="1:34" x14ac:dyDescent="0.3">
      <c r="A103" t="s">
        <v>28</v>
      </c>
      <c r="B103" t="s">
        <v>33</v>
      </c>
      <c r="C103" t="s">
        <v>129</v>
      </c>
      <c r="D103">
        <v>889</v>
      </c>
      <c r="E103">
        <v>512</v>
      </c>
      <c r="F103">
        <v>853</v>
      </c>
      <c r="G103" s="4">
        <f t="shared" si="5"/>
        <v>72</v>
      </c>
      <c r="H103" s="4">
        <f t="shared" si="6"/>
        <v>6</v>
      </c>
      <c r="I103" s="7">
        <f t="shared" si="7"/>
        <v>8.3333333333333339</v>
      </c>
      <c r="J103" s="6">
        <f t="shared" si="8"/>
        <v>66</v>
      </c>
      <c r="K103" s="5">
        <f t="shared" si="9"/>
        <v>91.666666666666671</v>
      </c>
      <c r="L103">
        <v>24</v>
      </c>
      <c r="M103">
        <v>0</v>
      </c>
      <c r="N103">
        <v>24</v>
      </c>
      <c r="O103">
        <v>8</v>
      </c>
      <c r="P103">
        <v>0</v>
      </c>
      <c r="Q103">
        <v>8</v>
      </c>
      <c r="R103">
        <v>24</v>
      </c>
      <c r="S103">
        <v>6</v>
      </c>
      <c r="T103">
        <v>18</v>
      </c>
      <c r="U103">
        <v>3</v>
      </c>
      <c r="V103">
        <v>0</v>
      </c>
      <c r="W103">
        <v>3</v>
      </c>
      <c r="X103">
        <v>13</v>
      </c>
      <c r="Y103">
        <v>0</v>
      </c>
      <c r="Z103">
        <v>13</v>
      </c>
      <c r="AA103">
        <v>7</v>
      </c>
      <c r="AB103">
        <v>7</v>
      </c>
      <c r="AC103">
        <v>0</v>
      </c>
      <c r="AD103">
        <v>20</v>
      </c>
      <c r="AE103">
        <v>0</v>
      </c>
      <c r="AF103">
        <v>20</v>
      </c>
      <c r="AG103">
        <v>754</v>
      </c>
      <c r="AH103">
        <v>359</v>
      </c>
    </row>
    <row r="104" spans="1:34" x14ac:dyDescent="0.3">
      <c r="A104" t="s">
        <v>29</v>
      </c>
      <c r="B104" t="s">
        <v>32</v>
      </c>
      <c r="C104" t="s">
        <v>123</v>
      </c>
      <c r="D104">
        <v>0</v>
      </c>
      <c r="E104">
        <v>0</v>
      </c>
      <c r="F104">
        <v>0</v>
      </c>
      <c r="G104" s="4">
        <f t="shared" si="5"/>
        <v>0</v>
      </c>
      <c r="H104" s="4">
        <f t="shared" si="6"/>
        <v>0</v>
      </c>
      <c r="I104" s="7">
        <f t="shared" si="7"/>
        <v>0</v>
      </c>
      <c r="J104" s="6">
        <f t="shared" si="8"/>
        <v>0</v>
      </c>
      <c r="K104" s="5">
        <f t="shared" si="9"/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3">
      <c r="A105" t="s">
        <v>29</v>
      </c>
      <c r="B105" t="s">
        <v>32</v>
      </c>
      <c r="C105" t="s">
        <v>130</v>
      </c>
      <c r="D105">
        <v>671</v>
      </c>
      <c r="E105">
        <v>446</v>
      </c>
      <c r="F105">
        <v>728</v>
      </c>
      <c r="G105" s="4">
        <f t="shared" si="5"/>
        <v>34</v>
      </c>
      <c r="H105" s="4">
        <f t="shared" si="6"/>
        <v>0</v>
      </c>
      <c r="I105" s="7">
        <f t="shared" si="7"/>
        <v>0</v>
      </c>
      <c r="J105" s="6">
        <f t="shared" si="8"/>
        <v>34</v>
      </c>
      <c r="K105" s="5">
        <f t="shared" si="9"/>
        <v>100</v>
      </c>
      <c r="L105">
        <v>7</v>
      </c>
      <c r="M105">
        <v>0</v>
      </c>
      <c r="N105">
        <v>7</v>
      </c>
      <c r="O105">
        <v>17</v>
      </c>
      <c r="P105">
        <v>0</v>
      </c>
      <c r="Q105">
        <v>17</v>
      </c>
      <c r="R105">
        <v>0</v>
      </c>
      <c r="S105">
        <v>0</v>
      </c>
      <c r="T105">
        <v>0</v>
      </c>
      <c r="U105">
        <v>5</v>
      </c>
      <c r="V105">
        <v>0</v>
      </c>
      <c r="W105">
        <v>5</v>
      </c>
      <c r="X105">
        <v>5</v>
      </c>
      <c r="Y105">
        <v>0</v>
      </c>
      <c r="Z105">
        <v>5</v>
      </c>
      <c r="AA105">
        <v>17</v>
      </c>
      <c r="AB105">
        <v>0</v>
      </c>
      <c r="AC105">
        <v>17</v>
      </c>
      <c r="AD105">
        <v>42</v>
      </c>
      <c r="AE105">
        <v>19</v>
      </c>
      <c r="AF105">
        <v>23</v>
      </c>
      <c r="AG105">
        <v>635</v>
      </c>
      <c r="AH105">
        <v>331</v>
      </c>
    </row>
    <row r="106" spans="1:34" x14ac:dyDescent="0.3">
      <c r="A106" t="s">
        <v>29</v>
      </c>
      <c r="B106" t="s">
        <v>33</v>
      </c>
      <c r="C106" t="s">
        <v>131</v>
      </c>
      <c r="D106">
        <v>973</v>
      </c>
      <c r="E106">
        <v>549</v>
      </c>
      <c r="F106">
        <v>916</v>
      </c>
      <c r="G106" s="4">
        <f t="shared" si="5"/>
        <v>26</v>
      </c>
      <c r="H106" s="4">
        <f t="shared" si="6"/>
        <v>0</v>
      </c>
      <c r="I106" s="7">
        <f t="shared" si="7"/>
        <v>0</v>
      </c>
      <c r="J106" s="6">
        <f t="shared" si="8"/>
        <v>26</v>
      </c>
      <c r="K106" s="5">
        <f t="shared" si="9"/>
        <v>100</v>
      </c>
      <c r="L106">
        <v>10</v>
      </c>
      <c r="M106">
        <v>0</v>
      </c>
      <c r="N106">
        <v>10</v>
      </c>
      <c r="O106">
        <v>0</v>
      </c>
      <c r="P106">
        <v>0</v>
      </c>
      <c r="Q106">
        <v>0</v>
      </c>
      <c r="R106">
        <v>11</v>
      </c>
      <c r="S106">
        <v>0</v>
      </c>
      <c r="T106">
        <v>11</v>
      </c>
      <c r="U106">
        <v>5</v>
      </c>
      <c r="V106">
        <v>0</v>
      </c>
      <c r="W106">
        <v>5</v>
      </c>
      <c r="X106">
        <v>0</v>
      </c>
      <c r="Y106">
        <v>0</v>
      </c>
      <c r="Z106">
        <v>0</v>
      </c>
      <c r="AA106">
        <v>13</v>
      </c>
      <c r="AB106">
        <v>7</v>
      </c>
      <c r="AC106">
        <v>6</v>
      </c>
      <c r="AD106">
        <v>106</v>
      </c>
      <c r="AE106">
        <v>67</v>
      </c>
      <c r="AF106">
        <v>39</v>
      </c>
      <c r="AG106">
        <v>771</v>
      </c>
      <c r="AH106">
        <v>398</v>
      </c>
    </row>
    <row r="107" spans="1:34" x14ac:dyDescent="0.3">
      <c r="A107" t="s">
        <v>30</v>
      </c>
      <c r="B107" t="s">
        <v>34</v>
      </c>
      <c r="C107" t="s">
        <v>123</v>
      </c>
      <c r="D107">
        <v>0</v>
      </c>
      <c r="E107">
        <v>0</v>
      </c>
      <c r="F107">
        <v>0</v>
      </c>
      <c r="G107" s="4">
        <f t="shared" si="5"/>
        <v>0</v>
      </c>
      <c r="H107" s="4">
        <f t="shared" si="6"/>
        <v>0</v>
      </c>
      <c r="I107" s="7">
        <f t="shared" si="7"/>
        <v>0</v>
      </c>
      <c r="J107" s="6">
        <f t="shared" si="8"/>
        <v>0</v>
      </c>
      <c r="K107" s="5">
        <f t="shared" si="9"/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">
      <c r="A108" t="s">
        <v>30</v>
      </c>
      <c r="B108" t="s">
        <v>32</v>
      </c>
      <c r="C108" t="s">
        <v>132</v>
      </c>
      <c r="D108">
        <v>730</v>
      </c>
      <c r="E108">
        <v>400</v>
      </c>
      <c r="F108">
        <v>699</v>
      </c>
      <c r="G108" s="4">
        <f t="shared" si="5"/>
        <v>92</v>
      </c>
      <c r="H108" s="4">
        <f t="shared" si="6"/>
        <v>5</v>
      </c>
      <c r="I108" s="7">
        <f t="shared" si="7"/>
        <v>5.4347826086956523</v>
      </c>
      <c r="J108" s="6">
        <f t="shared" si="8"/>
        <v>87</v>
      </c>
      <c r="K108" s="5">
        <f t="shared" si="9"/>
        <v>94.565217391304344</v>
      </c>
      <c r="L108">
        <v>10</v>
      </c>
      <c r="M108">
        <v>0</v>
      </c>
      <c r="N108">
        <v>10</v>
      </c>
      <c r="O108">
        <v>5</v>
      </c>
      <c r="P108">
        <v>0</v>
      </c>
      <c r="Q108">
        <v>5</v>
      </c>
      <c r="R108">
        <v>11</v>
      </c>
      <c r="S108">
        <v>0</v>
      </c>
      <c r="T108">
        <v>11</v>
      </c>
      <c r="U108">
        <v>31</v>
      </c>
      <c r="V108">
        <v>0</v>
      </c>
      <c r="W108">
        <v>31</v>
      </c>
      <c r="X108">
        <v>35</v>
      </c>
      <c r="Y108">
        <v>5</v>
      </c>
      <c r="Z108">
        <v>30</v>
      </c>
      <c r="AA108">
        <v>0</v>
      </c>
      <c r="AB108">
        <v>0</v>
      </c>
      <c r="AC108">
        <v>0</v>
      </c>
      <c r="AD108">
        <v>10</v>
      </c>
      <c r="AE108">
        <v>10</v>
      </c>
      <c r="AF108">
        <v>0</v>
      </c>
      <c r="AG108">
        <v>597</v>
      </c>
      <c r="AH108">
        <v>254</v>
      </c>
    </row>
    <row r="109" spans="1:34" x14ac:dyDescent="0.3">
      <c r="A109" t="s">
        <v>30</v>
      </c>
      <c r="B109" t="s">
        <v>33</v>
      </c>
      <c r="C109" t="s">
        <v>133</v>
      </c>
      <c r="D109">
        <v>779</v>
      </c>
      <c r="E109">
        <v>442</v>
      </c>
      <c r="F109">
        <v>780</v>
      </c>
      <c r="G109" s="4">
        <f t="shared" si="5"/>
        <v>56</v>
      </c>
      <c r="H109" s="4">
        <f t="shared" si="6"/>
        <v>4</v>
      </c>
      <c r="I109" s="7">
        <f t="shared" si="7"/>
        <v>7.1428571428571432</v>
      </c>
      <c r="J109" s="6">
        <f t="shared" si="8"/>
        <v>52</v>
      </c>
      <c r="K109" s="5">
        <f t="shared" si="9"/>
        <v>92.857142857142861</v>
      </c>
      <c r="L109">
        <v>21</v>
      </c>
      <c r="M109">
        <v>0</v>
      </c>
      <c r="N109">
        <v>21</v>
      </c>
      <c r="O109">
        <v>0</v>
      </c>
      <c r="P109">
        <v>0</v>
      </c>
      <c r="Q109">
        <v>0</v>
      </c>
      <c r="R109">
        <v>12</v>
      </c>
      <c r="S109">
        <v>4</v>
      </c>
      <c r="T109">
        <v>8</v>
      </c>
      <c r="U109">
        <v>13</v>
      </c>
      <c r="V109">
        <v>0</v>
      </c>
      <c r="W109">
        <v>13</v>
      </c>
      <c r="X109">
        <v>10</v>
      </c>
      <c r="Y109">
        <v>0</v>
      </c>
      <c r="Z109">
        <v>10</v>
      </c>
      <c r="AA109">
        <v>15</v>
      </c>
      <c r="AB109">
        <v>7</v>
      </c>
      <c r="AC109">
        <v>8</v>
      </c>
      <c r="AD109">
        <v>16</v>
      </c>
      <c r="AE109">
        <v>0</v>
      </c>
      <c r="AF109">
        <v>16</v>
      </c>
      <c r="AG109">
        <v>693</v>
      </c>
      <c r="AH109">
        <v>322</v>
      </c>
    </row>
    <row r="110" spans="1:34" x14ac:dyDescent="0.3">
      <c r="A110" t="s">
        <v>30</v>
      </c>
      <c r="B110" t="s">
        <v>34</v>
      </c>
      <c r="C110" t="s">
        <v>134</v>
      </c>
      <c r="D110">
        <v>636</v>
      </c>
      <c r="E110">
        <v>321</v>
      </c>
      <c r="F110">
        <v>631</v>
      </c>
      <c r="G110" s="4">
        <f t="shared" si="5"/>
        <v>63</v>
      </c>
      <c r="H110" s="4">
        <f t="shared" si="6"/>
        <v>21</v>
      </c>
      <c r="I110" s="7">
        <f t="shared" si="7"/>
        <v>33.333333333333336</v>
      </c>
      <c r="J110" s="6">
        <f t="shared" si="8"/>
        <v>42</v>
      </c>
      <c r="K110" s="5">
        <f t="shared" si="9"/>
        <v>66.666666666666671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11</v>
      </c>
      <c r="S110">
        <v>0</v>
      </c>
      <c r="T110">
        <v>11</v>
      </c>
      <c r="U110">
        <v>8</v>
      </c>
      <c r="V110">
        <v>0</v>
      </c>
      <c r="W110">
        <v>8</v>
      </c>
      <c r="X110">
        <v>44</v>
      </c>
      <c r="Y110">
        <v>21</v>
      </c>
      <c r="Z110">
        <v>23</v>
      </c>
      <c r="AA110">
        <v>30</v>
      </c>
      <c r="AB110">
        <v>22</v>
      </c>
      <c r="AC110">
        <v>8</v>
      </c>
      <c r="AD110">
        <v>38</v>
      </c>
      <c r="AE110">
        <v>0</v>
      </c>
      <c r="AF110">
        <v>38</v>
      </c>
      <c r="AG110">
        <v>500</v>
      </c>
      <c r="AH110">
        <v>223</v>
      </c>
    </row>
    <row r="111" spans="1:34" x14ac:dyDescent="0.3">
      <c r="A111" t="s">
        <v>31</v>
      </c>
      <c r="B111" t="s">
        <v>32</v>
      </c>
      <c r="C111" t="s">
        <v>123</v>
      </c>
      <c r="D111">
        <v>0</v>
      </c>
      <c r="E111">
        <v>0</v>
      </c>
      <c r="F111">
        <v>0</v>
      </c>
      <c r="G111" s="4">
        <f t="shared" si="5"/>
        <v>0</v>
      </c>
      <c r="H111" s="4">
        <f t="shared" si="6"/>
        <v>0</v>
      </c>
      <c r="I111" s="7">
        <f t="shared" si="7"/>
        <v>0</v>
      </c>
      <c r="J111" s="6">
        <f t="shared" si="8"/>
        <v>0</v>
      </c>
      <c r="K111" s="5">
        <f t="shared" si="9"/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">
      <c r="A112" t="s">
        <v>31</v>
      </c>
      <c r="B112" t="s">
        <v>33</v>
      </c>
      <c r="C112" t="s">
        <v>123</v>
      </c>
      <c r="D112">
        <v>0</v>
      </c>
      <c r="E112">
        <v>0</v>
      </c>
      <c r="F112">
        <v>0</v>
      </c>
      <c r="G112" s="4">
        <f t="shared" si="5"/>
        <v>0</v>
      </c>
      <c r="H112" s="4">
        <f t="shared" si="6"/>
        <v>0</v>
      </c>
      <c r="I112" s="7">
        <f t="shared" si="7"/>
        <v>0</v>
      </c>
      <c r="J112" s="6">
        <f t="shared" si="8"/>
        <v>0</v>
      </c>
      <c r="K112" s="5">
        <f t="shared" si="9"/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">
      <c r="A113" t="s">
        <v>31</v>
      </c>
      <c r="B113" t="s">
        <v>32</v>
      </c>
      <c r="C113" t="s">
        <v>135</v>
      </c>
      <c r="D113">
        <v>1341</v>
      </c>
      <c r="E113">
        <v>888</v>
      </c>
      <c r="F113">
        <v>1267</v>
      </c>
      <c r="G113" s="4">
        <f t="shared" si="5"/>
        <v>42</v>
      </c>
      <c r="H113" s="4">
        <f t="shared" si="6"/>
        <v>8</v>
      </c>
      <c r="I113" s="7">
        <f t="shared" si="7"/>
        <v>19.047619047619047</v>
      </c>
      <c r="J113" s="6">
        <f t="shared" si="8"/>
        <v>34</v>
      </c>
      <c r="K113" s="5">
        <f t="shared" si="9"/>
        <v>80.952380952380949</v>
      </c>
      <c r="L113">
        <v>15</v>
      </c>
      <c r="M113">
        <v>0</v>
      </c>
      <c r="N113">
        <v>15</v>
      </c>
      <c r="O113">
        <v>0</v>
      </c>
      <c r="P113">
        <v>0</v>
      </c>
      <c r="Q113">
        <v>0</v>
      </c>
      <c r="R113">
        <v>13</v>
      </c>
      <c r="S113">
        <v>0</v>
      </c>
      <c r="T113">
        <v>13</v>
      </c>
      <c r="U113">
        <v>8</v>
      </c>
      <c r="V113">
        <v>8</v>
      </c>
      <c r="W113">
        <v>0</v>
      </c>
      <c r="X113">
        <v>6</v>
      </c>
      <c r="Y113">
        <v>0</v>
      </c>
      <c r="Z113">
        <v>6</v>
      </c>
      <c r="AA113">
        <v>45</v>
      </c>
      <c r="AB113">
        <v>25</v>
      </c>
      <c r="AC113">
        <v>20</v>
      </c>
      <c r="AD113">
        <v>79</v>
      </c>
      <c r="AE113">
        <v>61</v>
      </c>
      <c r="AF113">
        <v>18</v>
      </c>
      <c r="AG113">
        <v>1101</v>
      </c>
      <c r="AH113">
        <v>506</v>
      </c>
    </row>
    <row r="114" spans="1:34" x14ac:dyDescent="0.3">
      <c r="A114" t="s">
        <v>31</v>
      </c>
      <c r="B114" t="s">
        <v>33</v>
      </c>
      <c r="C114" t="s">
        <v>136</v>
      </c>
      <c r="D114">
        <v>1138</v>
      </c>
      <c r="E114">
        <v>955</v>
      </c>
      <c r="F114">
        <v>1158</v>
      </c>
      <c r="G114" s="4">
        <f t="shared" si="5"/>
        <v>11</v>
      </c>
      <c r="H114" s="4">
        <f t="shared" si="6"/>
        <v>5</v>
      </c>
      <c r="I114" s="7">
        <f t="shared" si="7"/>
        <v>45.454545454545453</v>
      </c>
      <c r="J114" s="6">
        <f t="shared" si="8"/>
        <v>6</v>
      </c>
      <c r="K114" s="5">
        <f t="shared" si="9"/>
        <v>54.545454545454547</v>
      </c>
      <c r="L114">
        <v>6</v>
      </c>
      <c r="M114">
        <v>0</v>
      </c>
      <c r="N114">
        <v>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5</v>
      </c>
      <c r="Y114">
        <v>5</v>
      </c>
      <c r="Z114">
        <v>0</v>
      </c>
      <c r="AA114">
        <v>77</v>
      </c>
      <c r="AB114">
        <v>50</v>
      </c>
      <c r="AC114">
        <v>27</v>
      </c>
      <c r="AD114">
        <v>65</v>
      </c>
      <c r="AE114">
        <v>39</v>
      </c>
      <c r="AF114">
        <v>26</v>
      </c>
      <c r="AG114">
        <v>1005</v>
      </c>
      <c r="AH114">
        <v>523</v>
      </c>
    </row>
    <row r="115" spans="1:34" x14ac:dyDescent="0.3">
      <c r="A115"/>
      <c r="B115"/>
      <c r="C115"/>
      <c r="D115" s="8">
        <v>128283</v>
      </c>
      <c r="E115" s="8">
        <v>64251</v>
      </c>
      <c r="F115" s="8">
        <f>+SUM(F9:F114)</f>
        <v>123154</v>
      </c>
      <c r="G115" s="4">
        <f t="shared" si="5"/>
        <v>16213</v>
      </c>
      <c r="H115" s="4">
        <f t="shared" si="6"/>
        <v>12549</v>
      </c>
      <c r="I115" s="7">
        <f t="shared" si="7"/>
        <v>77.400851168815151</v>
      </c>
      <c r="J115" s="6">
        <f t="shared" si="8"/>
        <v>3664</v>
      </c>
      <c r="K115" s="5">
        <f t="shared" si="9"/>
        <v>22.599148831184852</v>
      </c>
      <c r="L115" s="8">
        <f t="shared" ref="L115:AG115" si="10">+SUM(L9:L114)</f>
        <v>2078</v>
      </c>
      <c r="M115" s="8">
        <f t="shared" si="10"/>
        <v>749</v>
      </c>
      <c r="N115" s="8">
        <f t="shared" si="10"/>
        <v>1329</v>
      </c>
      <c r="O115" s="8">
        <f t="shared" si="10"/>
        <v>1297</v>
      </c>
      <c r="P115" s="8">
        <f t="shared" si="10"/>
        <v>1032</v>
      </c>
      <c r="Q115" s="8">
        <f t="shared" si="10"/>
        <v>265</v>
      </c>
      <c r="R115" s="8">
        <f t="shared" si="10"/>
        <v>4575</v>
      </c>
      <c r="S115" s="8">
        <f t="shared" si="10"/>
        <v>3885</v>
      </c>
      <c r="T115" s="8">
        <f t="shared" si="10"/>
        <v>690</v>
      </c>
      <c r="U115" s="8">
        <f t="shared" si="10"/>
        <v>4019</v>
      </c>
      <c r="V115" s="8">
        <f t="shared" si="10"/>
        <v>3310</v>
      </c>
      <c r="W115" s="8">
        <f t="shared" si="10"/>
        <v>709</v>
      </c>
      <c r="X115" s="8">
        <f t="shared" si="10"/>
        <v>4244</v>
      </c>
      <c r="Y115" s="8">
        <f t="shared" si="10"/>
        <v>3573</v>
      </c>
      <c r="Z115" s="8">
        <f t="shared" si="10"/>
        <v>671</v>
      </c>
      <c r="AA115" s="8">
        <f t="shared" si="10"/>
        <v>6009</v>
      </c>
      <c r="AB115" s="8">
        <f t="shared" si="10"/>
        <v>4592</v>
      </c>
      <c r="AC115" s="8">
        <f t="shared" si="10"/>
        <v>1417</v>
      </c>
      <c r="AD115" s="8">
        <f t="shared" si="10"/>
        <v>4287</v>
      </c>
      <c r="AE115" s="8">
        <f t="shared" si="10"/>
        <v>1981</v>
      </c>
      <c r="AF115" s="8">
        <f t="shared" si="10"/>
        <v>2306</v>
      </c>
      <c r="AG115" s="8">
        <f t="shared" si="10"/>
        <v>96645</v>
      </c>
    </row>
  </sheetData>
  <mergeCells count="17">
    <mergeCell ref="C5:C8"/>
    <mergeCell ref="B5:B8"/>
    <mergeCell ref="A5:A8"/>
    <mergeCell ref="G6:AH6"/>
    <mergeCell ref="G7:K7"/>
    <mergeCell ref="AD7:AF7"/>
    <mergeCell ref="AG7:AG8"/>
    <mergeCell ref="E5:E8"/>
    <mergeCell ref="D5:D8"/>
    <mergeCell ref="R7:T7"/>
    <mergeCell ref="U7:W7"/>
    <mergeCell ref="X7:Z7"/>
    <mergeCell ref="AA7:AC7"/>
    <mergeCell ref="F5:AH5"/>
    <mergeCell ref="F6:F8"/>
    <mergeCell ref="L7:N7"/>
    <mergeCell ref="O7:Q7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Glimpse</dc:creator>
  <cp:lastModifiedBy>sunny</cp:lastModifiedBy>
  <dcterms:created xsi:type="dcterms:W3CDTF">2002-10-14T04:29:20Z</dcterms:created>
  <dcterms:modified xsi:type="dcterms:W3CDTF">2018-07-20T11:14:03Z</dcterms:modified>
</cp:coreProperties>
</file>