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ja\Documents\A.2021 DT021A,4 semester 1\final year project\"/>
    </mc:Choice>
  </mc:AlternateContent>
  <xr:revisionPtr revIDLastSave="0" documentId="13_ncr:1_{F6187F78-BDC6-4DE8-BB47-D2B590836EA2}" xr6:coauthVersionLast="47" xr6:coauthVersionMax="47" xr10:uidLastSave="{00000000-0000-0000-0000-000000000000}"/>
  <bookViews>
    <workbookView xWindow="-110" yWindow="-110" windowWidth="19420" windowHeight="10420" xr2:uid="{376C6779-65A3-47F5-8B0B-E62B0FFDE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C14" i="1"/>
  <c r="C13" i="1"/>
  <c r="C12" i="1"/>
  <c r="C11" i="1"/>
</calcChain>
</file>

<file path=xl/sharedStrings.xml><?xml version="1.0" encoding="utf-8"?>
<sst xmlns="http://schemas.openxmlformats.org/spreadsheetml/2006/main" count="20" uniqueCount="18">
  <si>
    <t>fm :</t>
  </si>
  <si>
    <t>R:</t>
  </si>
  <si>
    <t>k ohms</t>
  </si>
  <si>
    <t>hz</t>
  </si>
  <si>
    <t>F</t>
  </si>
  <si>
    <t>C ==</t>
  </si>
  <si>
    <t>R2:</t>
  </si>
  <si>
    <t>R1 ==</t>
  </si>
  <si>
    <t>ohms</t>
  </si>
  <si>
    <t>Am ==</t>
  </si>
  <si>
    <t>Q ==</t>
  </si>
  <si>
    <t xml:space="preserve">Src: Source: “Op Amps for Everyone Design Guide” by Ron Mancini pg. 314 </t>
  </si>
  <si>
    <t>Pick the following:</t>
  </si>
  <si>
    <t>Result:</t>
  </si>
  <si>
    <t>Gain (G)</t>
  </si>
  <si>
    <t>dB</t>
  </si>
  <si>
    <t>mid freq peek will occur at :</t>
  </si>
  <si>
    <t xml:space="preserve">mid 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</si>
</sst>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2" xfId="0" applyFill="1" applyBorder="1"/>
    <xf numFmtId="11" fontId="0" fillId="2" borderId="0" xfId="0" applyNumberFormat="1" applyFill="1" applyBorder="1"/>
    <xf numFmtId="2" fontId="0" fillId="2" borderId="0" xfId="0" applyNumberFormat="1" applyFill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466335</xdr:colOff>
      <xdr:row>1</xdr:row>
      <xdr:rowOff>101600</xdr:rowOff>
    </xdr:from>
    <xdr:to>
      <xdr:col>12</xdr:col>
      <xdr:colOff>374083</xdr:colOff>
      <xdr:row>9</xdr:row>
      <xdr:rowOff>25129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A75CA0-6118-4FDF-9B24-C36A78E4B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9835" y="285750"/>
          <a:ext cx="2955748" cy="1415779"/>
        </a:xfrm>
        <a:prstGeom prst="rect">
          <a:avLst/>
        </a:prstGeom>
      </xdr:spPr>
    </xdr:pic>
    <xdr:clientData/>
  </xdr:twoCellAnchor>
  <xdr:twoCellAnchor editAs="oneCell">
    <xdr:from>
      <xdr:col>7</xdr:col>
      <xdr:colOff>23320</xdr:colOff>
      <xdr:row>10</xdr:row>
      <xdr:rowOff>114300</xdr:rowOff>
    </xdr:from>
    <xdr:to>
      <xdr:col>9</xdr:col>
      <xdr:colOff>133350</xdr:colOff>
      <xdr:row>16</xdr:row>
      <xdr:rowOff>64261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EBBB38-7960-47EA-8893-9E267EC85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6820" y="1968500"/>
          <a:ext cx="1329230" cy="1061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6135-B049-406E-934F-4562177FE4B3}">
  <dimension ref="B1:I17"/>
  <sheetViews>
    <sheetView tabSelected="1" workbookViewId="0">
      <selection activeCell="F13" sqref="F13"/>
    </sheetView>
  </sheetViews>
  <sheetFormatPr defaultRowHeight="14.5" x14ac:dyDescent="0.35"/>
  <cols>
    <col min="3" max="3" width="11.81640625" bestFit="1" customWidth="1"/>
  </cols>
  <sheetData>
    <row r="1" spans="2:9" x14ac:dyDescent="0.35">
      <c r="B1" s="12" t="s">
        <v>11</v>
      </c>
      <c r="C1" s="12"/>
      <c r="D1" s="12"/>
      <c r="E1" s="12"/>
      <c r="F1" s="12"/>
      <c r="G1" s="12"/>
      <c r="H1" s="12"/>
      <c r="I1" s="12"/>
    </row>
    <row r="2" spans="2:9" ht="15" thickBot="1" x14ac:dyDescent="0.4"/>
    <row r="3" spans="2:9" x14ac:dyDescent="0.35">
      <c r="B3" s="13" t="s">
        <v>12</v>
      </c>
      <c r="C3" s="14"/>
      <c r="D3" s="1"/>
    </row>
    <row r="4" spans="2:9" x14ac:dyDescent="0.35">
      <c r="B4" s="2" t="s">
        <v>0</v>
      </c>
      <c r="C4" s="3">
        <v>10000</v>
      </c>
      <c r="D4" s="4" t="s">
        <v>3</v>
      </c>
      <c r="E4" t="s">
        <v>17</v>
      </c>
    </row>
    <row r="5" spans="2:9" x14ac:dyDescent="0.35">
      <c r="B5" s="2" t="s">
        <v>1</v>
      </c>
      <c r="C5" s="3">
        <v>100</v>
      </c>
      <c r="D5" s="4" t="s">
        <v>2</v>
      </c>
    </row>
    <row r="6" spans="2:9" x14ac:dyDescent="0.35">
      <c r="B6" s="2" t="s">
        <v>6</v>
      </c>
      <c r="C6" s="3">
        <v>10</v>
      </c>
      <c r="D6" s="4" t="s">
        <v>2</v>
      </c>
    </row>
    <row r="7" spans="2:9" ht="15" thickBot="1" x14ac:dyDescent="0.4">
      <c r="B7" s="5" t="s">
        <v>14</v>
      </c>
      <c r="C7" s="6">
        <v>2.8</v>
      </c>
      <c r="D7" s="7" t="s">
        <v>15</v>
      </c>
    </row>
    <row r="9" spans="2:9" ht="15" thickBot="1" x14ac:dyDescent="0.4"/>
    <row r="10" spans="2:9" x14ac:dyDescent="0.35">
      <c r="B10" s="8" t="s">
        <v>13</v>
      </c>
      <c r="C10" s="9"/>
      <c r="D10" s="1"/>
    </row>
    <row r="11" spans="2:9" x14ac:dyDescent="0.35">
      <c r="B11" s="2" t="s">
        <v>5</v>
      </c>
      <c r="C11" s="10">
        <f>(1)/(2*PI()*(C5*10^3)*C4)</f>
        <v>1.5915494309189535E-10</v>
      </c>
      <c r="D11" s="4" t="s">
        <v>4</v>
      </c>
    </row>
    <row r="12" spans="2:9" x14ac:dyDescent="0.35">
      <c r="B12" s="2" t="s">
        <v>7</v>
      </c>
      <c r="C12" s="11">
        <f>(C6*10^3)/(C7-1)</f>
        <v>5555.5555555555557</v>
      </c>
      <c r="D12" s="4" t="s">
        <v>8</v>
      </c>
    </row>
    <row r="13" spans="2:9" x14ac:dyDescent="0.35">
      <c r="B13" s="2" t="s">
        <v>9</v>
      </c>
      <c r="C13" s="3">
        <f>(C7)/(3-C7)</f>
        <v>13.999999999999988</v>
      </c>
      <c r="D13" s="4"/>
    </row>
    <row r="14" spans="2:9" ht="15" thickBot="1" x14ac:dyDescent="0.4">
      <c r="B14" s="5" t="s">
        <v>10</v>
      </c>
      <c r="C14" s="6">
        <f>(1)/(3-C7)</f>
        <v>4.9999999999999956</v>
      </c>
      <c r="D14" s="7"/>
    </row>
    <row r="17" spans="2:6" x14ac:dyDescent="0.35">
      <c r="B17" s="15" t="s">
        <v>16</v>
      </c>
      <c r="C17" s="15"/>
      <c r="D17" s="15"/>
      <c r="E17">
        <f>20*LOG(C7*C14,10)</f>
        <v>22.922560713564749</v>
      </c>
      <c r="F17" t="s">
        <v>15</v>
      </c>
    </row>
  </sheetData>
  <mergeCells count="3">
    <mergeCell ref="B1:I1"/>
    <mergeCell ref="B3:C3"/>
    <mergeCell ref="B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</dc:creator>
  <cp:lastModifiedBy>sajja</cp:lastModifiedBy>
  <dcterms:created xsi:type="dcterms:W3CDTF">2022-03-14T19:25:57Z</dcterms:created>
  <dcterms:modified xsi:type="dcterms:W3CDTF">2022-05-30T13:50:40Z</dcterms:modified>
</cp:coreProperties>
</file>