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 de uso" sheetId="1" r:id="rId5"/>
    <sheet state="visible" name="Resumo" sheetId="2" r:id="rId6"/>
    <sheet state="visible" name="Planejamento" sheetId="3" r:id="rId7"/>
    <sheet state="visible" name="Execução" sheetId="4" r:id="rId8"/>
    <sheet state="hidden" name="Resumo por Curso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tc={977eb6dd-ebf5-4804-9c82-f4217356be79}</author>
  </authors>
  <commentList>
    <comment authorId="0" xr:uid="{977eb6dd-ebf5-4804-9c82-f4217356be79}" ref="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Nas planilhas de planejamento e de execução diferenciar por cores os recursos destinados ao fomento da EPT. 
Assim fica mais claro e prático quais recursos são gerais e quais os específicos para organização e fortalecimento do curso técnico. 
Acrescentar também no manual de uso essa necessidade de identificar os recursos destinados a EPT, não somente na justificativa pedagógica, mas também em blocos de cores.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tc={432278c0-d4fe-4dd2-b262-9032a76bd3d4}</author>
    <author>tc={747dd9b3-c912-4d1a-885c-21c4c5995ce9}</author>
  </authors>
  <commentList>
    <comment authorId="0" xr:uid="{432278c0-d4fe-4dd2-b262-9032a76bd3d4}" ref="M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Inserir listas suspensas padronizadas para curso técnico, eixo tecnológico, natureza da despesa, fonte de recurso, prioridade, status de execução e prestação de contas.
</t>
      </text>
    </comment>
    <comment authorId="1" xr:uid="{747dd9b3-c912-4d1a-885c-21c4c5995ce9}" ref="A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Corrigir a numeração da aba Planejamento, pois os registros pulam do item 4 para o item 6.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tc={4527aa95-f351-4135-b23c-85cd353ad66c}</author>
    <author>tc={9dbf3272-d546-402a-a374-7d946367568d}</author>
    <author>tc={bb8463dd-3f73-45a4-b377-e725d4276c5d}</author>
  </authors>
  <commentList>
    <comment authorId="0" xr:uid="{4527aa95-f351-4135-b23c-85cd353ad66c}" ref="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 a necessidade de manter essa pesquisa
</t>
      </text>
    </comment>
    <comment authorId="1" xr:uid="{9dbf3272-d546-402a-a374-7d946367568d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Criar alerta automático para despesas de Capital quando ultrapassarem 30% do total do Pague-Tec Equivalente recebido. A planilha já menciona esse limite, mas precisa de validação automática para evitar erro de planejamento.
</t>
      </text>
    </comment>
    <comment authorId="2" xr:uid="{bb8463dd-3f73-45a4-b377-e725d4276c5d}" ref="S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 aba Execução, acrescentar colunas para fornecedor, CNPJ/CPF, número da nota fiscal, data de pagamento, processo SEI, registro no SIGEduc/SIGEDUC, link da documentação, responsável pelo lançamento e situação da prestação de contas.
</t>
      </text>
    </comment>
  </commentList>
</comments>
</file>

<file path=xl/sharedStrings.xml><?xml version="1.0" encoding="utf-8"?>
<sst xmlns="http://schemas.openxmlformats.org/spreadsheetml/2006/main" count="117" uniqueCount="100">
  <si>
    <t>Nome da instituição de ensino</t>
  </si>
  <si>
    <t>[Ex.: CEEP Professor João Faustino Ferreira Neto]</t>
  </si>
  <si>
    <t>Esta planilha é uma ferramenta para as escolas de EPT do Rio Grande do Norte realizarem o planejamento anual de recursos como o Pague-Tec Equivalente, o Pague Predial, o Pague Mais-Alimentação e os recursos do PDDE. Ela é parte da Cartilha de Orientação do Pague-Tec Equivalente.</t>
  </si>
  <si>
    <t>Ano letivo</t>
  </si>
  <si>
    <t>[Ex.: 2026]</t>
  </si>
  <si>
    <t>Coordenador(a) pedagógico(a)</t>
  </si>
  <si>
    <t>[Nome completo]</t>
  </si>
  <si>
    <t xml:space="preserve">CAF </t>
  </si>
  <si>
    <t>Data de elaboração do plano</t>
  </si>
  <si>
    <t>[DD/MM/AAAA]</t>
  </si>
  <si>
    <t>EXECUÇÃO - FASE 2  |  janeiro a dezembro</t>
  </si>
  <si>
    <t>Data de aprovação - Conselho Escolar</t>
  </si>
  <si>
    <t xml:space="preserve">Faça uma cópia para o drive da sua escolha, para garantir que você a utilize livremente. </t>
  </si>
  <si>
    <t>PLANEJAMENTO - FASE 1  |  agosto a dezembro</t>
  </si>
  <si>
    <t>Resumo dos recursos disponíveis</t>
  </si>
  <si>
    <t>Basta clicar em "Arquivo", "Fazer uma cópia" e salvar em uma pasta, de preferência compartilhada com as outras áreas da escola (CAF, administrativo etc.)</t>
  </si>
  <si>
    <t>#</t>
  </si>
  <si>
    <t>Fonte de recurso</t>
  </si>
  <si>
    <t>Descrição do item</t>
  </si>
  <si>
    <t>Valor inicial (R$)</t>
  </si>
  <si>
    <t>Planejado (R$)</t>
  </si>
  <si>
    <t>Executado (R$)</t>
  </si>
  <si>
    <t>Curso técnico</t>
  </si>
  <si>
    <t>% Executado</t>
  </si>
  <si>
    <t>Natureza</t>
  </si>
  <si>
    <t>Abas disponíveis</t>
  </si>
  <si>
    <t>Pesq. Preços 01</t>
  </si>
  <si>
    <t>Pague-Tec Equivalente</t>
  </si>
  <si>
    <t>Pesq. Preços 02</t>
  </si>
  <si>
    <t>Pesq. Preços 03</t>
  </si>
  <si>
    <t>Fornecedor</t>
  </si>
  <si>
    <t>Descrição do item necessário</t>
  </si>
  <si>
    <t>CNPJ/CPF</t>
  </si>
  <si>
    <t>Melhor preço (R$)</t>
  </si>
  <si>
    <t>Qtd. adquirida</t>
  </si>
  <si>
    <t>Área solicitante</t>
  </si>
  <si>
    <t>Data da compra</t>
  </si>
  <si>
    <t>Número da nota fiscal</t>
  </si>
  <si>
    <t>Prioridade</t>
  </si>
  <si>
    <t>Qtd.</t>
  </si>
  <si>
    <t>Pague Predial</t>
  </si>
  <si>
    <t>Vlr. total exec. (R$)</t>
  </si>
  <si>
    <t>Processo SEI</t>
  </si>
  <si>
    <r>
      <rPr>
        <rFont val="Montserrat"/>
        <b/>
        <color rgb="FF3A3A3A"/>
        <sz val="10.0"/>
      </rPr>
      <t xml:space="preserve">Resumo </t>
    </r>
    <r>
      <rPr>
        <rFont val="Montserrat"/>
        <color rgb="FF3A3A3A"/>
        <sz val="10.0"/>
      </rPr>
      <t>- Identificação da escola e resumo dos recursos disponíveis.</t>
    </r>
  </si>
  <si>
    <t>Registro no SIGEduc</t>
  </si>
  <si>
    <t>Vlr. unitário (R$)</t>
  </si>
  <si>
    <t>Link da documentação</t>
  </si>
  <si>
    <t>Responsável pelo lançamento</t>
  </si>
  <si>
    <t>Vlr. total (R$)</t>
  </si>
  <si>
    <t>Situação da prestação de contas</t>
  </si>
  <si>
    <r>
      <rPr>
        <rFont val="Montserrat"/>
        <b/>
        <color rgb="FF3A3A3A"/>
        <sz val="10.0"/>
      </rPr>
      <t xml:space="preserve">Planejamento </t>
    </r>
    <r>
      <rPr>
        <rFont val="Montserrat"/>
        <color rgb="FF3A3A3A"/>
        <sz val="10.0"/>
      </rPr>
      <t>- Aba principal para registrar os itens planejados por curso, prioridade, natureza e valor.</t>
    </r>
  </si>
  <si>
    <t>Pague Mais-Alimentação</t>
  </si>
  <si>
    <t>Justificativa pedagógica</t>
  </si>
  <si>
    <t>Data de solicitação</t>
  </si>
  <si>
    <t>PDDE</t>
  </si>
  <si>
    <t>Observações</t>
  </si>
  <si>
    <t>Outro</t>
  </si>
  <si>
    <r>
      <rPr>
        <rFont val="Montserrat"/>
        <b/>
        <color rgb="FF3A3A3A"/>
        <sz val="10.0"/>
      </rPr>
      <t xml:space="preserve">Execução </t>
    </r>
    <r>
      <rPr>
        <rFont val="Montserrat"/>
        <color rgb="FF3A3A3A"/>
        <sz val="10.0"/>
      </rPr>
      <t>- Acompanhe o que foi comprado, quando e com quais documentos (Pesquisa de Preços, Notas Fiscais).</t>
    </r>
  </si>
  <si>
    <t>Como preencher?</t>
  </si>
  <si>
    <r>
      <rPr>
        <rFont val="Montserrat"/>
        <color rgb="FF3A3A3A"/>
        <sz val="9.0"/>
      </rPr>
      <t xml:space="preserve">Gás de cozinha </t>
    </r>
    <r>
      <rPr>
        <rFont val="Montserrat"/>
        <i/>
        <color rgb="FF3A3A3A"/>
        <sz val="9.0"/>
      </rPr>
      <t>(exemplo - apagar)</t>
    </r>
  </si>
  <si>
    <t>Nutrição e dietética</t>
  </si>
  <si>
    <t>Cozinha</t>
  </si>
  <si>
    <t>1.  Preencha a aba Resumo com os dados da escola e os valores de cada fonte de recurso.</t>
  </si>
  <si>
    <t>2.  Na aba Planejamento, adicione os itens solicitados por cada professor(a)/área. Use uma linha por item.</t>
  </si>
  <si>
    <t>Urgente</t>
  </si>
  <si>
    <t>3.  Para cada item, informe: descrição, curso técnico, área solicitante, prioridade, natureza (Custeio ou Capital) e valor estimado.</t>
  </si>
  <si>
    <t>4.  A coluna "Fonte de Recurso" deve indicar de qual programa o item será financiado (Pague-Tec Eq., Pague Predial etc.).</t>
  </si>
  <si>
    <t>5.  Ao executar uma compra, registre na aba Execução: pesquisas de preços, valor da compra, documentação.</t>
  </si>
  <si>
    <t>Validações automáticas</t>
  </si>
  <si>
    <t>A coluna Natureza aceita apenas "Custeio" ou "Capital".</t>
  </si>
  <si>
    <t>A coluna Prioridade aceita: Urgente, Necessário ou Desejável.</t>
  </si>
  <si>
    <t>Custeio</t>
  </si>
  <si>
    <t>A coluna Prestação de Contas aceita: Sim, Não ou Em andamento.</t>
  </si>
  <si>
    <t>Pague-Tec Eq.</t>
  </si>
  <si>
    <t>Insumo essencial para aulas práticas em todos os cursos com laboratório de alimentação.</t>
  </si>
  <si>
    <t>01/05/2026</t>
  </si>
  <si>
    <t>Dicas importantes</t>
  </si>
  <si>
    <t xml:space="preserve">As colunas em AZUL pertencem à fase de Planejamento (agosto–dezembro), que deve ser realizado anualmente. Para maiores informações, consulte a cartilha.  </t>
  </si>
  <si>
    <r>
      <rPr>
        <rFont val="Montserrat"/>
        <color rgb="FF3A3A3A"/>
        <sz val="9.0"/>
      </rPr>
      <t xml:space="preserve">Insumos para laboratório de nutrição </t>
    </r>
    <r>
      <rPr>
        <rFont val="Montserrat"/>
        <i/>
        <color rgb="FF3A3A3A"/>
        <sz val="9.0"/>
      </rPr>
      <t>(exemplo - apagar)</t>
    </r>
  </si>
  <si>
    <t>As colunas em VERDE pertencem à fase de Execução (janeiro–dezembro do ano seguinte) e acontecem durante o ano todo. A cartilha contém o desenho do fluxo desta etapa.</t>
  </si>
  <si>
    <t>O máximo recomendado é 30% de Capital sobre o total do Pague-Tec Equivalente. Fique atento(a)!</t>
  </si>
  <si>
    <t>Laboratório</t>
  </si>
  <si>
    <t>Materiais de consumo para aulas práticas das disciplinas de Técnicas Dietéticas e Gastronomia.</t>
  </si>
  <si>
    <r>
      <rPr>
        <rFont val="Montserrat"/>
        <color rgb="FF3A3A3A"/>
        <sz val="9.0"/>
      </rPr>
      <t xml:space="preserve">Balança digital de precisão </t>
    </r>
    <r>
      <rPr>
        <rFont val="Montserrat"/>
        <i/>
        <color rgb="FF3A3A3A"/>
        <sz val="9.0"/>
      </rPr>
      <t>(exemplo - apagar)</t>
    </r>
  </si>
  <si>
    <t>Necessário</t>
  </si>
  <si>
    <t>Capital</t>
  </si>
  <si>
    <t>Equipamento fundamental para pesagem de ingredientes - competência central do perfil de conclusão.</t>
  </si>
  <si>
    <t>TOTAL EXECUTADO</t>
  </si>
  <si>
    <t>TOTAL PLANEJADO</t>
  </si>
  <si>
    <t>RESUMO POR CURSO TÉCNICO — Custeio e Capital</t>
  </si>
  <si>
    <t>Custeio planej. (R$)</t>
  </si>
  <si>
    <t>Capital planej. (R$)</t>
  </si>
  <si>
    <t>Total planej. (R$)</t>
  </si>
  <si>
    <t>% Capital</t>
  </si>
  <si>
    <t>Status</t>
  </si>
  <si>
    <t>Observação</t>
  </si>
  <si>
    <t>[Ex. Técnico em Nutrição e Dietética]</t>
  </si>
  <si>
    <t>Múltiplos cursos / Escola geral</t>
  </si>
  <si>
    <t>TOTAL GERAL</t>
  </si>
  <si>
    <t>⚠  Atenção: o percentual de Capital não deve ultrapassar 30% do total do Pague-Tec Equivalente recebido. Acompanhe a coluna "% Capital" acima.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</si>
</sst>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 &quot;#,##0.00"/>
    <numFmt numFmtId="165" formatCode="0.0%"/>
  </numFmts>
  <fonts count="24">
    <font>
      <sz val="11.0"/>
      <color theme="1"/>
      <name val="Calibri"/>
      <scheme val="minor"/>
    </font>
    <font>
      <sz val="11.0"/>
      <color theme="1"/>
      <name val="Montserrat"/>
    </font>
    <font>
      <color theme="1"/>
      <name val="Montserrat"/>
    </font>
    <font/>
    <font>
      <b/>
      <color rgb="FF0F2744"/>
      <name val="Montserrat"/>
    </font>
    <font>
      <color rgb="FF9A9A92"/>
      <name val="Montserrat"/>
    </font>
    <font>
      <color theme="1"/>
      <name val="Arial"/>
    </font>
    <font>
      <b/>
      <sz val="13.0"/>
      <color rgb="FF1A4B7C"/>
      <name val="Montserrat"/>
    </font>
    <font>
      <b/>
      <color theme="1"/>
      <name val="Montserrat"/>
    </font>
    <font>
      <b/>
      <sz val="12.0"/>
      <color rgb="FF434343"/>
      <name val="Montserrat"/>
    </font>
    <font>
      <b/>
      <sz val="11.0"/>
      <color rgb="FFFFFFFF"/>
      <name val="Montserrat"/>
    </font>
    <font>
      <b/>
      <sz val="9.0"/>
      <color rgb="FFFFFFFF"/>
      <name val="Montserrat"/>
    </font>
    <font>
      <sz val="9.0"/>
      <color rgb="FF3A3A3A"/>
      <name val="Montserrat"/>
    </font>
    <font>
      <b/>
      <sz val="11.0"/>
      <color theme="0"/>
      <name val="Montserrat"/>
    </font>
    <font>
      <sz val="10.0"/>
      <color rgb="FF3A3A3A"/>
      <name val="Montserrat"/>
    </font>
    <font>
      <b/>
      <sz val="9.0"/>
      <color rgb="FF0D7E6A"/>
      <name val="Montserrat"/>
    </font>
    <font>
      <b/>
      <sz val="9.0"/>
      <color rgb="FF3A3A3A"/>
      <name val="Montserrat"/>
    </font>
    <font>
      <sz val="9.0"/>
      <color rgb="FF9A9A92"/>
      <name val="Montserrat"/>
    </font>
    <font>
      <b/>
      <sz val="10.0"/>
      <color rgb="FFFFFFFF"/>
      <name val="Montserrat"/>
    </font>
    <font>
      <b/>
      <sz val="12.0"/>
      <color rgb="FFFFFFFF"/>
      <name val="Arial"/>
    </font>
    <font>
      <b/>
      <sz val="12.0"/>
      <color rgb="FFFFFFFF"/>
      <name val="Montserrat"/>
    </font>
    <font>
      <b/>
      <i/>
      <sz val="9.0"/>
      <color rgb="FF0F2744"/>
      <name val="Montserrat"/>
    </font>
    <font>
      <b/>
      <sz val="9.0"/>
      <color rgb="FF0F2744"/>
      <name val="Montserrat"/>
    </font>
    <font>
      <sz val="9.0"/>
      <color rgb="FFFFFFFF"/>
      <name val="Montserrat"/>
    </font>
  </fonts>
  <fills count="10">
    <fill>
      <patternFill patternType="none"/>
    </fill>
    <fill>
      <patternFill patternType="lightGray"/>
    </fill>
    <fill>
      <patternFill patternType="solid">
        <fgColor rgb="FFF0F0EC"/>
        <bgColor rgb="FFF0F0EC"/>
      </patternFill>
    </fill>
    <fill>
      <patternFill patternType="solid">
        <fgColor rgb="FFFFFFFF"/>
        <bgColor rgb="FFFFFFFF"/>
      </patternFill>
    </fill>
    <fill>
      <patternFill patternType="solid">
        <fgColor rgb="FF1A4B7C"/>
        <bgColor rgb="FF1A4B7C"/>
      </patternFill>
    </fill>
    <fill>
      <patternFill patternType="solid">
        <fgColor rgb="FF0D7E6A"/>
        <bgColor rgb="FF0D7E6A"/>
      </patternFill>
    </fill>
    <fill>
      <patternFill patternType="solid">
        <fgColor rgb="FFD34468"/>
        <bgColor rgb="FFD34468"/>
      </patternFill>
    </fill>
    <fill>
      <patternFill patternType="solid">
        <fgColor rgb="FFE0F5F0"/>
        <bgColor rgb="FFE0F5F0"/>
      </patternFill>
    </fill>
    <fill>
      <patternFill patternType="solid">
        <fgColor rgb="FF0F2744"/>
        <bgColor rgb="FF0F2744"/>
      </patternFill>
    </fill>
    <fill>
      <patternFill patternType="solid">
        <fgColor theme="4"/>
        <bgColor theme="4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D8D8D4"/>
      </left>
      <right style="hair">
        <color rgb="FFD8D8D4"/>
      </right>
      <top style="hair">
        <color rgb="FFD8D8D4"/>
      </top>
      <bottom style="hair">
        <color rgb="FFD8D8D4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2" numFmtId="0" xfId="0" applyFont="1"/>
    <xf borderId="2" fillId="0" fontId="3" numFmtId="0" xfId="0" applyBorder="1" applyFont="1"/>
    <xf borderId="0" fillId="2" fontId="4" numFmtId="0" xfId="0" applyAlignment="1" applyFill="1" applyFont="1">
      <alignment readingOrder="0" vertical="bottom"/>
    </xf>
    <xf borderId="0" fillId="3" fontId="5" numFmtId="0" xfId="0" applyAlignment="1" applyFill="1" applyFont="1">
      <alignment readingOrder="0" vertical="bottom"/>
    </xf>
    <xf borderId="3" fillId="0" fontId="3" numFmtId="0" xfId="0" applyBorder="1" applyFont="1"/>
    <xf borderId="0" fillId="0" fontId="6" numFmtId="0" xfId="0" applyAlignment="1" applyFont="1">
      <alignment vertical="bottom"/>
    </xf>
    <xf borderId="0" fillId="0" fontId="7" numFmtId="0" xfId="0" applyAlignment="1" applyFont="1">
      <alignment horizontal="left" readingOrder="0" shrinkToFit="0" vertical="center" wrapText="1"/>
    </xf>
    <xf borderId="0" fillId="2" fontId="4" numFmtId="0" xfId="0" applyAlignment="1" applyFill="1" applyFont="1">
      <alignment vertical="bottom"/>
    </xf>
    <xf borderId="0" fillId="0" fontId="8" numFmtId="0" xfId="0" applyAlignment="1" applyFont="1">
      <alignment readingOrder="0"/>
    </xf>
    <xf borderId="1" fillId="0" fontId="9" numFmtId="0" xfId="0" applyAlignment="1" applyBorder="1" applyFont="1">
      <alignment horizontal="left" readingOrder="0" shrinkToFit="0" vertical="center" wrapText="0"/>
    </xf>
    <xf borderId="1" fillId="4" fontId="10" numFmtId="0" xfId="0" applyAlignment="1" applyBorder="1" applyFill="1" applyFont="1">
      <alignment vertical="center"/>
    </xf>
    <xf borderId="0" fillId="0" fontId="2" numFmtId="0" xfId="0" applyAlignment="1" applyFont="1">
      <alignment readingOrder="0"/>
    </xf>
    <xf borderId="4" fillId="5" fontId="11" numFmtId="0" xfId="0" applyAlignment="1" applyBorder="1" applyFill="1" applyFont="1">
      <alignment horizontal="center" shrinkToFit="0" vertical="center" wrapText="1"/>
    </xf>
    <xf borderId="4" fillId="6" fontId="11" numFmtId="0" xfId="0" applyAlignment="1" applyBorder="1" applyFill="1" applyFont="1">
      <alignment horizontal="center" vertical="center"/>
    </xf>
    <xf borderId="5" fillId="2" fontId="12" numFmtId="0" xfId="0" applyAlignment="1" applyBorder="1" applyFill="1" applyFont="1">
      <alignment vertical="center"/>
    </xf>
    <xf borderId="4" fillId="4" fontId="11" numFmtId="0" xfId="0" applyAlignment="1" applyBorder="1" applyFill="1" applyFont="1">
      <alignment horizontal="center" shrinkToFit="0" vertical="center" wrapText="1"/>
    </xf>
    <xf borderId="1" fillId="4" fontId="13" numFmtId="0" xfId="0" applyAlignment="1" applyBorder="1" applyFill="1" applyFont="1">
      <alignment horizontal="left" shrinkToFit="0" vertical="center" wrapText="0"/>
    </xf>
    <xf borderId="4" fillId="5" fontId="11" numFmtId="0" xfId="0" applyAlignment="1" applyBorder="1" applyFill="1" applyFont="1">
      <alignment horizontal="center" readingOrder="0" shrinkToFit="0" vertical="center" wrapText="1"/>
    </xf>
    <xf borderId="5" fillId="2" fontId="6" numFmtId="164" xfId="0" applyAlignment="1" applyBorder="1" applyFill="1" applyFont="1" applyNumberFormat="1">
      <alignment vertical="bottom"/>
    </xf>
    <xf borderId="5" fillId="2" fontId="6" numFmtId="165" xfId="0" applyAlignment="1" applyBorder="1" applyFill="1" applyFont="1" applyNumberFormat="1">
      <alignment vertical="bottom"/>
    </xf>
    <xf borderId="5" fillId="3" fontId="12" numFmtId="0" xfId="0" applyAlignment="1" applyBorder="1" applyFill="1" applyFont="1">
      <alignment vertical="center"/>
    </xf>
    <xf borderId="0" fillId="0" fontId="14" numFmtId="0" xfId="0" applyAlignment="1" applyFont="1">
      <alignment horizontal="left" readingOrder="0" shrinkToFit="0" vertical="center" wrapText="1"/>
    </xf>
    <xf borderId="5" fillId="3" fontId="6" numFmtId="164" xfId="0" applyAlignment="1" applyBorder="1" applyFill="1" applyFont="1" applyNumberFormat="1">
      <alignment vertical="bottom"/>
    </xf>
    <xf borderId="5" fillId="3" fontId="6" numFmtId="165" xfId="0" applyAlignment="1" applyBorder="1" applyFill="1" applyFont="1" applyNumberFormat="1">
      <alignment vertical="bottom"/>
    </xf>
    <xf borderId="5" fillId="7" fontId="15" numFmtId="0" xfId="0" applyAlignment="1" applyBorder="1" applyFill="1" applyFont="1">
      <alignment horizontal="center" shrinkToFit="0" vertical="center" wrapText="0"/>
    </xf>
    <xf borderId="5" fillId="2" fontId="12" numFmtId="0" xfId="0" applyAlignment="1" applyBorder="1" applyFill="1" applyFont="1">
      <alignment horizontal="left" shrinkToFit="0" vertical="center" wrapText="0"/>
    </xf>
    <xf borderId="5" fillId="2" fontId="12" numFmtId="0" xfId="0" applyAlignment="1" applyBorder="1" applyFill="1" applyFont="1">
      <alignment horizontal="left" readingOrder="0" shrinkToFit="0" vertical="center" wrapText="1"/>
    </xf>
    <xf borderId="0" fillId="0" fontId="14" numFmtId="0" xfId="0" applyAlignment="1" applyFont="1">
      <alignment horizontal="left" shrinkToFit="0" vertical="center" wrapText="1"/>
    </xf>
    <xf borderId="5" fillId="2" fontId="12" numFmtId="0" xfId="0" applyAlignment="1" applyBorder="1" applyFill="1" applyFont="1">
      <alignment horizontal="right" shrinkToFit="0" vertical="center" wrapText="0"/>
    </xf>
    <xf borderId="5" fillId="2" fontId="12" numFmtId="164" xfId="0" applyAlignment="1" applyBorder="1" applyFill="1" applyFont="1" applyNumberFormat="1">
      <alignment horizontal="right" shrinkToFit="0" vertical="center" wrapText="0"/>
    </xf>
    <xf borderId="5" fillId="2" fontId="16" numFmtId="164" xfId="0" applyAlignment="1" applyBorder="1" applyFill="1" applyFont="1" applyNumberFormat="1">
      <alignment horizontal="right" shrinkToFit="0" vertical="center" wrapText="0"/>
    </xf>
    <xf borderId="5" fillId="2" fontId="12" numFmtId="0" xfId="0" applyAlignment="1" applyBorder="1" applyFill="1" applyFont="1">
      <alignment horizontal="left" shrinkToFit="0" vertical="center" wrapText="1"/>
    </xf>
    <xf borderId="5" fillId="3" fontId="12" numFmtId="0" xfId="0" applyAlignment="1" applyBorder="1" applyFill="1" applyFont="1">
      <alignment horizontal="left" shrinkToFit="0" vertical="center" wrapText="0"/>
    </xf>
    <xf borderId="5" fillId="3" fontId="12" numFmtId="164" xfId="0" applyAlignment="1" applyBorder="1" applyFill="1" applyFont="1" applyNumberFormat="1">
      <alignment horizontal="right" shrinkToFit="0" vertical="center" wrapText="0"/>
    </xf>
    <xf borderId="5" fillId="3" fontId="12" numFmtId="0" xfId="0" applyAlignment="1" applyBorder="1" applyFill="1" applyFont="1">
      <alignment horizontal="left" readingOrder="0" shrinkToFit="0" vertical="center" wrapText="1"/>
    </xf>
    <xf borderId="5" fillId="3" fontId="16" numFmtId="164" xfId="0" applyAlignment="1" applyBorder="1" applyFill="1" applyFont="1" applyNumberFormat="1">
      <alignment horizontal="right" shrinkToFit="0" vertical="center" wrapText="0"/>
    </xf>
    <xf borderId="5" fillId="3" fontId="12" numFmtId="0" xfId="0" applyAlignment="1" applyBorder="1" applyFill="1" applyFont="1">
      <alignment horizontal="right" shrinkToFit="0" vertical="center" wrapText="0"/>
    </xf>
    <xf borderId="5" fillId="3" fontId="12" numFmtId="0" xfId="0" applyAlignment="1" applyBorder="1" applyFill="1" applyFont="1">
      <alignment horizontal="left" shrinkToFit="0" vertical="center" wrapText="1"/>
    </xf>
    <xf borderId="5" fillId="2" fontId="17" numFmtId="0" xfId="0" applyAlignment="1" applyBorder="1" applyFill="1" applyFont="1">
      <alignment horizontal="center" readingOrder="0" shrinkToFit="0" vertical="center" wrapText="0"/>
    </xf>
    <xf borderId="1" fillId="5" fontId="18" numFmtId="0" xfId="0" applyAlignment="1" applyBorder="1" applyFill="1" applyFont="1">
      <alignment horizontal="right" shrinkToFit="0" vertical="center" wrapText="0"/>
    </xf>
    <xf borderId="6" fillId="5" fontId="18" numFmtId="0" xfId="0" applyAlignment="1" applyBorder="1" applyFill="1" applyFont="1">
      <alignment horizontal="right" shrinkToFit="0" vertical="center" wrapText="0"/>
    </xf>
    <xf borderId="6" fillId="5" fontId="18" numFmtId="164" xfId="0" applyAlignment="1" applyBorder="1" applyFill="1" applyFont="1" applyNumberFormat="1">
      <alignment horizontal="right" shrinkToFit="0" vertical="center" wrapText="0"/>
    </xf>
    <xf borderId="1" fillId="8" fontId="18" numFmtId="0" xfId="0" applyAlignment="1" applyBorder="1" applyFill="1" applyFont="1">
      <alignment horizontal="right" shrinkToFit="0" vertical="center" wrapText="0"/>
    </xf>
    <xf borderId="6" fillId="5" fontId="1" numFmtId="0" xfId="0" applyAlignment="1" applyBorder="1" applyFill="1" applyFont="1">
      <alignment shrinkToFit="0" vertical="bottom" wrapText="0"/>
    </xf>
    <xf borderId="6" fillId="8" fontId="18" numFmtId="164" xfId="0" applyAlignment="1" applyBorder="1" applyFill="1" applyFont="1" applyNumberFormat="1">
      <alignment horizontal="right" shrinkToFit="0" vertical="center" wrapText="0"/>
    </xf>
    <xf borderId="6" fillId="8" fontId="1" numFmtId="0" xfId="0" applyAlignment="1" applyBorder="1" applyFill="1" applyFont="1">
      <alignment shrinkToFit="0" vertical="bottom" wrapText="0"/>
    </xf>
    <xf borderId="0" fillId="0" fontId="19" numFmtId="0" xfId="0" applyAlignment="1" applyFont="1">
      <alignment horizontal="left" shrinkToFit="0" vertical="center" wrapText="0"/>
    </xf>
    <xf borderId="1" fillId="8" fontId="20" numFmtId="0" xfId="0" applyAlignment="1" applyBorder="1" applyFill="1" applyFont="1">
      <alignment horizontal="left" shrinkToFit="0" vertical="center" wrapText="0"/>
    </xf>
    <xf borderId="5" fillId="3" fontId="21" numFmtId="0" xfId="0" applyAlignment="1" applyBorder="1" applyFill="1" applyFont="1">
      <alignment horizontal="left" readingOrder="0" shrinkToFit="0" vertical="center" wrapText="0"/>
    </xf>
    <xf borderId="5" fillId="2" fontId="12" numFmtId="165" xfId="0" applyAlignment="1" applyBorder="1" applyFill="1" applyFont="1" applyNumberFormat="1">
      <alignment horizontal="right" shrinkToFit="0" vertical="center" wrapText="0"/>
    </xf>
    <xf borderId="5" fillId="2" fontId="12" numFmtId="0" xfId="0" applyAlignment="1" applyBorder="1" applyFill="1" applyFont="1">
      <alignment horizontal="center" shrinkToFit="0" vertical="center" wrapText="0"/>
    </xf>
    <xf borderId="5" fillId="3" fontId="22" numFmtId="0" xfId="0" applyAlignment="1" applyBorder="1" applyFill="1" applyFont="1">
      <alignment horizontal="left" shrinkToFit="0" vertical="center" wrapText="0"/>
    </xf>
    <xf borderId="5" fillId="3" fontId="12" numFmtId="165" xfId="0" applyAlignment="1" applyBorder="1" applyFill="1" applyFont="1" applyNumberFormat="1">
      <alignment horizontal="right" shrinkToFit="0" vertical="center" wrapText="0"/>
    </xf>
    <xf borderId="5" fillId="3" fontId="12" numFmtId="0" xfId="0" applyAlignment="1" applyBorder="1" applyFill="1" applyFont="1">
      <alignment horizontal="center" shrinkToFit="0" vertical="center" wrapText="0"/>
    </xf>
    <xf borderId="5" fillId="2" fontId="22" numFmtId="0" xfId="0" applyAlignment="1" applyBorder="1" applyFill="1" applyFont="1">
      <alignment horizontal="left" shrinkToFit="0" vertical="center" wrapText="0"/>
    </xf>
    <xf borderId="4" fillId="8" fontId="18" numFmtId="0" xfId="0" applyAlignment="1" applyBorder="1" applyFill="1" applyFont="1">
      <alignment horizontal="left" shrinkToFit="0" vertical="center" wrapText="0"/>
    </xf>
    <xf borderId="4" fillId="8" fontId="18" numFmtId="164" xfId="0" applyAlignment="1" applyBorder="1" applyFill="1" applyFont="1" applyNumberFormat="1">
      <alignment horizontal="right" shrinkToFit="0" vertical="center" wrapText="0"/>
    </xf>
    <xf borderId="4" fillId="8" fontId="18" numFmtId="0" xfId="0" applyAlignment="1" applyBorder="1" applyFill="1" applyFont="1">
      <alignment horizontal="right" shrinkToFit="0" vertical="center" wrapText="0"/>
    </xf>
    <xf borderId="1" fillId="9" fontId="23" numFmtId="0" xfId="0" applyAlignment="1" applyBorder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668000" cy="2686050"/>
    <xdr:grpSp>
      <xdr:nvGrpSpPr>
        <xdr:cNvPr id="2" name="Shape 2" title="Drawing"/>
        <xdr:cNvGrpSpPr/>
      </xdr:nvGrpSpPr>
      <xdr:grpSpPr>
        <a:xfrm>
          <a:off x="152400" y="152400"/>
          <a:ext cx="7315200" cy="1828800"/>
          <a:chOff x="152400" y="152400"/>
          <a:chExt cx="7315200" cy="1828800"/>
        </a:xfrm>
      </xdr:grpSpPr>
      <xdr:pic>
        <xdr:nvPicPr>
          <xdr:cNvPr id="3" name="Shape 3" title="Cópia de [RN] Modelo de Cabeçalho (1).png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7315200" cy="18288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790575</xdr:colOff>
      <xdr:row>0</xdr:row>
      <xdr:rowOff>152400</xdr:rowOff>
    </xdr:from>
    <xdr:ext cx="9696450" cy="2447925"/>
    <xdr:grpSp>
      <xdr:nvGrpSpPr>
        <xdr:cNvPr id="2" name="Shape 2" title="Drawing"/>
        <xdr:cNvGrpSpPr/>
      </xdr:nvGrpSpPr>
      <xdr:grpSpPr>
        <a:xfrm>
          <a:off x="152400" y="152400"/>
          <a:ext cx="7315200" cy="1828800"/>
          <a:chOff x="152400" y="152400"/>
          <a:chExt cx="7315200" cy="1828800"/>
        </a:xfrm>
      </xdr:grpSpPr>
      <xdr:pic>
        <xdr:nvPicPr>
          <xdr:cNvPr id="4" name="Shape 4" title="Cópia de [RN] Modelo de Cabeçalho (2).png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7315200" cy="18288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a Beatriz Scherer" id="{6cfd1df1-d390-4b0f-a228-f53a984ad90b}" providerId="google-sheets"/>
  <x18tc:person displayName="CAMILA ALVES DUARTE" id="{eb1b614c-1e1a-4097-8a78-78bdb6b2a5fe}" providerId="google-sheets"/>
  <x18tc:person displayName="Kaio Cavalcante" id="{f68af5dd-29cf-4acc-9302-f9c6991ff25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7" dT="2026-06-09T13:21:58.00" personId="{eb1b614c-1e1a-4097-8a78-78bdb6b2a5fe}" id="{977eb6dd-ebf5-4804-9c82-f4217356be79}" done="1">
    <x18tc:text xml:space="preserve">Nas planilhas de planejamento e de execução diferenciar por cores os recursos destinados ao fomento da EPT. 
Assim fica mais claro e prático quais recursos são gerais e quais os específicos para organização e fortalecimento do curso técnico. 
Acrescentar também no manual de uso essa necessidade de identificar os recursos destinados a EPT, não somente na justificativa pedagógica, mas também em blocos de cores.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7" dT="2026-06-08T18:49:42.00" personId="{f68af5dd-29cf-4acc-9302-f9c6991ff25b}" id="{747dd9b3-c912-4d1a-885c-21c4c5995ce9}" done="1">
    <x18tc:text xml:space="preserve">Corrigir a numeração da aba Planejamento, pois os registros pulam do item 4 para o item 6.</x18tc:text>
  </x18tc:threadedComment>
  <x18tc:threadedComment ref="M3" dT="2026-06-08T18:50:09.00" personId="{f68af5dd-29cf-4acc-9302-f9c6991ff25b}" id="{432278c0-d4fe-4dd2-b262-9032a76bd3d4}" done="1">
    <x18tc:text xml:space="preserve">Inserir listas suspensas padronizadas para curso técnico, eixo tecnológico, natureza da despesa, fonte de recurso, prioridade, status de execução e prestação de contas.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3" dT="2026-06-19T13:20:36.00" personId="{6cfd1df1-d390-4b0f-a228-f53a984ad90b}" id="{4527aa95-f351-4135-b23c-85cd353ad66c}" done="1">
    <x18tc:text xml:space="preserve">Ver a necessidade de manter essa pesquisa</x18tc:text>
  </x18tc:threadedComment>
  <x18tc:threadedComment ref="S3" dT="2026-06-08T18:50:37.00" personId="{f68af5dd-29cf-4acc-9302-f9c6991ff25b}" id="{bb8463dd-3f73-45a4-b377-e725d4276c5d}" done="1">
    <x18tc:text xml:space="preserve">Na aba Execução, acrescentar colunas para fornecedor, CNPJ/CPF, número da nota fiscal, data de pagamento, processo SEI, registro no SIGEduc/SIGEDUC, link da documentação, responsável pelo lançamento e situação da prestação de contas.</x18tc:text>
  </x18tc:threadedComment>
  <x18tc:threadedComment ref="B3" dT="2026-06-08T18:51:19.00" personId="{f68af5dd-29cf-4acc-9302-f9c6991ff25b}" id="{9dbf3272-d546-402a-a374-7d946367568d}" done="1">
    <x18tc:text xml:space="preserve">Criar alerta automático para despesas de Capital quando ultrapassarem 30% do total do Pague-Tec Equivalente recebido. A planilha já menciona esse limite, mas precisa de validação automática para evitar erro de planejamento.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1.43"/>
    <col customWidth="1" min="2" max="2" width="59.0"/>
    <col customWidth="1" min="3" max="3" width="6.71"/>
    <col customWidth="1" min="4" max="26" width="8.71"/>
  </cols>
  <sheetData>
    <row r="1" ht="245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0" t="s">
        <v>12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3" t="s">
        <v>15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75" customHeight="1">
      <c r="A7" s="18" t="s">
        <v>25</v>
      </c>
      <c r="B7" s="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3" t="s">
        <v>43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3" t="s">
        <v>50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3" t="s">
        <v>57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8" t="s">
        <v>58</v>
      </c>
      <c r="B12" s="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3" t="s">
        <v>62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9" t="s">
        <v>63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9" t="s">
        <v>65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3" t="s">
        <v>66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9" t="s">
        <v>67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18" t="s">
        <v>68</v>
      </c>
      <c r="B19" s="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3" t="s">
        <v>69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3" t="s">
        <v>70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3" t="s">
        <v>72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75" customHeight="1">
      <c r="A24" s="18" t="s">
        <v>76</v>
      </c>
      <c r="B24" s="6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3" t="s">
        <v>77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3" t="s">
        <v>79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3" t="s">
        <v>80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mergeCells count="20">
    <mergeCell ref="A2:B2"/>
    <mergeCell ref="A7:B7"/>
    <mergeCell ref="A8:B8"/>
    <mergeCell ref="A9:B9"/>
    <mergeCell ref="A10:B10"/>
    <mergeCell ref="A12:B12"/>
    <mergeCell ref="A13:B13"/>
    <mergeCell ref="A22:B22"/>
    <mergeCell ref="A24:B24"/>
    <mergeCell ref="A25:B25"/>
    <mergeCell ref="A26:B26"/>
    <mergeCell ref="A27:B27"/>
    <mergeCell ref="A28:B28"/>
    <mergeCell ref="A14:B14"/>
    <mergeCell ref="A15:B15"/>
    <mergeCell ref="A16:B16"/>
    <mergeCell ref="A17:B17"/>
    <mergeCell ref="A19:B19"/>
    <mergeCell ref="A20:B20"/>
    <mergeCell ref="A21:B2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34468"/>
    <pageSetUpPr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2" width="43.71"/>
    <col customWidth="1" min="3" max="3" width="51.0"/>
    <col customWidth="1" min="4" max="4" width="18.86"/>
    <col customWidth="1" min="5" max="5" width="14.86"/>
    <col customWidth="1" min="6" max="6" width="16.0"/>
    <col customWidth="1" min="7" max="26" width="8.71"/>
  </cols>
  <sheetData>
    <row r="1" ht="13.5" customHeight="1"/>
    <row r="2" ht="24.0" customHeight="1"/>
    <row r="3" ht="13.5" customHeight="1"/>
    <row r="4" ht="18.0" customHeight="1"/>
    <row r="5" ht="13.5" customHeight="1"/>
    <row r="6" ht="19.5" customHeight="1"/>
    <row r="7" ht="108.0" customHeight="1"/>
    <row r="8" ht="19.5" customHeight="1">
      <c r="B8" s="4" t="s">
        <v>0</v>
      </c>
      <c r="C8" s="5" t="s">
        <v>1</v>
      </c>
      <c r="D8" s="7"/>
      <c r="E8" s="7"/>
      <c r="F8" s="7"/>
    </row>
    <row r="9" ht="19.5" customHeight="1">
      <c r="B9" s="9" t="s">
        <v>3</v>
      </c>
      <c r="C9" s="5" t="s">
        <v>4</v>
      </c>
      <c r="D9" s="7"/>
      <c r="E9" s="7"/>
      <c r="F9" s="7"/>
    </row>
    <row r="10" ht="19.5" customHeight="1">
      <c r="B10" s="9" t="s">
        <v>5</v>
      </c>
      <c r="C10" s="5" t="s">
        <v>6</v>
      </c>
      <c r="D10" s="7"/>
      <c r="E10" s="7"/>
      <c r="F10" s="7"/>
    </row>
    <row r="11" ht="19.5" customHeight="1">
      <c r="B11" s="4" t="s">
        <v>7</v>
      </c>
      <c r="C11" s="5" t="s">
        <v>6</v>
      </c>
      <c r="D11" s="7"/>
      <c r="E11" s="7"/>
      <c r="F11" s="7"/>
    </row>
    <row r="12" ht="19.5" customHeight="1">
      <c r="B12" s="9" t="s">
        <v>8</v>
      </c>
      <c r="C12" s="5" t="s">
        <v>9</v>
      </c>
      <c r="D12" s="7"/>
      <c r="E12" s="7"/>
      <c r="F12" s="7"/>
    </row>
    <row r="13" ht="19.5" customHeight="1">
      <c r="B13" s="4" t="s">
        <v>11</v>
      </c>
      <c r="C13" s="5" t="s">
        <v>9</v>
      </c>
      <c r="D13" s="7"/>
      <c r="E13" s="7"/>
      <c r="F13" s="7"/>
    </row>
    <row r="14" ht="19.5" customHeight="1">
      <c r="B14" s="7"/>
      <c r="C14" s="7"/>
      <c r="D14" s="7"/>
      <c r="E14" s="7"/>
      <c r="F14" s="7"/>
    </row>
    <row r="15" ht="19.5" customHeight="1">
      <c r="B15" s="12" t="s">
        <v>14</v>
      </c>
      <c r="C15" s="3"/>
      <c r="D15" s="3"/>
      <c r="E15" s="3"/>
      <c r="F15" s="6"/>
    </row>
    <row r="16" ht="21.75" customHeight="1">
      <c r="B16" s="15" t="s">
        <v>17</v>
      </c>
      <c r="C16" s="15" t="s">
        <v>19</v>
      </c>
      <c r="D16" s="15" t="s">
        <v>20</v>
      </c>
      <c r="E16" s="15" t="s">
        <v>21</v>
      </c>
      <c r="F16" s="15" t="s">
        <v>23</v>
      </c>
    </row>
    <row r="17" ht="18.0" customHeight="1">
      <c r="B17" s="16" t="s">
        <v>27</v>
      </c>
      <c r="C17" s="20"/>
      <c r="D17" s="20"/>
      <c r="E17" s="20"/>
      <c r="F17" s="21"/>
    </row>
    <row r="18" ht="15.75" customHeight="1">
      <c r="B18" s="22" t="s">
        <v>40</v>
      </c>
      <c r="C18" s="24"/>
      <c r="D18" s="24"/>
      <c r="E18" s="24"/>
      <c r="F18" s="25"/>
    </row>
    <row r="19" ht="15.75" customHeight="1">
      <c r="B19" s="16" t="s">
        <v>51</v>
      </c>
      <c r="C19" s="20"/>
      <c r="D19" s="20"/>
      <c r="E19" s="20"/>
      <c r="F19" s="21"/>
    </row>
    <row r="20" ht="15.75" customHeight="1">
      <c r="B20" s="22" t="s">
        <v>54</v>
      </c>
      <c r="C20" s="24"/>
      <c r="D20" s="24"/>
      <c r="E20" s="24"/>
      <c r="F20" s="25"/>
    </row>
    <row r="21" ht="15.75" customHeight="1">
      <c r="B21" s="16" t="s">
        <v>56</v>
      </c>
      <c r="C21" s="20"/>
      <c r="D21" s="20"/>
      <c r="E21" s="20"/>
      <c r="F21" s="21"/>
    </row>
    <row r="22" ht="15.7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B15:F15"/>
  </mergeCell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34.0"/>
    <col customWidth="1" min="3" max="3" width="20.0"/>
    <col customWidth="1" min="4" max="4" width="18.0"/>
    <col customWidth="1" min="5" max="5" width="13.29"/>
    <col customWidth="1" min="6" max="6" width="8.0"/>
    <col customWidth="1" min="7" max="7" width="12.0"/>
    <col customWidth="1" min="8" max="8" width="14.14"/>
    <col customWidth="1" min="9" max="9" width="11.0"/>
    <col customWidth="1" min="10" max="10" width="18.0"/>
    <col customWidth="1" min="11" max="11" width="27.43"/>
    <col customWidth="1" min="12" max="12" width="14.0"/>
    <col customWidth="1" min="13" max="13" width="16.0"/>
    <col customWidth="1" min="14" max="26" width="8.71"/>
  </cols>
  <sheetData>
    <row r="1" ht="9.7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6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5.5" customHeight="1">
      <c r="A2" s="11" t="s">
        <v>13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6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75" customHeight="1">
      <c r="A3" s="17" t="s">
        <v>16</v>
      </c>
      <c r="B3" s="17" t="s">
        <v>31</v>
      </c>
      <c r="C3" s="17" t="s">
        <v>22</v>
      </c>
      <c r="D3" s="17" t="s">
        <v>35</v>
      </c>
      <c r="E3" s="17" t="s">
        <v>38</v>
      </c>
      <c r="F3" s="17" t="s">
        <v>39</v>
      </c>
      <c r="G3" s="17" t="s">
        <v>45</v>
      </c>
      <c r="H3" s="17" t="s">
        <v>48</v>
      </c>
      <c r="I3" s="17" t="s">
        <v>24</v>
      </c>
      <c r="J3" s="17" t="s">
        <v>17</v>
      </c>
      <c r="K3" s="17" t="s">
        <v>52</v>
      </c>
      <c r="L3" s="17" t="s">
        <v>53</v>
      </c>
      <c r="M3" s="17" t="s">
        <v>55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6">
        <v>1.0</v>
      </c>
      <c r="B4" s="28" t="s">
        <v>59</v>
      </c>
      <c r="C4" s="28" t="s">
        <v>60</v>
      </c>
      <c r="D4" s="27" t="s">
        <v>61</v>
      </c>
      <c r="E4" s="27" t="s">
        <v>64</v>
      </c>
      <c r="F4" s="30">
        <v>1.0</v>
      </c>
      <c r="G4" s="31">
        <v>250.0</v>
      </c>
      <c r="H4" s="32">
        <f t="shared" ref="H4:H7" si="1">F4*G4</f>
        <v>250</v>
      </c>
      <c r="I4" s="27" t="s">
        <v>71</v>
      </c>
      <c r="J4" s="33" t="s">
        <v>73</v>
      </c>
      <c r="K4" s="33" t="s">
        <v>74</v>
      </c>
      <c r="L4" s="33" t="s">
        <v>75</v>
      </c>
      <c r="M4" s="2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6">
        <v>2.0</v>
      </c>
      <c r="B5" s="36" t="s">
        <v>78</v>
      </c>
      <c r="C5" s="28" t="s">
        <v>60</v>
      </c>
      <c r="D5" s="34" t="s">
        <v>81</v>
      </c>
      <c r="E5" s="34" t="s">
        <v>64</v>
      </c>
      <c r="F5" s="38">
        <v>1.0</v>
      </c>
      <c r="G5" s="35">
        <v>3500.0</v>
      </c>
      <c r="H5" s="37">
        <f t="shared" si="1"/>
        <v>3500</v>
      </c>
      <c r="I5" s="34" t="s">
        <v>71</v>
      </c>
      <c r="J5" s="39" t="s">
        <v>73</v>
      </c>
      <c r="K5" s="39" t="s">
        <v>82</v>
      </c>
      <c r="L5" s="39" t="s">
        <v>75</v>
      </c>
      <c r="M5" s="3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6">
        <v>3.0</v>
      </c>
      <c r="B6" s="28" t="s">
        <v>83</v>
      </c>
      <c r="C6" s="28" t="s">
        <v>60</v>
      </c>
      <c r="D6" s="27" t="s">
        <v>81</v>
      </c>
      <c r="E6" s="27" t="s">
        <v>84</v>
      </c>
      <c r="F6" s="30">
        <v>4.0</v>
      </c>
      <c r="G6" s="31">
        <v>450.0</v>
      </c>
      <c r="H6" s="32">
        <f t="shared" si="1"/>
        <v>1800</v>
      </c>
      <c r="I6" s="27" t="s">
        <v>85</v>
      </c>
      <c r="J6" s="33" t="s">
        <v>73</v>
      </c>
      <c r="K6" s="28" t="s">
        <v>86</v>
      </c>
      <c r="L6" s="33" t="s">
        <v>75</v>
      </c>
      <c r="M6" s="2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0">
        <v>4.0</v>
      </c>
      <c r="B7" s="39"/>
      <c r="C7" s="39"/>
      <c r="D7" s="34"/>
      <c r="E7" s="34"/>
      <c r="F7" s="38"/>
      <c r="G7" s="35"/>
      <c r="H7" s="37">
        <f t="shared" si="1"/>
        <v>0</v>
      </c>
      <c r="I7" s="34"/>
      <c r="J7" s="36" t="s">
        <v>51</v>
      </c>
      <c r="K7" s="39"/>
      <c r="L7" s="39"/>
      <c r="M7" s="3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0">
        <v>5.0</v>
      </c>
      <c r="B8" s="27"/>
      <c r="C8" s="27"/>
      <c r="D8" s="27"/>
      <c r="E8" s="27"/>
      <c r="F8" s="30"/>
      <c r="G8" s="31"/>
      <c r="H8" s="31">
        <f t="shared" ref="H8:H27" si="2">IFERROR(F8*G8,"")</f>
        <v>0</v>
      </c>
      <c r="I8" s="27"/>
      <c r="J8" s="27"/>
      <c r="K8" s="27"/>
      <c r="L8" s="27"/>
      <c r="M8" s="2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40">
        <v>6.0</v>
      </c>
      <c r="B9" s="34"/>
      <c r="C9" s="34"/>
      <c r="D9" s="34"/>
      <c r="E9" s="34"/>
      <c r="F9" s="38"/>
      <c r="G9" s="35"/>
      <c r="H9" s="35">
        <f t="shared" si="2"/>
        <v>0</v>
      </c>
      <c r="I9" s="34"/>
      <c r="J9" s="34"/>
      <c r="K9" s="34"/>
      <c r="L9" s="34"/>
      <c r="M9" s="3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40">
        <v>7.0</v>
      </c>
      <c r="B10" s="27"/>
      <c r="C10" s="27"/>
      <c r="D10" s="27"/>
      <c r="E10" s="27"/>
      <c r="F10" s="30"/>
      <c r="G10" s="31"/>
      <c r="H10" s="31">
        <f t="shared" si="2"/>
        <v>0</v>
      </c>
      <c r="I10" s="27"/>
      <c r="J10" s="27"/>
      <c r="K10" s="27"/>
      <c r="L10" s="27"/>
      <c r="M10" s="27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40">
        <v>8.0</v>
      </c>
      <c r="B11" s="34"/>
      <c r="C11" s="34"/>
      <c r="D11" s="34"/>
      <c r="E11" s="34"/>
      <c r="F11" s="38"/>
      <c r="G11" s="35"/>
      <c r="H11" s="35">
        <f t="shared" si="2"/>
        <v>0</v>
      </c>
      <c r="I11" s="34"/>
      <c r="J11" s="34"/>
      <c r="K11" s="34"/>
      <c r="L11" s="34"/>
      <c r="M11" s="3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40">
        <v>9.0</v>
      </c>
      <c r="B12" s="27"/>
      <c r="C12" s="27"/>
      <c r="D12" s="27"/>
      <c r="E12" s="27"/>
      <c r="F12" s="30"/>
      <c r="G12" s="31"/>
      <c r="H12" s="31">
        <f t="shared" si="2"/>
        <v>0</v>
      </c>
      <c r="I12" s="27"/>
      <c r="J12" s="27"/>
      <c r="K12" s="27"/>
      <c r="L12" s="27"/>
      <c r="M12" s="2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40">
        <v>10.0</v>
      </c>
      <c r="B13" s="34"/>
      <c r="C13" s="34"/>
      <c r="D13" s="34"/>
      <c r="E13" s="34"/>
      <c r="F13" s="38"/>
      <c r="G13" s="35"/>
      <c r="H13" s="35">
        <f t="shared" si="2"/>
        <v>0</v>
      </c>
      <c r="I13" s="34"/>
      <c r="J13" s="34"/>
      <c r="K13" s="34"/>
      <c r="L13" s="34"/>
      <c r="M13" s="3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40">
        <v>11.0</v>
      </c>
      <c r="B14" s="27"/>
      <c r="C14" s="27"/>
      <c r="D14" s="27"/>
      <c r="E14" s="27"/>
      <c r="F14" s="30"/>
      <c r="G14" s="31"/>
      <c r="H14" s="31">
        <f t="shared" si="2"/>
        <v>0</v>
      </c>
      <c r="I14" s="27"/>
      <c r="J14" s="27"/>
      <c r="K14" s="27"/>
      <c r="L14" s="27"/>
      <c r="M14" s="27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40">
        <v>12.0</v>
      </c>
      <c r="B15" s="34"/>
      <c r="C15" s="34"/>
      <c r="D15" s="34"/>
      <c r="E15" s="34"/>
      <c r="F15" s="38"/>
      <c r="G15" s="35"/>
      <c r="H15" s="35">
        <f t="shared" si="2"/>
        <v>0</v>
      </c>
      <c r="I15" s="34"/>
      <c r="J15" s="34"/>
      <c r="K15" s="34"/>
      <c r="L15" s="34"/>
      <c r="M15" s="3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40">
        <v>13.0</v>
      </c>
      <c r="B16" s="27"/>
      <c r="C16" s="27"/>
      <c r="D16" s="27"/>
      <c r="E16" s="27"/>
      <c r="F16" s="30"/>
      <c r="G16" s="31"/>
      <c r="H16" s="31">
        <f t="shared" si="2"/>
        <v>0</v>
      </c>
      <c r="I16" s="27"/>
      <c r="J16" s="27"/>
      <c r="K16" s="27"/>
      <c r="L16" s="27"/>
      <c r="M16" s="2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40">
        <v>14.0</v>
      </c>
      <c r="B17" s="34"/>
      <c r="C17" s="34"/>
      <c r="D17" s="34"/>
      <c r="E17" s="34"/>
      <c r="F17" s="38"/>
      <c r="G17" s="35"/>
      <c r="H17" s="35">
        <f t="shared" si="2"/>
        <v>0</v>
      </c>
      <c r="I17" s="34"/>
      <c r="J17" s="34"/>
      <c r="K17" s="34"/>
      <c r="L17" s="34"/>
      <c r="M17" s="3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40">
        <v>15.0</v>
      </c>
      <c r="B18" s="27"/>
      <c r="C18" s="27"/>
      <c r="D18" s="27"/>
      <c r="E18" s="27"/>
      <c r="F18" s="30"/>
      <c r="G18" s="31"/>
      <c r="H18" s="31">
        <f t="shared" si="2"/>
        <v>0</v>
      </c>
      <c r="I18" s="27"/>
      <c r="J18" s="27"/>
      <c r="K18" s="27"/>
      <c r="L18" s="27"/>
      <c r="M18" s="2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40">
        <v>16.0</v>
      </c>
      <c r="B19" s="34"/>
      <c r="C19" s="34"/>
      <c r="D19" s="34"/>
      <c r="E19" s="34"/>
      <c r="F19" s="38"/>
      <c r="G19" s="35"/>
      <c r="H19" s="35">
        <f t="shared" si="2"/>
        <v>0</v>
      </c>
      <c r="I19" s="34"/>
      <c r="J19" s="34"/>
      <c r="K19" s="34"/>
      <c r="L19" s="34"/>
      <c r="M19" s="3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40">
        <v>17.0</v>
      </c>
      <c r="B20" s="27"/>
      <c r="C20" s="27"/>
      <c r="D20" s="27"/>
      <c r="E20" s="27"/>
      <c r="F20" s="30"/>
      <c r="G20" s="31"/>
      <c r="H20" s="31">
        <f t="shared" si="2"/>
        <v>0</v>
      </c>
      <c r="I20" s="27"/>
      <c r="J20" s="27"/>
      <c r="K20" s="27"/>
      <c r="L20" s="27"/>
      <c r="M20" s="27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40">
        <v>18.0</v>
      </c>
      <c r="B21" s="34"/>
      <c r="C21" s="34"/>
      <c r="D21" s="34"/>
      <c r="E21" s="34"/>
      <c r="F21" s="38"/>
      <c r="G21" s="35"/>
      <c r="H21" s="35">
        <f t="shared" si="2"/>
        <v>0</v>
      </c>
      <c r="I21" s="34"/>
      <c r="J21" s="34"/>
      <c r="K21" s="34"/>
      <c r="L21" s="34"/>
      <c r="M21" s="3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40">
        <v>19.0</v>
      </c>
      <c r="B22" s="27"/>
      <c r="C22" s="27"/>
      <c r="D22" s="27"/>
      <c r="E22" s="27"/>
      <c r="F22" s="30"/>
      <c r="G22" s="31"/>
      <c r="H22" s="31">
        <f t="shared" si="2"/>
        <v>0</v>
      </c>
      <c r="I22" s="27"/>
      <c r="J22" s="27"/>
      <c r="K22" s="27"/>
      <c r="L22" s="27"/>
      <c r="M22" s="2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40">
        <v>20.0</v>
      </c>
      <c r="B23" s="34"/>
      <c r="C23" s="34"/>
      <c r="D23" s="34"/>
      <c r="E23" s="34"/>
      <c r="F23" s="38"/>
      <c r="G23" s="35"/>
      <c r="H23" s="35">
        <f t="shared" si="2"/>
        <v>0</v>
      </c>
      <c r="I23" s="34"/>
      <c r="J23" s="34"/>
      <c r="K23" s="34"/>
      <c r="L23" s="34"/>
      <c r="M23" s="3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40">
        <v>21.0</v>
      </c>
      <c r="B24" s="27"/>
      <c r="C24" s="27"/>
      <c r="D24" s="27"/>
      <c r="E24" s="27"/>
      <c r="F24" s="30"/>
      <c r="G24" s="31"/>
      <c r="H24" s="31">
        <f t="shared" si="2"/>
        <v>0</v>
      </c>
      <c r="I24" s="27"/>
      <c r="J24" s="27"/>
      <c r="K24" s="27"/>
      <c r="L24" s="27"/>
      <c r="M24" s="2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40">
        <v>22.0</v>
      </c>
      <c r="B25" s="34"/>
      <c r="C25" s="34"/>
      <c r="D25" s="34"/>
      <c r="E25" s="34"/>
      <c r="F25" s="38"/>
      <c r="G25" s="35"/>
      <c r="H25" s="35">
        <f t="shared" si="2"/>
        <v>0</v>
      </c>
      <c r="I25" s="34"/>
      <c r="J25" s="34"/>
      <c r="K25" s="34"/>
      <c r="L25" s="34"/>
      <c r="M25" s="34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40">
        <v>23.0</v>
      </c>
      <c r="B26" s="27"/>
      <c r="C26" s="27"/>
      <c r="D26" s="27"/>
      <c r="E26" s="27"/>
      <c r="F26" s="30"/>
      <c r="G26" s="31"/>
      <c r="H26" s="31">
        <f t="shared" si="2"/>
        <v>0</v>
      </c>
      <c r="I26" s="27"/>
      <c r="J26" s="27"/>
      <c r="K26" s="27"/>
      <c r="L26" s="27"/>
      <c r="M26" s="2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40">
        <v>24.0</v>
      </c>
      <c r="B27" s="34"/>
      <c r="C27" s="34"/>
      <c r="D27" s="34"/>
      <c r="E27" s="34"/>
      <c r="F27" s="38"/>
      <c r="G27" s="35"/>
      <c r="H27" s="35">
        <f t="shared" si="2"/>
        <v>0</v>
      </c>
      <c r="I27" s="34"/>
      <c r="J27" s="34"/>
      <c r="K27" s="34"/>
      <c r="L27" s="34"/>
      <c r="M27" s="3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75" customHeight="1">
      <c r="A29" s="44" t="s">
        <v>88</v>
      </c>
      <c r="B29" s="3"/>
      <c r="C29" s="3"/>
      <c r="D29" s="3"/>
      <c r="E29" s="3"/>
      <c r="F29" s="3"/>
      <c r="G29" s="6"/>
      <c r="H29" s="46">
        <f>SUM(H4:H28)</f>
        <v>5550</v>
      </c>
      <c r="I29" s="47"/>
      <c r="J29" s="47"/>
      <c r="K29" s="47"/>
      <c r="L29" s="47"/>
      <c r="M29" s="47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3">
    <mergeCell ref="A1:M1"/>
    <mergeCell ref="A2:M2"/>
    <mergeCell ref="A29:G29"/>
  </mergeCells>
  <dataValidations>
    <dataValidation type="list" allowBlank="1" sqref="J4:J28">
      <formula1>"Pague-Tec Eq.,Pague Predial,Pague Mais-Alimentação,PDDE,Outro"</formula1>
    </dataValidation>
    <dataValidation type="list" allowBlank="1" showErrorMessage="1" sqref="C5:C27">
      <formula1>"Administração,Agroecologia,Alimentos,Edificações,Eletrotécnica,Guia de turismo,Informática,Logística,Manutenção e Suporte em Informática,Meio ambiente,Mineração,Nutrição e dietética,Planejamento e Controle de Produção,Química,Redes de Computadores,Seguran"&amp;"ça do trabalho,Sistemas de Energia Renovável,Vestuário"</formula1>
    </dataValidation>
    <dataValidation type="list" allowBlank="1" sqref="I4:I28">
      <formula1>"Custeio,Capital"</formula1>
    </dataValidation>
    <dataValidation type="list" allowBlank="1" sqref="E4:E28">
      <formula1>"Urgente,Necessário,Desejável"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30.0"/>
    <col customWidth="1" min="3" max="3" width="16.0"/>
    <col customWidth="1" min="4" max="4" width="11.0"/>
    <col customWidth="1" min="5" max="10" width="14.0"/>
    <col customWidth="1" min="11" max="18" width="16.0"/>
    <col customWidth="1" min="19" max="19" width="18.0"/>
    <col customWidth="1" min="20" max="32" width="8.71"/>
  </cols>
  <sheetData>
    <row r="1" ht="9.7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6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5.5" customHeight="1">
      <c r="A2" s="11" t="s">
        <v>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6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39.75" customHeight="1">
      <c r="A3" s="14" t="s">
        <v>16</v>
      </c>
      <c r="B3" s="14" t="s">
        <v>18</v>
      </c>
      <c r="C3" s="14" t="s">
        <v>22</v>
      </c>
      <c r="D3" s="14" t="s">
        <v>24</v>
      </c>
      <c r="E3" s="14" t="s">
        <v>26</v>
      </c>
      <c r="F3" s="14" t="s">
        <v>28</v>
      </c>
      <c r="G3" s="14" t="s">
        <v>29</v>
      </c>
      <c r="H3" s="19" t="s">
        <v>30</v>
      </c>
      <c r="I3" s="19" t="s">
        <v>32</v>
      </c>
      <c r="J3" s="14" t="s">
        <v>33</v>
      </c>
      <c r="K3" s="14" t="s">
        <v>34</v>
      </c>
      <c r="L3" s="14" t="s">
        <v>36</v>
      </c>
      <c r="M3" s="19" t="s">
        <v>37</v>
      </c>
      <c r="N3" s="14" t="s">
        <v>41</v>
      </c>
      <c r="O3" s="19" t="s">
        <v>42</v>
      </c>
      <c r="P3" s="19" t="s">
        <v>44</v>
      </c>
      <c r="Q3" s="19" t="s">
        <v>46</v>
      </c>
      <c r="R3" s="19" t="s">
        <v>47</v>
      </c>
      <c r="S3" s="19" t="s">
        <v>49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ht="21.75" customHeight="1">
      <c r="A4" s="26">
        <v>1.0</v>
      </c>
      <c r="B4" s="27"/>
      <c r="C4" s="27"/>
      <c r="D4" s="27"/>
      <c r="E4" s="31"/>
      <c r="F4" s="31"/>
      <c r="G4" s="31"/>
      <c r="H4" s="31"/>
      <c r="I4" s="31"/>
      <c r="J4" s="31"/>
      <c r="K4" s="27"/>
      <c r="L4" s="27"/>
      <c r="M4" s="27"/>
      <c r="N4" s="32">
        <f t="shared" ref="N4:N28" si="1">IFERROR(J4*K4,"")</f>
        <v>0</v>
      </c>
      <c r="O4" s="32"/>
      <c r="P4" s="32"/>
      <c r="Q4" s="32"/>
      <c r="R4" s="32"/>
      <c r="S4" s="27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21.75" customHeight="1">
      <c r="A5" s="26">
        <v>2.0</v>
      </c>
      <c r="B5" s="34"/>
      <c r="C5" s="34"/>
      <c r="D5" s="34"/>
      <c r="E5" s="35"/>
      <c r="F5" s="35"/>
      <c r="G5" s="35"/>
      <c r="H5" s="35"/>
      <c r="I5" s="35"/>
      <c r="J5" s="35"/>
      <c r="K5" s="34"/>
      <c r="L5" s="34"/>
      <c r="M5" s="34"/>
      <c r="N5" s="37">
        <f t="shared" si="1"/>
        <v>0</v>
      </c>
      <c r="O5" s="37"/>
      <c r="P5" s="37"/>
      <c r="Q5" s="37"/>
      <c r="R5" s="37"/>
      <c r="S5" s="34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ht="21.75" customHeight="1">
      <c r="A6" s="26">
        <v>3.0</v>
      </c>
      <c r="B6" s="27"/>
      <c r="C6" s="27"/>
      <c r="D6" s="27"/>
      <c r="E6" s="31"/>
      <c r="F6" s="31"/>
      <c r="G6" s="31"/>
      <c r="H6" s="31"/>
      <c r="I6" s="31"/>
      <c r="J6" s="31"/>
      <c r="K6" s="27"/>
      <c r="L6" s="27"/>
      <c r="M6" s="27"/>
      <c r="N6" s="32">
        <f t="shared" si="1"/>
        <v>0</v>
      </c>
      <c r="O6" s="32"/>
      <c r="P6" s="32"/>
      <c r="Q6" s="32"/>
      <c r="R6" s="32"/>
      <c r="S6" s="27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ht="21.75" customHeight="1">
      <c r="A7" s="26">
        <v>4.0</v>
      </c>
      <c r="B7" s="34"/>
      <c r="C7" s="34"/>
      <c r="D7" s="34"/>
      <c r="E7" s="35"/>
      <c r="F7" s="35"/>
      <c r="G7" s="35"/>
      <c r="H7" s="35"/>
      <c r="I7" s="35"/>
      <c r="J7" s="35"/>
      <c r="K7" s="34"/>
      <c r="L7" s="34"/>
      <c r="M7" s="34"/>
      <c r="N7" s="37">
        <f t="shared" si="1"/>
        <v>0</v>
      </c>
      <c r="O7" s="37"/>
      <c r="P7" s="37"/>
      <c r="Q7" s="37"/>
      <c r="R7" s="37"/>
      <c r="S7" s="34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ht="21.75" customHeight="1">
      <c r="A8" s="26">
        <v>5.0</v>
      </c>
      <c r="B8" s="27"/>
      <c r="C8" s="27"/>
      <c r="D8" s="27"/>
      <c r="E8" s="31"/>
      <c r="F8" s="31"/>
      <c r="G8" s="31"/>
      <c r="H8" s="31"/>
      <c r="I8" s="31"/>
      <c r="J8" s="31"/>
      <c r="K8" s="27"/>
      <c r="L8" s="27"/>
      <c r="M8" s="27"/>
      <c r="N8" s="32">
        <f t="shared" si="1"/>
        <v>0</v>
      </c>
      <c r="O8" s="32"/>
      <c r="P8" s="32"/>
      <c r="Q8" s="32"/>
      <c r="R8" s="32"/>
      <c r="S8" s="27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ht="21.75" customHeight="1">
      <c r="A9" s="26">
        <v>6.0</v>
      </c>
      <c r="B9" s="34"/>
      <c r="C9" s="34"/>
      <c r="D9" s="34"/>
      <c r="E9" s="35"/>
      <c r="F9" s="35"/>
      <c r="G9" s="35"/>
      <c r="H9" s="35"/>
      <c r="I9" s="35"/>
      <c r="J9" s="35"/>
      <c r="K9" s="34"/>
      <c r="L9" s="34"/>
      <c r="M9" s="34"/>
      <c r="N9" s="37">
        <f t="shared" si="1"/>
        <v>0</v>
      </c>
      <c r="O9" s="37"/>
      <c r="P9" s="37"/>
      <c r="Q9" s="37"/>
      <c r="R9" s="37"/>
      <c r="S9" s="34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ht="21.75" customHeight="1">
      <c r="A10" s="26">
        <v>7.0</v>
      </c>
      <c r="B10" s="27"/>
      <c r="C10" s="27"/>
      <c r="D10" s="27"/>
      <c r="E10" s="31"/>
      <c r="F10" s="31"/>
      <c r="G10" s="31"/>
      <c r="H10" s="31"/>
      <c r="I10" s="31"/>
      <c r="J10" s="31"/>
      <c r="K10" s="27"/>
      <c r="L10" s="27"/>
      <c r="M10" s="27"/>
      <c r="N10" s="32">
        <f t="shared" si="1"/>
        <v>0</v>
      </c>
      <c r="O10" s="32"/>
      <c r="P10" s="32"/>
      <c r="Q10" s="32"/>
      <c r="R10" s="32"/>
      <c r="S10" s="27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ht="21.75" customHeight="1">
      <c r="A11" s="26">
        <v>8.0</v>
      </c>
      <c r="B11" s="34"/>
      <c r="C11" s="34"/>
      <c r="D11" s="34"/>
      <c r="E11" s="35"/>
      <c r="F11" s="35"/>
      <c r="G11" s="35"/>
      <c r="H11" s="35"/>
      <c r="I11" s="35"/>
      <c r="J11" s="35"/>
      <c r="K11" s="34"/>
      <c r="L11" s="34"/>
      <c r="M11" s="34"/>
      <c r="N11" s="37">
        <f t="shared" si="1"/>
        <v>0</v>
      </c>
      <c r="O11" s="37"/>
      <c r="P11" s="37"/>
      <c r="Q11" s="37"/>
      <c r="R11" s="37"/>
      <c r="S11" s="34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ht="21.75" customHeight="1">
      <c r="A12" s="26">
        <v>9.0</v>
      </c>
      <c r="B12" s="27"/>
      <c r="C12" s="27"/>
      <c r="D12" s="27"/>
      <c r="E12" s="31"/>
      <c r="F12" s="31"/>
      <c r="G12" s="31"/>
      <c r="H12" s="31"/>
      <c r="I12" s="31"/>
      <c r="J12" s="31"/>
      <c r="K12" s="27"/>
      <c r="L12" s="27"/>
      <c r="M12" s="27"/>
      <c r="N12" s="32">
        <f t="shared" si="1"/>
        <v>0</v>
      </c>
      <c r="O12" s="32"/>
      <c r="P12" s="32"/>
      <c r="Q12" s="32"/>
      <c r="R12" s="32"/>
      <c r="S12" s="27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ht="21.75" customHeight="1">
      <c r="A13" s="26">
        <v>10.0</v>
      </c>
      <c r="B13" s="34"/>
      <c r="C13" s="34"/>
      <c r="D13" s="34"/>
      <c r="E13" s="35"/>
      <c r="F13" s="35"/>
      <c r="G13" s="35"/>
      <c r="H13" s="35"/>
      <c r="I13" s="35"/>
      <c r="J13" s="35"/>
      <c r="K13" s="34"/>
      <c r="L13" s="34"/>
      <c r="M13" s="34"/>
      <c r="N13" s="37">
        <f t="shared" si="1"/>
        <v>0</v>
      </c>
      <c r="O13" s="37"/>
      <c r="P13" s="37"/>
      <c r="Q13" s="37"/>
      <c r="R13" s="37"/>
      <c r="S13" s="34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ht="21.75" customHeight="1">
      <c r="A14" s="26">
        <v>11.0</v>
      </c>
      <c r="B14" s="27"/>
      <c r="C14" s="27"/>
      <c r="D14" s="27"/>
      <c r="E14" s="31"/>
      <c r="F14" s="31"/>
      <c r="G14" s="31"/>
      <c r="H14" s="31"/>
      <c r="I14" s="31"/>
      <c r="J14" s="31"/>
      <c r="K14" s="27"/>
      <c r="L14" s="27"/>
      <c r="M14" s="27"/>
      <c r="N14" s="32">
        <f t="shared" si="1"/>
        <v>0</v>
      </c>
      <c r="O14" s="32"/>
      <c r="P14" s="32"/>
      <c r="Q14" s="32"/>
      <c r="R14" s="32"/>
      <c r="S14" s="27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ht="21.75" customHeight="1">
      <c r="A15" s="26">
        <v>12.0</v>
      </c>
      <c r="B15" s="34"/>
      <c r="C15" s="34"/>
      <c r="D15" s="34"/>
      <c r="E15" s="35"/>
      <c r="F15" s="35"/>
      <c r="G15" s="35"/>
      <c r="H15" s="35"/>
      <c r="I15" s="35"/>
      <c r="J15" s="35"/>
      <c r="K15" s="34"/>
      <c r="L15" s="34"/>
      <c r="M15" s="34"/>
      <c r="N15" s="37">
        <f t="shared" si="1"/>
        <v>0</v>
      </c>
      <c r="O15" s="37"/>
      <c r="P15" s="37"/>
      <c r="Q15" s="37"/>
      <c r="R15" s="37"/>
      <c r="S15" s="34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ht="21.75" customHeight="1">
      <c r="A16" s="26">
        <v>13.0</v>
      </c>
      <c r="B16" s="27"/>
      <c r="C16" s="27"/>
      <c r="D16" s="27"/>
      <c r="E16" s="31"/>
      <c r="F16" s="31"/>
      <c r="G16" s="31"/>
      <c r="H16" s="31"/>
      <c r="I16" s="31"/>
      <c r="J16" s="31"/>
      <c r="K16" s="27"/>
      <c r="L16" s="27"/>
      <c r="M16" s="27"/>
      <c r="N16" s="32">
        <f t="shared" si="1"/>
        <v>0</v>
      </c>
      <c r="O16" s="32"/>
      <c r="P16" s="32"/>
      <c r="Q16" s="32"/>
      <c r="R16" s="32"/>
      <c r="S16" s="27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t="21.75" customHeight="1">
      <c r="A17" s="26">
        <v>14.0</v>
      </c>
      <c r="B17" s="34"/>
      <c r="C17" s="34"/>
      <c r="D17" s="34"/>
      <c r="E17" s="35"/>
      <c r="F17" s="35"/>
      <c r="G17" s="35"/>
      <c r="H17" s="35"/>
      <c r="I17" s="35"/>
      <c r="J17" s="35"/>
      <c r="K17" s="34"/>
      <c r="L17" s="34"/>
      <c r="M17" s="34"/>
      <c r="N17" s="37">
        <f t="shared" si="1"/>
        <v>0</v>
      </c>
      <c r="O17" s="37"/>
      <c r="P17" s="37"/>
      <c r="Q17" s="37"/>
      <c r="R17" s="37"/>
      <c r="S17" s="34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t="21.75" customHeight="1">
      <c r="A18" s="26">
        <v>15.0</v>
      </c>
      <c r="B18" s="27"/>
      <c r="C18" s="27"/>
      <c r="D18" s="27"/>
      <c r="E18" s="31"/>
      <c r="F18" s="31"/>
      <c r="G18" s="31"/>
      <c r="H18" s="31"/>
      <c r="I18" s="31"/>
      <c r="J18" s="31"/>
      <c r="K18" s="27"/>
      <c r="L18" s="27"/>
      <c r="M18" s="27"/>
      <c r="N18" s="32">
        <f t="shared" si="1"/>
        <v>0</v>
      </c>
      <c r="O18" s="32"/>
      <c r="P18" s="32"/>
      <c r="Q18" s="32"/>
      <c r="R18" s="32"/>
      <c r="S18" s="27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ht="21.75" customHeight="1">
      <c r="A19" s="26">
        <v>16.0</v>
      </c>
      <c r="B19" s="34"/>
      <c r="C19" s="34"/>
      <c r="D19" s="34"/>
      <c r="E19" s="35"/>
      <c r="F19" s="35"/>
      <c r="G19" s="35"/>
      <c r="H19" s="35"/>
      <c r="I19" s="35"/>
      <c r="J19" s="35"/>
      <c r="K19" s="34"/>
      <c r="L19" s="34"/>
      <c r="M19" s="34"/>
      <c r="N19" s="37">
        <f t="shared" si="1"/>
        <v>0</v>
      </c>
      <c r="O19" s="37"/>
      <c r="P19" s="37"/>
      <c r="Q19" s="37"/>
      <c r="R19" s="37"/>
      <c r="S19" s="34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t="21.75" customHeight="1">
      <c r="A20" s="26">
        <v>17.0</v>
      </c>
      <c r="B20" s="27"/>
      <c r="C20" s="27"/>
      <c r="D20" s="27"/>
      <c r="E20" s="31"/>
      <c r="F20" s="31"/>
      <c r="G20" s="31"/>
      <c r="H20" s="31"/>
      <c r="I20" s="31"/>
      <c r="J20" s="31"/>
      <c r="K20" s="27"/>
      <c r="L20" s="27"/>
      <c r="M20" s="27"/>
      <c r="N20" s="32">
        <f t="shared" si="1"/>
        <v>0</v>
      </c>
      <c r="O20" s="32"/>
      <c r="P20" s="32"/>
      <c r="Q20" s="32"/>
      <c r="R20" s="32"/>
      <c r="S20" s="27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t="21.75" customHeight="1">
      <c r="A21" s="26">
        <v>18.0</v>
      </c>
      <c r="B21" s="34"/>
      <c r="C21" s="34"/>
      <c r="D21" s="34"/>
      <c r="E21" s="35"/>
      <c r="F21" s="35"/>
      <c r="G21" s="35"/>
      <c r="H21" s="35"/>
      <c r="I21" s="35"/>
      <c r="J21" s="35"/>
      <c r="K21" s="34"/>
      <c r="L21" s="34"/>
      <c r="M21" s="34"/>
      <c r="N21" s="37">
        <f t="shared" si="1"/>
        <v>0</v>
      </c>
      <c r="O21" s="37"/>
      <c r="P21" s="37"/>
      <c r="Q21" s="37"/>
      <c r="R21" s="37"/>
      <c r="S21" s="34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21.75" customHeight="1">
      <c r="A22" s="26">
        <v>19.0</v>
      </c>
      <c r="B22" s="27"/>
      <c r="C22" s="27"/>
      <c r="D22" s="27"/>
      <c r="E22" s="31"/>
      <c r="F22" s="31"/>
      <c r="G22" s="31"/>
      <c r="H22" s="31"/>
      <c r="I22" s="31"/>
      <c r="J22" s="31"/>
      <c r="K22" s="27"/>
      <c r="L22" s="27"/>
      <c r="M22" s="27"/>
      <c r="N22" s="32">
        <f t="shared" si="1"/>
        <v>0</v>
      </c>
      <c r="O22" s="32"/>
      <c r="P22" s="32"/>
      <c r="Q22" s="32"/>
      <c r="R22" s="32"/>
      <c r="S22" s="27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21.75" customHeight="1">
      <c r="A23" s="26">
        <v>20.0</v>
      </c>
      <c r="B23" s="34"/>
      <c r="C23" s="34"/>
      <c r="D23" s="34"/>
      <c r="E23" s="35"/>
      <c r="F23" s="35"/>
      <c r="G23" s="35"/>
      <c r="H23" s="35"/>
      <c r="I23" s="35"/>
      <c r="J23" s="35"/>
      <c r="K23" s="34"/>
      <c r="L23" s="34"/>
      <c r="M23" s="34"/>
      <c r="N23" s="37">
        <f t="shared" si="1"/>
        <v>0</v>
      </c>
      <c r="O23" s="37"/>
      <c r="P23" s="37"/>
      <c r="Q23" s="37"/>
      <c r="R23" s="37"/>
      <c r="S23" s="34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21.75" customHeight="1">
      <c r="A24" s="26">
        <v>21.0</v>
      </c>
      <c r="B24" s="27"/>
      <c r="C24" s="27"/>
      <c r="D24" s="27"/>
      <c r="E24" s="31"/>
      <c r="F24" s="31"/>
      <c r="G24" s="31"/>
      <c r="H24" s="31"/>
      <c r="I24" s="31"/>
      <c r="J24" s="31"/>
      <c r="K24" s="27"/>
      <c r="L24" s="27"/>
      <c r="M24" s="27"/>
      <c r="N24" s="32">
        <f t="shared" si="1"/>
        <v>0</v>
      </c>
      <c r="O24" s="32"/>
      <c r="P24" s="32"/>
      <c r="Q24" s="32"/>
      <c r="R24" s="32"/>
      <c r="S24" s="27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21.75" customHeight="1">
      <c r="A25" s="26">
        <v>22.0</v>
      </c>
      <c r="B25" s="34"/>
      <c r="C25" s="34"/>
      <c r="D25" s="34"/>
      <c r="E25" s="35"/>
      <c r="F25" s="35"/>
      <c r="G25" s="35"/>
      <c r="H25" s="35"/>
      <c r="I25" s="35"/>
      <c r="J25" s="35"/>
      <c r="K25" s="34"/>
      <c r="L25" s="34"/>
      <c r="M25" s="34"/>
      <c r="N25" s="37">
        <f t="shared" si="1"/>
        <v>0</v>
      </c>
      <c r="O25" s="37"/>
      <c r="P25" s="37"/>
      <c r="Q25" s="37"/>
      <c r="R25" s="37"/>
      <c r="S25" s="34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21.75" customHeight="1">
      <c r="A26" s="26">
        <v>23.0</v>
      </c>
      <c r="B26" s="27"/>
      <c r="C26" s="27"/>
      <c r="D26" s="27"/>
      <c r="E26" s="31"/>
      <c r="F26" s="31"/>
      <c r="G26" s="31"/>
      <c r="H26" s="31"/>
      <c r="I26" s="31"/>
      <c r="J26" s="31"/>
      <c r="K26" s="27"/>
      <c r="L26" s="27"/>
      <c r="M26" s="27"/>
      <c r="N26" s="32">
        <f t="shared" si="1"/>
        <v>0</v>
      </c>
      <c r="O26" s="32"/>
      <c r="P26" s="32"/>
      <c r="Q26" s="32"/>
      <c r="R26" s="32"/>
      <c r="S26" s="27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21.75" customHeight="1">
      <c r="A27" s="26">
        <v>24.0</v>
      </c>
      <c r="B27" s="34"/>
      <c r="C27" s="34"/>
      <c r="D27" s="34"/>
      <c r="E27" s="35"/>
      <c r="F27" s="35"/>
      <c r="G27" s="35"/>
      <c r="H27" s="35"/>
      <c r="I27" s="35"/>
      <c r="J27" s="35"/>
      <c r="K27" s="34"/>
      <c r="L27" s="34"/>
      <c r="M27" s="34"/>
      <c r="N27" s="37">
        <f t="shared" si="1"/>
        <v>0</v>
      </c>
      <c r="O27" s="37"/>
      <c r="P27" s="37"/>
      <c r="Q27" s="37"/>
      <c r="R27" s="37"/>
      <c r="S27" s="34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21.75" customHeight="1">
      <c r="A28" s="26">
        <v>25.0</v>
      </c>
      <c r="B28" s="27"/>
      <c r="C28" s="27"/>
      <c r="D28" s="27"/>
      <c r="E28" s="31"/>
      <c r="F28" s="31"/>
      <c r="G28" s="31"/>
      <c r="H28" s="31"/>
      <c r="I28" s="31"/>
      <c r="J28" s="31"/>
      <c r="K28" s="27"/>
      <c r="L28" s="27"/>
      <c r="M28" s="27"/>
      <c r="N28" s="32">
        <f t="shared" si="1"/>
        <v>0</v>
      </c>
      <c r="O28" s="32"/>
      <c r="P28" s="32"/>
      <c r="Q28" s="32"/>
      <c r="R28" s="32"/>
      <c r="S28" s="27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21.75" customHeight="1">
      <c r="A30" s="41" t="s">
        <v>87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6"/>
      <c r="M30" s="42"/>
      <c r="N30" s="43">
        <f>SUM(N4:N29)</f>
        <v>0</v>
      </c>
      <c r="O30" s="43"/>
      <c r="P30" s="43"/>
      <c r="Q30" s="43"/>
      <c r="R30" s="43"/>
      <c r="S30" s="45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3">
    <mergeCell ref="A1:S1"/>
    <mergeCell ref="A2:S2"/>
    <mergeCell ref="A30:L30"/>
  </mergeCells>
  <dataValidations>
    <dataValidation type="list" allowBlank="1" sqref="D5:D28">
      <formula1>"Custeio,Capital"</formula1>
    </dataValidation>
    <dataValidation type="list" allowBlank="1" showErrorMessage="1" sqref="C4:C28">
      <formula1>"Administração,Agroecologia,Alimentos,Edificações,Eletrotécnica,Guia de turismo,Informática,Logística,Manutenção e Suporte em Informática,Meio ambiente,Mineração,Nutrição e dietética,Planejamento e Controle de Produção,Química,Redes de Computadores,Seguran"&amp;"ça do trabalho,Sistemas de Energia Renovável,Vestuário"</formula1>
    </dataValidation>
    <dataValidation type="list" allowBlank="1" sqref="D4">
      <formula1>"Custeio,Capital"</formula1>
    </dataValidation>
    <dataValidation type="list" allowBlank="1" sqref="S4:S29">
      <formula1>"Enviada,Aprovada,Em andamento,Em ajuste,Recusada"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5.71"/>
    <col customWidth="1" min="2" max="2" width="14.43"/>
    <col customWidth="1" min="3" max="5" width="16.0"/>
    <col customWidth="1" min="6" max="6" width="14.0"/>
    <col customWidth="1" min="7" max="7" width="24.0"/>
    <col customWidth="1" min="8" max="26" width="8.71"/>
  </cols>
  <sheetData>
    <row r="1" ht="9.0" customHeight="1">
      <c r="A1" s="48"/>
      <c r="B1" s="48"/>
      <c r="C1" s="48"/>
      <c r="D1" s="48"/>
      <c r="E1" s="48"/>
      <c r="F1" s="48"/>
      <c r="G1" s="48"/>
    </row>
    <row r="2" ht="25.5" customHeight="1">
      <c r="A2" s="49" t="s">
        <v>89</v>
      </c>
      <c r="B2" s="3"/>
      <c r="C2" s="3"/>
      <c r="D2" s="3"/>
      <c r="E2" s="3"/>
      <c r="F2" s="3"/>
      <c r="G2" s="6"/>
    </row>
    <row r="3" ht="36.0" customHeight="1">
      <c r="A3" s="17" t="s">
        <v>22</v>
      </c>
      <c r="B3" s="17" t="s">
        <v>90</v>
      </c>
      <c r="C3" s="17" t="s">
        <v>91</v>
      </c>
      <c r="D3" s="17" t="s">
        <v>92</v>
      </c>
      <c r="E3" s="17" t="s">
        <v>93</v>
      </c>
      <c r="F3" s="17" t="s">
        <v>94</v>
      </c>
      <c r="G3" s="17" t="s">
        <v>95</v>
      </c>
      <c r="H3" s="2"/>
      <c r="I3" s="2"/>
    </row>
    <row r="4" ht="19.5" customHeight="1">
      <c r="A4" s="50" t="s">
        <v>96</v>
      </c>
      <c r="B4" s="31"/>
      <c r="C4" s="31"/>
      <c r="D4" s="31"/>
      <c r="E4" s="51"/>
      <c r="F4" s="52"/>
      <c r="G4" s="52"/>
      <c r="H4" s="2"/>
      <c r="I4" s="2"/>
    </row>
    <row r="5" ht="19.5" customHeight="1">
      <c r="A5" s="53"/>
      <c r="B5" s="35"/>
      <c r="C5" s="35"/>
      <c r="D5" s="35"/>
      <c r="E5" s="54"/>
      <c r="F5" s="55"/>
      <c r="G5" s="55"/>
      <c r="H5" s="2"/>
      <c r="I5" s="2"/>
    </row>
    <row r="6" ht="19.5" customHeight="1">
      <c r="A6" s="56"/>
      <c r="B6" s="31"/>
      <c r="C6" s="31"/>
      <c r="D6" s="31"/>
      <c r="E6" s="51"/>
      <c r="F6" s="52"/>
      <c r="G6" s="52"/>
      <c r="H6" s="2"/>
      <c r="I6" s="2"/>
    </row>
    <row r="7" ht="19.5" customHeight="1">
      <c r="A7" s="53" t="s">
        <v>97</v>
      </c>
      <c r="B7" s="35"/>
      <c r="C7" s="35"/>
      <c r="D7" s="35"/>
      <c r="E7" s="54"/>
      <c r="F7" s="55"/>
      <c r="G7" s="55"/>
      <c r="H7" s="2"/>
      <c r="I7" s="2"/>
    </row>
    <row r="8" ht="21.75" customHeight="1">
      <c r="A8" s="57" t="s">
        <v>98</v>
      </c>
      <c r="B8" s="58">
        <f t="shared" ref="B8:D8" si="1">SUM(B4:B7)</f>
        <v>0</v>
      </c>
      <c r="C8" s="58">
        <f t="shared" si="1"/>
        <v>0</v>
      </c>
      <c r="D8" s="58">
        <f t="shared" si="1"/>
        <v>0</v>
      </c>
      <c r="E8" s="59"/>
      <c r="F8" s="59"/>
      <c r="G8" s="59"/>
      <c r="H8" s="2"/>
      <c r="I8" s="2"/>
    </row>
    <row r="9">
      <c r="A9" s="2"/>
      <c r="B9" s="2"/>
      <c r="C9" s="2"/>
      <c r="D9" s="2"/>
      <c r="E9" s="2"/>
      <c r="F9" s="2"/>
      <c r="G9" s="2"/>
      <c r="H9" s="2"/>
      <c r="I9" s="2"/>
    </row>
    <row r="10" ht="31.5" customHeight="1">
      <c r="A10" s="60" t="s">
        <v>99</v>
      </c>
      <c r="B10" s="3"/>
      <c r="C10" s="3"/>
      <c r="D10" s="3"/>
      <c r="E10" s="3"/>
      <c r="F10" s="3"/>
      <c r="G10" s="6"/>
      <c r="H10" s="2"/>
      <c r="I10" s="2"/>
    </row>
    <row r="11">
      <c r="A11" s="2"/>
      <c r="B11" s="2"/>
      <c r="C11" s="2"/>
      <c r="D11" s="2"/>
      <c r="E11" s="2"/>
      <c r="F11" s="2"/>
      <c r="G11" s="2"/>
      <c r="H11" s="2"/>
      <c r="I11" s="2"/>
    </row>
    <row r="12">
      <c r="A12" s="2"/>
      <c r="B12" s="2"/>
      <c r="C12" s="2"/>
      <c r="D12" s="2"/>
      <c r="E12" s="2"/>
      <c r="F12" s="2"/>
      <c r="G12" s="2"/>
      <c r="H12" s="2"/>
      <c r="I12" s="2"/>
    </row>
    <row r="13">
      <c r="A13" s="2"/>
      <c r="B13" s="2"/>
      <c r="C13" s="2"/>
      <c r="D13" s="2"/>
      <c r="E13" s="2"/>
      <c r="F13" s="2"/>
      <c r="G13" s="2"/>
      <c r="H13" s="2"/>
      <c r="I13" s="2"/>
    </row>
    <row r="14">
      <c r="A14" s="2"/>
      <c r="B14" s="2"/>
      <c r="C14" s="2"/>
      <c r="D14" s="2"/>
      <c r="E14" s="2"/>
      <c r="F14" s="2"/>
      <c r="G14" s="2"/>
      <c r="H14" s="2"/>
      <c r="I14" s="2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">
    <mergeCell ref="A2:G2"/>
    <mergeCell ref="A10:G10"/>
  </mergeCells>
  <printOptions/>
  <pageMargins bottom="1.0" footer="0.0" header="0.0" left="0.75" right="0.75" top="1.0"/>
  <pageSetup paperSize="9" orientation="portrait"/>
  <drawing r:id="rId1"/>
</worksheet>
</file>