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ocuments\"/>
    </mc:Choice>
  </mc:AlternateContent>
  <xr:revisionPtr revIDLastSave="0" documentId="8_{FAB5F278-8DD5-40CC-8AEB-1A5B9D230E1A}" xr6:coauthVersionLast="36" xr6:coauthVersionMax="36" xr10:uidLastSave="{00000000-0000-0000-0000-000000000000}"/>
  <bookViews>
    <workbookView xWindow="0" yWindow="450" windowWidth="28800" windowHeight="12360" xr2:uid="{BECA347D-675E-49CA-B796-14ABB4F71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G3" i="1"/>
  <c r="H3" i="1"/>
  <c r="I3" i="1"/>
  <c r="F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G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H2" i="1"/>
  <c r="I2" i="1"/>
  <c r="G2" i="1"/>
  <c r="E3" i="1"/>
  <c r="E4" i="1"/>
  <c r="E5" i="1"/>
  <c r="E6" i="1"/>
  <c r="E7" i="1"/>
  <c r="E8" i="1"/>
  <c r="E9" i="1"/>
  <c r="E10" i="1"/>
  <c r="E11" i="1"/>
  <c r="E12" i="1"/>
  <c r="F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2" i="1"/>
  <c r="D2" i="1"/>
  <c r="D3" i="1"/>
  <c r="D4" i="1"/>
  <c r="D5" i="1"/>
  <c r="D6" i="1"/>
  <c r="D7" i="1"/>
  <c r="D8" i="1"/>
  <c r="D9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C3" i="1"/>
  <c r="C4" i="1"/>
  <c r="C5" i="1"/>
  <c r="C6" i="1"/>
  <c r="C7" i="1"/>
  <c r="C8" i="1"/>
  <c r="C9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2" i="1"/>
  <c r="O15" i="1" l="1"/>
  <c r="O23" i="1"/>
  <c r="O5" i="1"/>
  <c r="O7" i="1"/>
  <c r="O21" i="1"/>
  <c r="O29" i="1"/>
  <c r="O25" i="1"/>
  <c r="O28" i="1"/>
  <c r="O14" i="1"/>
  <c r="O6" i="1"/>
  <c r="O17" i="1"/>
  <c r="O9" i="1"/>
  <c r="O22" i="1"/>
  <c r="O24" i="1"/>
  <c r="O16" i="1"/>
  <c r="O8" i="1"/>
  <c r="O20" i="1"/>
  <c r="O12" i="1"/>
  <c r="O4" i="1"/>
  <c r="O27" i="1"/>
  <c r="O19" i="1"/>
  <c r="O11" i="1"/>
  <c r="O3" i="1"/>
  <c r="O26" i="1"/>
  <c r="O18" i="1"/>
  <c r="O10" i="1"/>
  <c r="N13" i="1"/>
  <c r="O13" i="1"/>
  <c r="L14" i="1"/>
  <c r="N17" i="1"/>
  <c r="N9" i="1"/>
  <c r="L6" i="1"/>
  <c r="L22" i="1"/>
  <c r="N4" i="1"/>
  <c r="N16" i="1"/>
  <c r="N27" i="1"/>
  <c r="N11" i="1"/>
  <c r="N3" i="1"/>
  <c r="L2" i="1"/>
  <c r="N19" i="1"/>
  <c r="N26" i="1"/>
  <c r="N18" i="1"/>
  <c r="N10" i="1"/>
  <c r="O2" i="1"/>
  <c r="L21" i="1"/>
  <c r="L24" i="1"/>
  <c r="L8" i="1"/>
  <c r="L23" i="1"/>
  <c r="L15" i="1"/>
  <c r="L7" i="1"/>
  <c r="L26" i="1"/>
  <c r="L18" i="1"/>
  <c r="L10" i="1"/>
  <c r="L5" i="1"/>
  <c r="N24" i="1"/>
  <c r="N8" i="1"/>
  <c r="L20" i="1"/>
  <c r="L12" i="1"/>
  <c r="N23" i="1"/>
  <c r="N15" i="1"/>
  <c r="N7" i="1"/>
  <c r="L28" i="1"/>
  <c r="N22" i="1"/>
  <c r="N14" i="1"/>
  <c r="N6" i="1"/>
  <c r="L29" i="1"/>
  <c r="N29" i="1"/>
  <c r="N21" i="1"/>
  <c r="N5" i="1"/>
  <c r="L25" i="1"/>
  <c r="L17" i="1"/>
  <c r="L9" i="1"/>
  <c r="N28" i="1"/>
  <c r="N20" i="1"/>
  <c r="N12" i="1"/>
  <c r="N25" i="1"/>
  <c r="L13" i="1"/>
  <c r="L16" i="1"/>
  <c r="L27" i="1"/>
  <c r="L19" i="1"/>
  <c r="L11" i="1"/>
  <c r="L3" i="1"/>
  <c r="L4" i="1"/>
  <c r="N2" i="1"/>
  <c r="J17" i="1" l="1"/>
  <c r="K17" i="1"/>
  <c r="J19" i="1"/>
  <c r="K19" i="1"/>
  <c r="J9" i="1"/>
  <c r="K9" i="1"/>
  <c r="J23" i="1"/>
  <c r="K23" i="1"/>
  <c r="J6" i="1"/>
  <c r="K6" i="1"/>
  <c r="J8" i="1"/>
  <c r="K8" i="1"/>
  <c r="J28" i="1"/>
  <c r="K28" i="1"/>
  <c r="J5" i="1"/>
  <c r="K5" i="1"/>
  <c r="J24" i="1"/>
  <c r="K24" i="1"/>
  <c r="J27" i="1"/>
  <c r="K27" i="1"/>
  <c r="J13" i="1"/>
  <c r="K13" i="1"/>
  <c r="J10" i="1"/>
  <c r="K10" i="1"/>
  <c r="J21" i="1"/>
  <c r="K21" i="1"/>
  <c r="J14" i="1"/>
  <c r="K14" i="1"/>
  <c r="J18" i="1"/>
  <c r="K18" i="1"/>
  <c r="J16" i="1"/>
  <c r="K16" i="1"/>
  <c r="J26" i="1"/>
  <c r="K26" i="1"/>
  <c r="J3" i="1"/>
  <c r="K3" i="1"/>
  <c r="J29" i="1"/>
  <c r="K29" i="1"/>
  <c r="J7" i="1"/>
  <c r="K7" i="1"/>
  <c r="J25" i="1"/>
  <c r="K25" i="1"/>
  <c r="J4" i="1"/>
  <c r="K4" i="1"/>
  <c r="J12" i="1"/>
  <c r="K12" i="1"/>
  <c r="J11" i="1"/>
  <c r="K11" i="1"/>
  <c r="J20" i="1"/>
  <c r="K20" i="1"/>
  <c r="J15" i="1"/>
  <c r="K15" i="1"/>
  <c r="J22" i="1"/>
  <c r="K22" i="1"/>
  <c r="J2" i="1"/>
  <c r="K2" i="1"/>
</calcChain>
</file>

<file path=xl/sharedStrings.xml><?xml version="1.0" encoding="utf-8"?>
<sst xmlns="http://schemas.openxmlformats.org/spreadsheetml/2006/main" count="43" uniqueCount="43">
  <si>
    <t>NAME</t>
  </si>
  <si>
    <t>ROLL</t>
  </si>
  <si>
    <t>ENGLISH</t>
  </si>
  <si>
    <t>BENGALI</t>
  </si>
  <si>
    <t>MATH</t>
  </si>
  <si>
    <t>HISTORY</t>
  </si>
  <si>
    <t>GEOGRAPHY</t>
  </si>
  <si>
    <t>SCIENCE</t>
  </si>
  <si>
    <t>HINDI</t>
  </si>
  <si>
    <t>STATUS</t>
  </si>
  <si>
    <t>PERCENTAGE</t>
  </si>
  <si>
    <t>TOTAL</t>
  </si>
  <si>
    <t>BEST SUBJECT MARK</t>
  </si>
  <si>
    <t>LOWEST SUBJECT MARK</t>
  </si>
  <si>
    <t>BIKAS</t>
  </si>
  <si>
    <t>POLAS</t>
  </si>
  <si>
    <t>DEMOS</t>
  </si>
  <si>
    <t>SUMIT</t>
  </si>
  <si>
    <t>APRTIPA</t>
  </si>
  <si>
    <t>ONAMO</t>
  </si>
  <si>
    <t>CHUPATI</t>
  </si>
  <si>
    <t>KRIPINIS</t>
  </si>
  <si>
    <t>KALOS</t>
  </si>
  <si>
    <t>MINOS</t>
  </si>
  <si>
    <t>JINOS</t>
  </si>
  <si>
    <t>POTOL</t>
  </si>
  <si>
    <t>MANG</t>
  </si>
  <si>
    <t>NUNT</t>
  </si>
  <si>
    <t>NAT</t>
  </si>
  <si>
    <t xml:space="preserve">OUT OF </t>
  </si>
  <si>
    <t>ASHA</t>
  </si>
  <si>
    <t>PISASA</t>
  </si>
  <si>
    <t>PINUS</t>
  </si>
  <si>
    <t>MIKIA</t>
  </si>
  <si>
    <t>RITISO</t>
  </si>
  <si>
    <t>PIKINSA</t>
  </si>
  <si>
    <t>PURO</t>
  </si>
  <si>
    <t>JIYES</t>
  </si>
  <si>
    <t>DIP</t>
  </si>
  <si>
    <t>PROFIS</t>
  </si>
  <si>
    <t>ARAMPI</t>
  </si>
  <si>
    <t>KALOTIPA</t>
  </si>
  <si>
    <t>SOMOT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</si>
</sst>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MARKS</a:t>
            </a:r>
            <a:endParaRPr lang="en-US"/>
          </a:p>
        </c:rich>
      </c:tx>
      <c:layout>
        <c:manualLayout>
          <c:xMode val="edge"/>
          <c:yMode val="edge"/>
          <c:x val="0.4178263342082240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8"/>
                <c:pt idx="0">
                  <c:v>BIKAS</c:v>
                </c:pt>
                <c:pt idx="1">
                  <c:v>ASHA</c:v>
                </c:pt>
                <c:pt idx="2">
                  <c:v>PISASA</c:v>
                </c:pt>
                <c:pt idx="3">
                  <c:v>POLAS</c:v>
                </c:pt>
                <c:pt idx="4">
                  <c:v>PINUS</c:v>
                </c:pt>
                <c:pt idx="5">
                  <c:v>DEMOS</c:v>
                </c:pt>
                <c:pt idx="6">
                  <c:v>SUMIT</c:v>
                </c:pt>
                <c:pt idx="7">
                  <c:v>APRTIPA</c:v>
                </c:pt>
                <c:pt idx="8">
                  <c:v>ONAMO</c:v>
                </c:pt>
                <c:pt idx="9">
                  <c:v>CHUPATI</c:v>
                </c:pt>
                <c:pt idx="10">
                  <c:v>KRIPINIS</c:v>
                </c:pt>
                <c:pt idx="11">
                  <c:v>KALOS</c:v>
                </c:pt>
                <c:pt idx="12">
                  <c:v>MINOS</c:v>
                </c:pt>
                <c:pt idx="13">
                  <c:v>JINOS</c:v>
                </c:pt>
                <c:pt idx="14">
                  <c:v>POTOL</c:v>
                </c:pt>
                <c:pt idx="15">
                  <c:v>MIKIA</c:v>
                </c:pt>
                <c:pt idx="16">
                  <c:v>RITISO</c:v>
                </c:pt>
                <c:pt idx="17">
                  <c:v>PIKINSA</c:v>
                </c:pt>
                <c:pt idx="18">
                  <c:v>MANG</c:v>
                </c:pt>
                <c:pt idx="19">
                  <c:v>NUNT</c:v>
                </c:pt>
                <c:pt idx="20">
                  <c:v>NAT</c:v>
                </c:pt>
                <c:pt idx="21">
                  <c:v>PURO</c:v>
                </c:pt>
                <c:pt idx="22">
                  <c:v>JIYES</c:v>
                </c:pt>
                <c:pt idx="23">
                  <c:v>DIP</c:v>
                </c:pt>
                <c:pt idx="24">
                  <c:v>PROFIS</c:v>
                </c:pt>
                <c:pt idx="25">
                  <c:v>ARAMPI</c:v>
                </c:pt>
                <c:pt idx="26">
                  <c:v>KALOTIPA</c:v>
                </c:pt>
                <c:pt idx="27">
                  <c:v>SOMOT</c:v>
                </c:pt>
              </c:strCache>
            </c:strRef>
          </c:cat>
          <c:val>
            <c:numRef>
              <c:f>Sheet1!$L$2:$L$29</c:f>
              <c:numCache>
                <c:formatCode>General</c:formatCode>
                <c:ptCount val="28"/>
                <c:pt idx="0">
                  <c:v>559</c:v>
                </c:pt>
                <c:pt idx="1">
                  <c:v>536</c:v>
                </c:pt>
                <c:pt idx="2">
                  <c:v>526</c:v>
                </c:pt>
                <c:pt idx="3">
                  <c:v>469</c:v>
                </c:pt>
                <c:pt idx="4">
                  <c:v>496</c:v>
                </c:pt>
                <c:pt idx="5">
                  <c:v>463</c:v>
                </c:pt>
                <c:pt idx="6">
                  <c:v>548</c:v>
                </c:pt>
                <c:pt idx="7">
                  <c:v>518</c:v>
                </c:pt>
                <c:pt idx="8">
                  <c:v>196</c:v>
                </c:pt>
                <c:pt idx="9">
                  <c:v>523</c:v>
                </c:pt>
                <c:pt idx="10">
                  <c:v>492</c:v>
                </c:pt>
                <c:pt idx="11">
                  <c:v>422</c:v>
                </c:pt>
                <c:pt idx="12">
                  <c:v>518</c:v>
                </c:pt>
                <c:pt idx="13">
                  <c:v>504</c:v>
                </c:pt>
                <c:pt idx="14">
                  <c:v>515</c:v>
                </c:pt>
                <c:pt idx="15">
                  <c:v>477</c:v>
                </c:pt>
                <c:pt idx="16">
                  <c:v>593</c:v>
                </c:pt>
                <c:pt idx="17">
                  <c:v>514</c:v>
                </c:pt>
                <c:pt idx="18">
                  <c:v>511</c:v>
                </c:pt>
                <c:pt idx="19">
                  <c:v>462</c:v>
                </c:pt>
                <c:pt idx="20">
                  <c:v>450</c:v>
                </c:pt>
                <c:pt idx="21">
                  <c:v>575</c:v>
                </c:pt>
                <c:pt idx="22">
                  <c:v>432</c:v>
                </c:pt>
                <c:pt idx="23">
                  <c:v>492</c:v>
                </c:pt>
                <c:pt idx="24">
                  <c:v>546</c:v>
                </c:pt>
                <c:pt idx="25">
                  <c:v>504</c:v>
                </c:pt>
                <c:pt idx="26">
                  <c:v>526</c:v>
                </c:pt>
                <c:pt idx="27">
                  <c:v>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F9-4873-B9FE-5846FDF3D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8045784"/>
        <c:axId val="308038240"/>
      </c:barChart>
      <c:catAx>
        <c:axId val="308045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038240"/>
        <c:crosses val="autoZero"/>
        <c:auto val="1"/>
        <c:lblAlgn val="ctr"/>
        <c:lblOffset val="100"/>
        <c:noMultiLvlLbl val="0"/>
      </c:catAx>
      <c:valAx>
        <c:axId val="30803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045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SUBJECT</a:t>
            </a:r>
            <a:r>
              <a:rPr lang="en-IN" baseline="0"/>
              <a:t> WISE</a:t>
            </a:r>
            <a:endParaRPr lang="en-IN"/>
          </a:p>
        </c:rich>
      </c:tx>
      <c:layout>
        <c:manualLayout>
          <c:xMode val="edge"/>
          <c:yMode val="edge"/>
          <c:x val="0.4261596675415573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8"/>
                <c:pt idx="0">
                  <c:v>BIKAS</c:v>
                </c:pt>
                <c:pt idx="1">
                  <c:v>ASHA</c:v>
                </c:pt>
                <c:pt idx="2">
                  <c:v>PISASA</c:v>
                </c:pt>
                <c:pt idx="3">
                  <c:v>POLAS</c:v>
                </c:pt>
                <c:pt idx="4">
                  <c:v>PINUS</c:v>
                </c:pt>
                <c:pt idx="5">
                  <c:v>DEMOS</c:v>
                </c:pt>
                <c:pt idx="6">
                  <c:v>SUMIT</c:v>
                </c:pt>
                <c:pt idx="7">
                  <c:v>APRTIPA</c:v>
                </c:pt>
                <c:pt idx="8">
                  <c:v>ONAMO</c:v>
                </c:pt>
                <c:pt idx="9">
                  <c:v>CHUPATI</c:v>
                </c:pt>
                <c:pt idx="10">
                  <c:v>KRIPINIS</c:v>
                </c:pt>
                <c:pt idx="11">
                  <c:v>KALOS</c:v>
                </c:pt>
                <c:pt idx="12">
                  <c:v>MINOS</c:v>
                </c:pt>
                <c:pt idx="13">
                  <c:v>JINOS</c:v>
                </c:pt>
                <c:pt idx="14">
                  <c:v>POTOL</c:v>
                </c:pt>
                <c:pt idx="15">
                  <c:v>MIKIA</c:v>
                </c:pt>
                <c:pt idx="16">
                  <c:v>RITISO</c:v>
                </c:pt>
                <c:pt idx="17">
                  <c:v>PIKINSA</c:v>
                </c:pt>
                <c:pt idx="18">
                  <c:v>MANG</c:v>
                </c:pt>
                <c:pt idx="19">
                  <c:v>NUNT</c:v>
                </c:pt>
                <c:pt idx="20">
                  <c:v>NAT</c:v>
                </c:pt>
                <c:pt idx="21">
                  <c:v>PURO</c:v>
                </c:pt>
                <c:pt idx="22">
                  <c:v>JIYES</c:v>
                </c:pt>
                <c:pt idx="23">
                  <c:v>DIP</c:v>
                </c:pt>
                <c:pt idx="24">
                  <c:v>PROFIS</c:v>
                </c:pt>
                <c:pt idx="25">
                  <c:v>ARAMPI</c:v>
                </c:pt>
                <c:pt idx="26">
                  <c:v>KALOTIPA</c:v>
                </c:pt>
                <c:pt idx="27">
                  <c:v>SOMOT</c:v>
                </c:pt>
              </c:strCache>
            </c:strRef>
          </c:cat>
          <c:val>
            <c:numRef>
              <c:f>Sheet1!$C$2:$C$29</c:f>
              <c:numCache>
                <c:formatCode>General</c:formatCode>
                <c:ptCount val="28"/>
                <c:pt idx="0">
                  <c:v>94</c:v>
                </c:pt>
                <c:pt idx="1">
                  <c:v>50</c:v>
                </c:pt>
                <c:pt idx="2">
                  <c:v>80</c:v>
                </c:pt>
                <c:pt idx="3">
                  <c:v>80</c:v>
                </c:pt>
                <c:pt idx="4">
                  <c:v>36</c:v>
                </c:pt>
                <c:pt idx="5">
                  <c:v>30</c:v>
                </c:pt>
                <c:pt idx="6">
                  <c:v>86</c:v>
                </c:pt>
                <c:pt idx="7">
                  <c:v>39</c:v>
                </c:pt>
                <c:pt idx="8">
                  <c:v>4</c:v>
                </c:pt>
                <c:pt idx="9">
                  <c:v>43</c:v>
                </c:pt>
                <c:pt idx="10">
                  <c:v>74</c:v>
                </c:pt>
                <c:pt idx="11">
                  <c:v>90</c:v>
                </c:pt>
                <c:pt idx="12">
                  <c:v>89</c:v>
                </c:pt>
                <c:pt idx="13">
                  <c:v>39</c:v>
                </c:pt>
                <c:pt idx="14">
                  <c:v>58</c:v>
                </c:pt>
                <c:pt idx="15">
                  <c:v>73</c:v>
                </c:pt>
                <c:pt idx="16">
                  <c:v>95</c:v>
                </c:pt>
                <c:pt idx="17">
                  <c:v>29</c:v>
                </c:pt>
                <c:pt idx="18">
                  <c:v>75</c:v>
                </c:pt>
                <c:pt idx="19">
                  <c:v>45</c:v>
                </c:pt>
                <c:pt idx="20">
                  <c:v>47</c:v>
                </c:pt>
                <c:pt idx="21">
                  <c:v>74</c:v>
                </c:pt>
                <c:pt idx="22">
                  <c:v>45</c:v>
                </c:pt>
                <c:pt idx="23">
                  <c:v>67</c:v>
                </c:pt>
                <c:pt idx="24">
                  <c:v>83</c:v>
                </c:pt>
                <c:pt idx="25">
                  <c:v>37</c:v>
                </c:pt>
                <c:pt idx="26">
                  <c:v>57</c:v>
                </c:pt>
                <c:pt idx="27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D-4A94-9B7A-9BAAB5A0EE87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BENGALI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8"/>
                <c:pt idx="0">
                  <c:v>BIKAS</c:v>
                </c:pt>
                <c:pt idx="1">
                  <c:v>ASHA</c:v>
                </c:pt>
                <c:pt idx="2">
                  <c:v>PISASA</c:v>
                </c:pt>
                <c:pt idx="3">
                  <c:v>POLAS</c:v>
                </c:pt>
                <c:pt idx="4">
                  <c:v>PINUS</c:v>
                </c:pt>
                <c:pt idx="5">
                  <c:v>DEMOS</c:v>
                </c:pt>
                <c:pt idx="6">
                  <c:v>SUMIT</c:v>
                </c:pt>
                <c:pt idx="7">
                  <c:v>APRTIPA</c:v>
                </c:pt>
                <c:pt idx="8">
                  <c:v>ONAMO</c:v>
                </c:pt>
                <c:pt idx="9">
                  <c:v>CHUPATI</c:v>
                </c:pt>
                <c:pt idx="10">
                  <c:v>KRIPINIS</c:v>
                </c:pt>
                <c:pt idx="11">
                  <c:v>KALOS</c:v>
                </c:pt>
                <c:pt idx="12">
                  <c:v>MINOS</c:v>
                </c:pt>
                <c:pt idx="13">
                  <c:v>JINOS</c:v>
                </c:pt>
                <c:pt idx="14">
                  <c:v>POTOL</c:v>
                </c:pt>
                <c:pt idx="15">
                  <c:v>MIKIA</c:v>
                </c:pt>
                <c:pt idx="16">
                  <c:v>RITISO</c:v>
                </c:pt>
                <c:pt idx="17">
                  <c:v>PIKINSA</c:v>
                </c:pt>
                <c:pt idx="18">
                  <c:v>MANG</c:v>
                </c:pt>
                <c:pt idx="19">
                  <c:v>NUNT</c:v>
                </c:pt>
                <c:pt idx="20">
                  <c:v>NAT</c:v>
                </c:pt>
                <c:pt idx="21">
                  <c:v>PURO</c:v>
                </c:pt>
                <c:pt idx="22">
                  <c:v>JIYES</c:v>
                </c:pt>
                <c:pt idx="23">
                  <c:v>DIP</c:v>
                </c:pt>
                <c:pt idx="24">
                  <c:v>PROFIS</c:v>
                </c:pt>
                <c:pt idx="25">
                  <c:v>ARAMPI</c:v>
                </c:pt>
                <c:pt idx="26">
                  <c:v>KALOTIPA</c:v>
                </c:pt>
                <c:pt idx="27">
                  <c:v>SOMOT</c:v>
                </c:pt>
              </c:strCache>
            </c:strRef>
          </c:cat>
          <c:val>
            <c:numRef>
              <c:f>Sheet1!$D$2:$D$29</c:f>
              <c:numCache>
                <c:formatCode>General</c:formatCode>
                <c:ptCount val="28"/>
                <c:pt idx="0">
                  <c:v>92</c:v>
                </c:pt>
                <c:pt idx="1">
                  <c:v>79</c:v>
                </c:pt>
                <c:pt idx="2">
                  <c:v>54</c:v>
                </c:pt>
                <c:pt idx="3">
                  <c:v>68</c:v>
                </c:pt>
                <c:pt idx="4">
                  <c:v>82</c:v>
                </c:pt>
                <c:pt idx="5">
                  <c:v>77</c:v>
                </c:pt>
                <c:pt idx="6">
                  <c:v>76</c:v>
                </c:pt>
                <c:pt idx="7">
                  <c:v>84</c:v>
                </c:pt>
                <c:pt idx="8">
                  <c:v>12</c:v>
                </c:pt>
                <c:pt idx="9">
                  <c:v>88</c:v>
                </c:pt>
                <c:pt idx="10">
                  <c:v>68</c:v>
                </c:pt>
                <c:pt idx="11">
                  <c:v>48</c:v>
                </c:pt>
                <c:pt idx="12">
                  <c:v>55</c:v>
                </c:pt>
                <c:pt idx="13">
                  <c:v>83</c:v>
                </c:pt>
                <c:pt idx="14">
                  <c:v>88</c:v>
                </c:pt>
                <c:pt idx="15">
                  <c:v>48</c:v>
                </c:pt>
                <c:pt idx="16">
                  <c:v>99</c:v>
                </c:pt>
                <c:pt idx="17">
                  <c:v>77</c:v>
                </c:pt>
                <c:pt idx="18">
                  <c:v>78</c:v>
                </c:pt>
                <c:pt idx="19">
                  <c:v>92</c:v>
                </c:pt>
                <c:pt idx="20">
                  <c:v>72</c:v>
                </c:pt>
                <c:pt idx="21">
                  <c:v>55</c:v>
                </c:pt>
                <c:pt idx="22">
                  <c:v>54</c:v>
                </c:pt>
                <c:pt idx="23">
                  <c:v>81</c:v>
                </c:pt>
                <c:pt idx="24">
                  <c:v>57</c:v>
                </c:pt>
                <c:pt idx="25">
                  <c:v>70</c:v>
                </c:pt>
                <c:pt idx="26">
                  <c:v>96</c:v>
                </c:pt>
                <c:pt idx="27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ED-4A94-9B7A-9BAAB5A0EE87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MATH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8"/>
                <c:pt idx="0">
                  <c:v>BIKAS</c:v>
                </c:pt>
                <c:pt idx="1">
                  <c:v>ASHA</c:v>
                </c:pt>
                <c:pt idx="2">
                  <c:v>PISASA</c:v>
                </c:pt>
                <c:pt idx="3">
                  <c:v>POLAS</c:v>
                </c:pt>
                <c:pt idx="4">
                  <c:v>PINUS</c:v>
                </c:pt>
                <c:pt idx="5">
                  <c:v>DEMOS</c:v>
                </c:pt>
                <c:pt idx="6">
                  <c:v>SUMIT</c:v>
                </c:pt>
                <c:pt idx="7">
                  <c:v>APRTIPA</c:v>
                </c:pt>
                <c:pt idx="8">
                  <c:v>ONAMO</c:v>
                </c:pt>
                <c:pt idx="9">
                  <c:v>CHUPATI</c:v>
                </c:pt>
                <c:pt idx="10">
                  <c:v>KRIPINIS</c:v>
                </c:pt>
                <c:pt idx="11">
                  <c:v>KALOS</c:v>
                </c:pt>
                <c:pt idx="12">
                  <c:v>MINOS</c:v>
                </c:pt>
                <c:pt idx="13">
                  <c:v>JINOS</c:v>
                </c:pt>
                <c:pt idx="14">
                  <c:v>POTOL</c:v>
                </c:pt>
                <c:pt idx="15">
                  <c:v>MIKIA</c:v>
                </c:pt>
                <c:pt idx="16">
                  <c:v>RITISO</c:v>
                </c:pt>
                <c:pt idx="17">
                  <c:v>PIKINSA</c:v>
                </c:pt>
                <c:pt idx="18">
                  <c:v>MANG</c:v>
                </c:pt>
                <c:pt idx="19">
                  <c:v>NUNT</c:v>
                </c:pt>
                <c:pt idx="20">
                  <c:v>NAT</c:v>
                </c:pt>
                <c:pt idx="21">
                  <c:v>PURO</c:v>
                </c:pt>
                <c:pt idx="22">
                  <c:v>JIYES</c:v>
                </c:pt>
                <c:pt idx="23">
                  <c:v>DIP</c:v>
                </c:pt>
                <c:pt idx="24">
                  <c:v>PROFIS</c:v>
                </c:pt>
                <c:pt idx="25">
                  <c:v>ARAMPI</c:v>
                </c:pt>
                <c:pt idx="26">
                  <c:v>KALOTIPA</c:v>
                </c:pt>
                <c:pt idx="27">
                  <c:v>SOMOT</c:v>
                </c:pt>
              </c:strCache>
            </c:strRef>
          </c:cat>
          <c:val>
            <c:numRef>
              <c:f>Sheet1!$E$2:$E$29</c:f>
              <c:numCache>
                <c:formatCode>General</c:formatCode>
                <c:ptCount val="28"/>
                <c:pt idx="0">
                  <c:v>67</c:v>
                </c:pt>
                <c:pt idx="1">
                  <c:v>65</c:v>
                </c:pt>
                <c:pt idx="2">
                  <c:v>83</c:v>
                </c:pt>
                <c:pt idx="3">
                  <c:v>87</c:v>
                </c:pt>
                <c:pt idx="4">
                  <c:v>70</c:v>
                </c:pt>
                <c:pt idx="5">
                  <c:v>68</c:v>
                </c:pt>
                <c:pt idx="6">
                  <c:v>96</c:v>
                </c:pt>
                <c:pt idx="7">
                  <c:v>97</c:v>
                </c:pt>
                <c:pt idx="8">
                  <c:v>85</c:v>
                </c:pt>
                <c:pt idx="9">
                  <c:v>63</c:v>
                </c:pt>
                <c:pt idx="10">
                  <c:v>62</c:v>
                </c:pt>
                <c:pt idx="11">
                  <c:v>69</c:v>
                </c:pt>
                <c:pt idx="12">
                  <c:v>95</c:v>
                </c:pt>
                <c:pt idx="13">
                  <c:v>85</c:v>
                </c:pt>
                <c:pt idx="14">
                  <c:v>70</c:v>
                </c:pt>
                <c:pt idx="15">
                  <c:v>57</c:v>
                </c:pt>
                <c:pt idx="16">
                  <c:v>63</c:v>
                </c:pt>
                <c:pt idx="17">
                  <c:v>94</c:v>
                </c:pt>
                <c:pt idx="18">
                  <c:v>73</c:v>
                </c:pt>
                <c:pt idx="19">
                  <c:v>65</c:v>
                </c:pt>
                <c:pt idx="20">
                  <c:v>79</c:v>
                </c:pt>
                <c:pt idx="21">
                  <c:v>96</c:v>
                </c:pt>
                <c:pt idx="22">
                  <c:v>67</c:v>
                </c:pt>
                <c:pt idx="23">
                  <c:v>57</c:v>
                </c:pt>
                <c:pt idx="24">
                  <c:v>78</c:v>
                </c:pt>
                <c:pt idx="25">
                  <c:v>87</c:v>
                </c:pt>
                <c:pt idx="26">
                  <c:v>93</c:v>
                </c:pt>
                <c:pt idx="27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ED-4A94-9B7A-9BAAB5A0EE87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HISTORY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8"/>
                <c:pt idx="0">
                  <c:v>BIKAS</c:v>
                </c:pt>
                <c:pt idx="1">
                  <c:v>ASHA</c:v>
                </c:pt>
                <c:pt idx="2">
                  <c:v>PISASA</c:v>
                </c:pt>
                <c:pt idx="3">
                  <c:v>POLAS</c:v>
                </c:pt>
                <c:pt idx="4">
                  <c:v>PINUS</c:v>
                </c:pt>
                <c:pt idx="5">
                  <c:v>DEMOS</c:v>
                </c:pt>
                <c:pt idx="6">
                  <c:v>SUMIT</c:v>
                </c:pt>
                <c:pt idx="7">
                  <c:v>APRTIPA</c:v>
                </c:pt>
                <c:pt idx="8">
                  <c:v>ONAMO</c:v>
                </c:pt>
                <c:pt idx="9">
                  <c:v>CHUPATI</c:v>
                </c:pt>
                <c:pt idx="10">
                  <c:v>KRIPINIS</c:v>
                </c:pt>
                <c:pt idx="11">
                  <c:v>KALOS</c:v>
                </c:pt>
                <c:pt idx="12">
                  <c:v>MINOS</c:v>
                </c:pt>
                <c:pt idx="13">
                  <c:v>JINOS</c:v>
                </c:pt>
                <c:pt idx="14">
                  <c:v>POTOL</c:v>
                </c:pt>
                <c:pt idx="15">
                  <c:v>MIKIA</c:v>
                </c:pt>
                <c:pt idx="16">
                  <c:v>RITISO</c:v>
                </c:pt>
                <c:pt idx="17">
                  <c:v>PIKINSA</c:v>
                </c:pt>
                <c:pt idx="18">
                  <c:v>MANG</c:v>
                </c:pt>
                <c:pt idx="19">
                  <c:v>NUNT</c:v>
                </c:pt>
                <c:pt idx="20">
                  <c:v>NAT</c:v>
                </c:pt>
                <c:pt idx="21">
                  <c:v>PURO</c:v>
                </c:pt>
                <c:pt idx="22">
                  <c:v>JIYES</c:v>
                </c:pt>
                <c:pt idx="23">
                  <c:v>DIP</c:v>
                </c:pt>
                <c:pt idx="24">
                  <c:v>PROFIS</c:v>
                </c:pt>
                <c:pt idx="25">
                  <c:v>ARAMPI</c:v>
                </c:pt>
                <c:pt idx="26">
                  <c:v>KALOTIPA</c:v>
                </c:pt>
                <c:pt idx="27">
                  <c:v>SOMOT</c:v>
                </c:pt>
              </c:strCache>
            </c:strRef>
          </c:cat>
          <c:val>
            <c:numRef>
              <c:f>Sheet1!$F$2:$F$29</c:f>
              <c:numCache>
                <c:formatCode>General</c:formatCode>
                <c:ptCount val="28"/>
                <c:pt idx="0">
                  <c:v>82</c:v>
                </c:pt>
                <c:pt idx="1">
                  <c:v>85</c:v>
                </c:pt>
                <c:pt idx="2">
                  <c:v>85</c:v>
                </c:pt>
                <c:pt idx="3">
                  <c:v>75</c:v>
                </c:pt>
                <c:pt idx="4">
                  <c:v>75</c:v>
                </c:pt>
                <c:pt idx="5">
                  <c:v>66</c:v>
                </c:pt>
                <c:pt idx="6">
                  <c:v>52</c:v>
                </c:pt>
                <c:pt idx="7">
                  <c:v>70</c:v>
                </c:pt>
                <c:pt idx="8">
                  <c:v>15</c:v>
                </c:pt>
                <c:pt idx="9">
                  <c:v>88</c:v>
                </c:pt>
                <c:pt idx="10">
                  <c:v>62</c:v>
                </c:pt>
                <c:pt idx="11">
                  <c:v>54</c:v>
                </c:pt>
                <c:pt idx="12">
                  <c:v>79</c:v>
                </c:pt>
                <c:pt idx="13">
                  <c:v>77</c:v>
                </c:pt>
                <c:pt idx="14">
                  <c:v>96</c:v>
                </c:pt>
                <c:pt idx="15">
                  <c:v>96</c:v>
                </c:pt>
                <c:pt idx="16">
                  <c:v>96</c:v>
                </c:pt>
                <c:pt idx="17">
                  <c:v>78</c:v>
                </c:pt>
                <c:pt idx="18">
                  <c:v>80</c:v>
                </c:pt>
                <c:pt idx="19">
                  <c:v>76</c:v>
                </c:pt>
                <c:pt idx="20">
                  <c:v>60</c:v>
                </c:pt>
                <c:pt idx="21">
                  <c:v>95</c:v>
                </c:pt>
                <c:pt idx="22">
                  <c:v>58</c:v>
                </c:pt>
                <c:pt idx="23">
                  <c:v>75</c:v>
                </c:pt>
                <c:pt idx="24">
                  <c:v>91</c:v>
                </c:pt>
                <c:pt idx="25">
                  <c:v>76</c:v>
                </c:pt>
                <c:pt idx="26">
                  <c:v>81</c:v>
                </c:pt>
                <c:pt idx="27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ED-4A94-9B7A-9BAAB5A0EE87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GEOGRAPHY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8"/>
                <c:pt idx="0">
                  <c:v>BIKAS</c:v>
                </c:pt>
                <c:pt idx="1">
                  <c:v>ASHA</c:v>
                </c:pt>
                <c:pt idx="2">
                  <c:v>PISASA</c:v>
                </c:pt>
                <c:pt idx="3">
                  <c:v>POLAS</c:v>
                </c:pt>
                <c:pt idx="4">
                  <c:v>PINUS</c:v>
                </c:pt>
                <c:pt idx="5">
                  <c:v>DEMOS</c:v>
                </c:pt>
                <c:pt idx="6">
                  <c:v>SUMIT</c:v>
                </c:pt>
                <c:pt idx="7">
                  <c:v>APRTIPA</c:v>
                </c:pt>
                <c:pt idx="8">
                  <c:v>ONAMO</c:v>
                </c:pt>
                <c:pt idx="9">
                  <c:v>CHUPATI</c:v>
                </c:pt>
                <c:pt idx="10">
                  <c:v>KRIPINIS</c:v>
                </c:pt>
                <c:pt idx="11">
                  <c:v>KALOS</c:v>
                </c:pt>
                <c:pt idx="12">
                  <c:v>MINOS</c:v>
                </c:pt>
                <c:pt idx="13">
                  <c:v>JINOS</c:v>
                </c:pt>
                <c:pt idx="14">
                  <c:v>POTOL</c:v>
                </c:pt>
                <c:pt idx="15">
                  <c:v>MIKIA</c:v>
                </c:pt>
                <c:pt idx="16">
                  <c:v>RITISO</c:v>
                </c:pt>
                <c:pt idx="17">
                  <c:v>PIKINSA</c:v>
                </c:pt>
                <c:pt idx="18">
                  <c:v>MANG</c:v>
                </c:pt>
                <c:pt idx="19">
                  <c:v>NUNT</c:v>
                </c:pt>
                <c:pt idx="20">
                  <c:v>NAT</c:v>
                </c:pt>
                <c:pt idx="21">
                  <c:v>PURO</c:v>
                </c:pt>
                <c:pt idx="22">
                  <c:v>JIYES</c:v>
                </c:pt>
                <c:pt idx="23">
                  <c:v>DIP</c:v>
                </c:pt>
                <c:pt idx="24">
                  <c:v>PROFIS</c:v>
                </c:pt>
                <c:pt idx="25">
                  <c:v>ARAMPI</c:v>
                </c:pt>
                <c:pt idx="26">
                  <c:v>KALOTIPA</c:v>
                </c:pt>
                <c:pt idx="27">
                  <c:v>SOMOT</c:v>
                </c:pt>
              </c:strCache>
            </c:strRef>
          </c:cat>
          <c:val>
            <c:numRef>
              <c:f>Sheet1!$G$2:$G$29</c:f>
              <c:numCache>
                <c:formatCode>General</c:formatCode>
                <c:ptCount val="28"/>
                <c:pt idx="0">
                  <c:v>86</c:v>
                </c:pt>
                <c:pt idx="1">
                  <c:v>65</c:v>
                </c:pt>
                <c:pt idx="2">
                  <c:v>85</c:v>
                </c:pt>
                <c:pt idx="3">
                  <c:v>52</c:v>
                </c:pt>
                <c:pt idx="4">
                  <c:v>66</c:v>
                </c:pt>
                <c:pt idx="5">
                  <c:v>61</c:v>
                </c:pt>
                <c:pt idx="6">
                  <c:v>75</c:v>
                </c:pt>
                <c:pt idx="7">
                  <c:v>70</c:v>
                </c:pt>
                <c:pt idx="8">
                  <c:v>71</c:v>
                </c:pt>
                <c:pt idx="9">
                  <c:v>81</c:v>
                </c:pt>
                <c:pt idx="10">
                  <c:v>57</c:v>
                </c:pt>
                <c:pt idx="11">
                  <c:v>57</c:v>
                </c:pt>
                <c:pt idx="12">
                  <c:v>58</c:v>
                </c:pt>
                <c:pt idx="13">
                  <c:v>80</c:v>
                </c:pt>
                <c:pt idx="14">
                  <c:v>85</c:v>
                </c:pt>
                <c:pt idx="15">
                  <c:v>54</c:v>
                </c:pt>
                <c:pt idx="16">
                  <c:v>72</c:v>
                </c:pt>
                <c:pt idx="17">
                  <c:v>75</c:v>
                </c:pt>
                <c:pt idx="18">
                  <c:v>53</c:v>
                </c:pt>
                <c:pt idx="19">
                  <c:v>53</c:v>
                </c:pt>
                <c:pt idx="20">
                  <c:v>74</c:v>
                </c:pt>
                <c:pt idx="21">
                  <c:v>73</c:v>
                </c:pt>
                <c:pt idx="22">
                  <c:v>52</c:v>
                </c:pt>
                <c:pt idx="23">
                  <c:v>68</c:v>
                </c:pt>
                <c:pt idx="24">
                  <c:v>97</c:v>
                </c:pt>
                <c:pt idx="25">
                  <c:v>86</c:v>
                </c:pt>
                <c:pt idx="26">
                  <c:v>67</c:v>
                </c:pt>
                <c:pt idx="27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ED-4A94-9B7A-9BAAB5A0EE87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SCIENCE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8"/>
                <c:pt idx="0">
                  <c:v>BIKAS</c:v>
                </c:pt>
                <c:pt idx="1">
                  <c:v>ASHA</c:v>
                </c:pt>
                <c:pt idx="2">
                  <c:v>PISASA</c:v>
                </c:pt>
                <c:pt idx="3">
                  <c:v>POLAS</c:v>
                </c:pt>
                <c:pt idx="4">
                  <c:v>PINUS</c:v>
                </c:pt>
                <c:pt idx="5">
                  <c:v>DEMOS</c:v>
                </c:pt>
                <c:pt idx="6">
                  <c:v>SUMIT</c:v>
                </c:pt>
                <c:pt idx="7">
                  <c:v>APRTIPA</c:v>
                </c:pt>
                <c:pt idx="8">
                  <c:v>ONAMO</c:v>
                </c:pt>
                <c:pt idx="9">
                  <c:v>CHUPATI</c:v>
                </c:pt>
                <c:pt idx="10">
                  <c:v>KRIPINIS</c:v>
                </c:pt>
                <c:pt idx="11">
                  <c:v>KALOS</c:v>
                </c:pt>
                <c:pt idx="12">
                  <c:v>MINOS</c:v>
                </c:pt>
                <c:pt idx="13">
                  <c:v>JINOS</c:v>
                </c:pt>
                <c:pt idx="14">
                  <c:v>POTOL</c:v>
                </c:pt>
                <c:pt idx="15">
                  <c:v>MIKIA</c:v>
                </c:pt>
                <c:pt idx="16">
                  <c:v>RITISO</c:v>
                </c:pt>
                <c:pt idx="17">
                  <c:v>PIKINSA</c:v>
                </c:pt>
                <c:pt idx="18">
                  <c:v>MANG</c:v>
                </c:pt>
                <c:pt idx="19">
                  <c:v>NUNT</c:v>
                </c:pt>
                <c:pt idx="20">
                  <c:v>NAT</c:v>
                </c:pt>
                <c:pt idx="21">
                  <c:v>PURO</c:v>
                </c:pt>
                <c:pt idx="22">
                  <c:v>JIYES</c:v>
                </c:pt>
                <c:pt idx="23">
                  <c:v>DIP</c:v>
                </c:pt>
                <c:pt idx="24">
                  <c:v>PROFIS</c:v>
                </c:pt>
                <c:pt idx="25">
                  <c:v>ARAMPI</c:v>
                </c:pt>
                <c:pt idx="26">
                  <c:v>KALOTIPA</c:v>
                </c:pt>
                <c:pt idx="27">
                  <c:v>SOMOT</c:v>
                </c:pt>
              </c:strCache>
            </c:strRef>
          </c:cat>
          <c:val>
            <c:numRef>
              <c:f>Sheet1!$H$2:$H$29</c:f>
              <c:numCache>
                <c:formatCode>General</c:formatCode>
                <c:ptCount val="28"/>
                <c:pt idx="0">
                  <c:v>66</c:v>
                </c:pt>
                <c:pt idx="1">
                  <c:v>96</c:v>
                </c:pt>
                <c:pt idx="2">
                  <c:v>59</c:v>
                </c:pt>
                <c:pt idx="3">
                  <c:v>53</c:v>
                </c:pt>
                <c:pt idx="4">
                  <c:v>89</c:v>
                </c:pt>
                <c:pt idx="5">
                  <c:v>63</c:v>
                </c:pt>
                <c:pt idx="6">
                  <c:v>97</c:v>
                </c:pt>
                <c:pt idx="7">
                  <c:v>78</c:v>
                </c:pt>
                <c:pt idx="8">
                  <c:v>6</c:v>
                </c:pt>
                <c:pt idx="9">
                  <c:v>81</c:v>
                </c:pt>
                <c:pt idx="10">
                  <c:v>97</c:v>
                </c:pt>
                <c:pt idx="11">
                  <c:v>52</c:v>
                </c:pt>
                <c:pt idx="12">
                  <c:v>79</c:v>
                </c:pt>
                <c:pt idx="13">
                  <c:v>52</c:v>
                </c:pt>
                <c:pt idx="14">
                  <c:v>59</c:v>
                </c:pt>
                <c:pt idx="15">
                  <c:v>95</c:v>
                </c:pt>
                <c:pt idx="16">
                  <c:v>98</c:v>
                </c:pt>
                <c:pt idx="17">
                  <c:v>89</c:v>
                </c:pt>
                <c:pt idx="18">
                  <c:v>91</c:v>
                </c:pt>
                <c:pt idx="19">
                  <c:v>60</c:v>
                </c:pt>
                <c:pt idx="20">
                  <c:v>58</c:v>
                </c:pt>
                <c:pt idx="21">
                  <c:v>92</c:v>
                </c:pt>
                <c:pt idx="22">
                  <c:v>63</c:v>
                </c:pt>
                <c:pt idx="23">
                  <c:v>77</c:v>
                </c:pt>
                <c:pt idx="24">
                  <c:v>55</c:v>
                </c:pt>
                <c:pt idx="25">
                  <c:v>90</c:v>
                </c:pt>
                <c:pt idx="26">
                  <c:v>54</c:v>
                </c:pt>
                <c:pt idx="27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CED-4A94-9B7A-9BAAB5A0EE87}"/>
            </c:ext>
          </c:extLst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HINDI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8"/>
                <c:pt idx="0">
                  <c:v>BIKAS</c:v>
                </c:pt>
                <c:pt idx="1">
                  <c:v>ASHA</c:v>
                </c:pt>
                <c:pt idx="2">
                  <c:v>PISASA</c:v>
                </c:pt>
                <c:pt idx="3">
                  <c:v>POLAS</c:v>
                </c:pt>
                <c:pt idx="4">
                  <c:v>PINUS</c:v>
                </c:pt>
                <c:pt idx="5">
                  <c:v>DEMOS</c:v>
                </c:pt>
                <c:pt idx="6">
                  <c:v>SUMIT</c:v>
                </c:pt>
                <c:pt idx="7">
                  <c:v>APRTIPA</c:v>
                </c:pt>
                <c:pt idx="8">
                  <c:v>ONAMO</c:v>
                </c:pt>
                <c:pt idx="9">
                  <c:v>CHUPATI</c:v>
                </c:pt>
                <c:pt idx="10">
                  <c:v>KRIPINIS</c:v>
                </c:pt>
                <c:pt idx="11">
                  <c:v>KALOS</c:v>
                </c:pt>
                <c:pt idx="12">
                  <c:v>MINOS</c:v>
                </c:pt>
                <c:pt idx="13">
                  <c:v>JINOS</c:v>
                </c:pt>
                <c:pt idx="14">
                  <c:v>POTOL</c:v>
                </c:pt>
                <c:pt idx="15">
                  <c:v>MIKIA</c:v>
                </c:pt>
                <c:pt idx="16">
                  <c:v>RITISO</c:v>
                </c:pt>
                <c:pt idx="17">
                  <c:v>PIKINSA</c:v>
                </c:pt>
                <c:pt idx="18">
                  <c:v>MANG</c:v>
                </c:pt>
                <c:pt idx="19">
                  <c:v>NUNT</c:v>
                </c:pt>
                <c:pt idx="20">
                  <c:v>NAT</c:v>
                </c:pt>
                <c:pt idx="21">
                  <c:v>PURO</c:v>
                </c:pt>
                <c:pt idx="22">
                  <c:v>JIYES</c:v>
                </c:pt>
                <c:pt idx="23">
                  <c:v>DIP</c:v>
                </c:pt>
                <c:pt idx="24">
                  <c:v>PROFIS</c:v>
                </c:pt>
                <c:pt idx="25">
                  <c:v>ARAMPI</c:v>
                </c:pt>
                <c:pt idx="26">
                  <c:v>KALOTIPA</c:v>
                </c:pt>
                <c:pt idx="27">
                  <c:v>SOMOT</c:v>
                </c:pt>
              </c:strCache>
            </c:strRef>
          </c:cat>
          <c:val>
            <c:numRef>
              <c:f>Sheet1!$I$2:$I$29</c:f>
              <c:numCache>
                <c:formatCode>General</c:formatCode>
                <c:ptCount val="28"/>
                <c:pt idx="0">
                  <c:v>72</c:v>
                </c:pt>
                <c:pt idx="1">
                  <c:v>96</c:v>
                </c:pt>
                <c:pt idx="2">
                  <c:v>80</c:v>
                </c:pt>
                <c:pt idx="3">
                  <c:v>54</c:v>
                </c:pt>
                <c:pt idx="4">
                  <c:v>78</c:v>
                </c:pt>
                <c:pt idx="5">
                  <c:v>98</c:v>
                </c:pt>
                <c:pt idx="6">
                  <c:v>66</c:v>
                </c:pt>
                <c:pt idx="7">
                  <c:v>80</c:v>
                </c:pt>
                <c:pt idx="8">
                  <c:v>3</c:v>
                </c:pt>
                <c:pt idx="9">
                  <c:v>79</c:v>
                </c:pt>
                <c:pt idx="10">
                  <c:v>72</c:v>
                </c:pt>
                <c:pt idx="11">
                  <c:v>52</c:v>
                </c:pt>
                <c:pt idx="12">
                  <c:v>63</c:v>
                </c:pt>
                <c:pt idx="13">
                  <c:v>88</c:v>
                </c:pt>
                <c:pt idx="14">
                  <c:v>59</c:v>
                </c:pt>
                <c:pt idx="15">
                  <c:v>54</c:v>
                </c:pt>
                <c:pt idx="16">
                  <c:v>70</c:v>
                </c:pt>
                <c:pt idx="17">
                  <c:v>72</c:v>
                </c:pt>
                <c:pt idx="18">
                  <c:v>61</c:v>
                </c:pt>
                <c:pt idx="19">
                  <c:v>71</c:v>
                </c:pt>
                <c:pt idx="20">
                  <c:v>60</c:v>
                </c:pt>
                <c:pt idx="21">
                  <c:v>90</c:v>
                </c:pt>
                <c:pt idx="22">
                  <c:v>93</c:v>
                </c:pt>
                <c:pt idx="23">
                  <c:v>67</c:v>
                </c:pt>
                <c:pt idx="24">
                  <c:v>85</c:v>
                </c:pt>
                <c:pt idx="25">
                  <c:v>58</c:v>
                </c:pt>
                <c:pt idx="26">
                  <c:v>78</c:v>
                </c:pt>
                <c:pt idx="27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ED-4A94-9B7A-9BAAB5A0E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047096"/>
        <c:axId val="308040864"/>
      </c:barChart>
      <c:catAx>
        <c:axId val="308047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040864"/>
        <c:crosses val="autoZero"/>
        <c:auto val="1"/>
        <c:lblAlgn val="ctr"/>
        <c:lblOffset val="100"/>
        <c:noMultiLvlLbl val="0"/>
      </c:catAx>
      <c:valAx>
        <c:axId val="30804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047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142875</xdr:colOff>
      <xdr:row>0</xdr:row>
      <xdr:rowOff>28575</xdr:rowOff>
    </xdr:from>
    <xdr:to>
      <xdr:col>18</xdr:col>
      <xdr:colOff>361950</xdr:colOff>
      <xdr:row>14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745BDB8-1AE2-420C-B97C-722D0EBAA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171450</xdr:colOff>
      <xdr:row>14</xdr:row>
      <xdr:rowOff>85725</xdr:rowOff>
    </xdr:from>
    <xdr:to>
      <xdr:col>18</xdr:col>
      <xdr:colOff>390525</xdr:colOff>
      <xdr:row>28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3529DE-FDFC-458D-9305-8254BD919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E04C-6D72-48A2-90A0-9A4BEABD7F40}">
  <dimension ref="A1:R29"/>
  <sheetViews>
    <sheetView tabSelected="1" workbookViewId="0">
      <selection activeCell="N34" sqref="N34"/>
    </sheetView>
  </sheetViews>
  <sheetFormatPr defaultRowHeight="15" x14ac:dyDescent="0.25"/>
  <cols>
    <col min="7" max="7" width="12.28515625" customWidth="1"/>
    <col min="9" max="9" width="13.5703125" customWidth="1"/>
    <col min="11" max="11" width="12.42578125" customWidth="1"/>
    <col min="12" max="12" width="10.7109375" customWidth="1"/>
    <col min="13" max="13" width="12.7109375" customWidth="1"/>
    <col min="14" max="14" width="24" customWidth="1"/>
    <col min="15" max="15" width="22.85546875" customWidth="1"/>
    <col min="16" max="16" width="20.5703125" customWidth="1"/>
    <col min="17" max="17" width="24.28515625" customWidth="1"/>
    <col min="18" max="18" width="20.42578125" customWidth="1"/>
    <col min="19" max="19" width="22.28515625" customWidth="1"/>
  </cols>
  <sheetData>
    <row r="1" spans="1:18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29</v>
      </c>
      <c r="N1" s="3" t="s">
        <v>12</v>
      </c>
      <c r="O1" s="3" t="s">
        <v>13</v>
      </c>
      <c r="R1" s="2"/>
    </row>
    <row r="2" spans="1:18" x14ac:dyDescent="0.25">
      <c r="A2" s="1" t="s">
        <v>14</v>
      </c>
      <c r="B2" s="1">
        <v>1</v>
      </c>
      <c r="C2" s="1">
        <f ca="1">RANDBETWEEN(28,98)</f>
        <v>94</v>
      </c>
      <c r="D2" s="1">
        <f ca="1">RANDBETWEEN(43,100)</f>
        <v>92</v>
      </c>
      <c r="E2" s="1">
        <f ca="1">RANDBETWEEN(52,98)</f>
        <v>67</v>
      </c>
      <c r="F2" s="1">
        <f ca="1">RANDBETWEEN(52,98)</f>
        <v>82</v>
      </c>
      <c r="G2" s="1">
        <f ca="1">RANDBETWEEN(52,98)</f>
        <v>86</v>
      </c>
      <c r="H2" s="1">
        <f ca="1">RANDBETWEEN(52,98)</f>
        <v>66</v>
      </c>
      <c r="I2" s="1">
        <f ca="1">RANDBETWEEN(52,98)</f>
        <v>72</v>
      </c>
      <c r="J2" s="5" t="str">
        <f ca="1">IF(L2&lt;221,"FAIL","PASS")</f>
        <v>PASS</v>
      </c>
      <c r="K2" s="1">
        <f ca="1">L2/M2*100</f>
        <v>79.857142857142861</v>
      </c>
      <c r="L2" s="1">
        <f ca="1">SUM(C2:I2)</f>
        <v>559</v>
      </c>
      <c r="M2" s="1">
        <v>700</v>
      </c>
      <c r="N2" s="1">
        <f ca="1">MAX(C2:I2)</f>
        <v>94</v>
      </c>
      <c r="O2" s="1">
        <f ca="1">MIN(C2:I2)</f>
        <v>66</v>
      </c>
      <c r="R2" s="2"/>
    </row>
    <row r="3" spans="1:18" x14ac:dyDescent="0.25">
      <c r="A3" s="1" t="s">
        <v>30</v>
      </c>
      <c r="B3" s="1">
        <v>2</v>
      </c>
      <c r="C3" s="1">
        <f t="shared" ref="C3:C29" ca="1" si="0">RANDBETWEEN(28,98)</f>
        <v>50</v>
      </c>
      <c r="D3" s="1">
        <f t="shared" ref="D3:D29" ca="1" si="1">RANDBETWEEN(43,100)</f>
        <v>79</v>
      </c>
      <c r="E3" s="1">
        <f t="shared" ref="E3:I18" ca="1" si="2">RANDBETWEEN(52,98)</f>
        <v>65</v>
      </c>
      <c r="F3" s="1">
        <f t="shared" ca="1" si="2"/>
        <v>85</v>
      </c>
      <c r="G3" s="1">
        <f t="shared" ca="1" si="2"/>
        <v>65</v>
      </c>
      <c r="H3" s="1">
        <f t="shared" ca="1" si="2"/>
        <v>96</v>
      </c>
      <c r="I3" s="1">
        <f t="shared" ca="1" si="2"/>
        <v>96</v>
      </c>
      <c r="J3" s="5" t="str">
        <f t="shared" ref="J3:J29" ca="1" si="3">IF(L3&lt;221,"FAIL","PASS")</f>
        <v>PASS</v>
      </c>
      <c r="K3" s="1">
        <f t="shared" ref="K3:K29" ca="1" si="4">L3/M3*100</f>
        <v>76.571428571428569</v>
      </c>
      <c r="L3" s="1">
        <f t="shared" ref="L3:L29" ca="1" si="5">SUM(C3:I3)</f>
        <v>536</v>
      </c>
      <c r="M3" s="1">
        <v>700</v>
      </c>
      <c r="N3" s="1">
        <f ca="1">MAX(C3:I3)</f>
        <v>96</v>
      </c>
      <c r="O3" s="1">
        <f ca="1">MIN(C3:I3)</f>
        <v>50</v>
      </c>
      <c r="R3" s="2"/>
    </row>
    <row r="4" spans="1:18" x14ac:dyDescent="0.25">
      <c r="A4" s="1" t="s">
        <v>31</v>
      </c>
      <c r="B4" s="1">
        <v>3</v>
      </c>
      <c r="C4" s="1">
        <f t="shared" ca="1" si="0"/>
        <v>80</v>
      </c>
      <c r="D4" s="1">
        <f t="shared" ca="1" si="1"/>
        <v>54</v>
      </c>
      <c r="E4" s="1">
        <f t="shared" ca="1" si="2"/>
        <v>83</v>
      </c>
      <c r="F4" s="1">
        <f t="shared" ca="1" si="2"/>
        <v>85</v>
      </c>
      <c r="G4" s="1">
        <v>85</v>
      </c>
      <c r="H4" s="1">
        <f t="shared" ca="1" si="2"/>
        <v>59</v>
      </c>
      <c r="I4" s="1">
        <f t="shared" ca="1" si="2"/>
        <v>80</v>
      </c>
      <c r="J4" s="5" t="str">
        <f t="shared" ca="1" si="3"/>
        <v>PASS</v>
      </c>
      <c r="K4" s="1">
        <f t="shared" ca="1" si="4"/>
        <v>75.142857142857139</v>
      </c>
      <c r="L4" s="1">
        <f t="shared" ca="1" si="5"/>
        <v>526</v>
      </c>
      <c r="M4" s="1">
        <v>700</v>
      </c>
      <c r="N4" s="1">
        <f ca="1">MAX(C4:I4)</f>
        <v>85</v>
      </c>
      <c r="O4" s="1">
        <f ca="1">MIN(C4:I4)</f>
        <v>54</v>
      </c>
      <c r="R4" s="2"/>
    </row>
    <row r="5" spans="1:18" x14ac:dyDescent="0.25">
      <c r="A5" s="1" t="s">
        <v>15</v>
      </c>
      <c r="B5" s="1">
        <v>4</v>
      </c>
      <c r="C5" s="1">
        <f t="shared" ca="1" si="0"/>
        <v>80</v>
      </c>
      <c r="D5" s="1">
        <f t="shared" ca="1" si="1"/>
        <v>68</v>
      </c>
      <c r="E5" s="1">
        <f t="shared" ca="1" si="2"/>
        <v>87</v>
      </c>
      <c r="F5" s="1">
        <f t="shared" ca="1" si="2"/>
        <v>75</v>
      </c>
      <c r="G5" s="1">
        <f t="shared" ca="1" si="2"/>
        <v>52</v>
      </c>
      <c r="H5" s="1">
        <f t="shared" ca="1" si="2"/>
        <v>53</v>
      </c>
      <c r="I5" s="1">
        <f t="shared" ca="1" si="2"/>
        <v>54</v>
      </c>
      <c r="J5" s="5" t="str">
        <f t="shared" ca="1" si="3"/>
        <v>PASS</v>
      </c>
      <c r="K5" s="1">
        <f t="shared" ca="1" si="4"/>
        <v>67</v>
      </c>
      <c r="L5" s="1">
        <f t="shared" ca="1" si="5"/>
        <v>469</v>
      </c>
      <c r="M5" s="1">
        <v>700</v>
      </c>
      <c r="N5" s="1">
        <f ca="1">MAX(C5:I5)</f>
        <v>87</v>
      </c>
      <c r="O5" s="1">
        <f ca="1">MIN(C5:I5)</f>
        <v>52</v>
      </c>
      <c r="R5" s="2"/>
    </row>
    <row r="6" spans="1:18" x14ac:dyDescent="0.25">
      <c r="A6" s="1" t="s">
        <v>32</v>
      </c>
      <c r="B6" s="1">
        <v>5</v>
      </c>
      <c r="C6" s="1">
        <f t="shared" ca="1" si="0"/>
        <v>36</v>
      </c>
      <c r="D6" s="1">
        <f t="shared" ca="1" si="1"/>
        <v>82</v>
      </c>
      <c r="E6" s="1">
        <f t="shared" ca="1" si="2"/>
        <v>70</v>
      </c>
      <c r="F6" s="1">
        <f t="shared" ca="1" si="2"/>
        <v>75</v>
      </c>
      <c r="G6" s="1">
        <f t="shared" ca="1" si="2"/>
        <v>66</v>
      </c>
      <c r="H6" s="1">
        <f t="shared" ca="1" si="2"/>
        <v>89</v>
      </c>
      <c r="I6" s="1">
        <f t="shared" ca="1" si="2"/>
        <v>78</v>
      </c>
      <c r="J6" s="5" t="str">
        <f t="shared" ca="1" si="3"/>
        <v>PASS</v>
      </c>
      <c r="K6" s="1">
        <f t="shared" ca="1" si="4"/>
        <v>70.857142857142847</v>
      </c>
      <c r="L6" s="1">
        <f t="shared" ca="1" si="5"/>
        <v>496</v>
      </c>
      <c r="M6" s="1">
        <v>700</v>
      </c>
      <c r="N6" s="1">
        <f ca="1">MAX(C6:I6)</f>
        <v>89</v>
      </c>
      <c r="O6" s="1">
        <f ca="1">MIN(C6:I6)</f>
        <v>36</v>
      </c>
      <c r="R6" s="2"/>
    </row>
    <row r="7" spans="1:18" x14ac:dyDescent="0.25">
      <c r="A7" s="1" t="s">
        <v>16</v>
      </c>
      <c r="B7" s="1">
        <v>6</v>
      </c>
      <c r="C7" s="1">
        <f t="shared" ca="1" si="0"/>
        <v>30</v>
      </c>
      <c r="D7" s="1">
        <f t="shared" ca="1" si="1"/>
        <v>77</v>
      </c>
      <c r="E7" s="1">
        <f t="shared" ca="1" si="2"/>
        <v>68</v>
      </c>
      <c r="F7" s="1">
        <f t="shared" ca="1" si="2"/>
        <v>66</v>
      </c>
      <c r="G7" s="1">
        <f t="shared" ca="1" si="2"/>
        <v>61</v>
      </c>
      <c r="H7" s="1">
        <f t="shared" ca="1" si="2"/>
        <v>63</v>
      </c>
      <c r="I7" s="1">
        <f t="shared" ca="1" si="2"/>
        <v>98</v>
      </c>
      <c r="J7" s="5" t="str">
        <f t="shared" ca="1" si="3"/>
        <v>PASS</v>
      </c>
      <c r="K7" s="1">
        <f t="shared" ca="1" si="4"/>
        <v>66.142857142857153</v>
      </c>
      <c r="L7" s="1">
        <f t="shared" ca="1" si="5"/>
        <v>463</v>
      </c>
      <c r="M7" s="1">
        <v>700</v>
      </c>
      <c r="N7" s="1">
        <f ca="1">MAX(C7:I7)</f>
        <v>98</v>
      </c>
      <c r="O7" s="1">
        <f ca="1">MIN(C7:I7)</f>
        <v>30</v>
      </c>
      <c r="R7" s="2"/>
    </row>
    <row r="8" spans="1:18" x14ac:dyDescent="0.25">
      <c r="A8" s="1" t="s">
        <v>17</v>
      </c>
      <c r="B8" s="1">
        <v>7</v>
      </c>
      <c r="C8" s="1">
        <f t="shared" ca="1" si="0"/>
        <v>86</v>
      </c>
      <c r="D8" s="1">
        <f t="shared" ca="1" si="1"/>
        <v>76</v>
      </c>
      <c r="E8" s="1">
        <f t="shared" ca="1" si="2"/>
        <v>96</v>
      </c>
      <c r="F8" s="1">
        <f t="shared" ca="1" si="2"/>
        <v>52</v>
      </c>
      <c r="G8" s="1">
        <f t="shared" ca="1" si="2"/>
        <v>75</v>
      </c>
      <c r="H8" s="1">
        <f t="shared" ca="1" si="2"/>
        <v>97</v>
      </c>
      <c r="I8" s="1">
        <f t="shared" ca="1" si="2"/>
        <v>66</v>
      </c>
      <c r="J8" s="5" t="str">
        <f t="shared" ca="1" si="3"/>
        <v>PASS</v>
      </c>
      <c r="K8" s="1">
        <f t="shared" ca="1" si="4"/>
        <v>78.285714285714278</v>
      </c>
      <c r="L8" s="1">
        <f t="shared" ca="1" si="5"/>
        <v>548</v>
      </c>
      <c r="M8" s="1">
        <v>700</v>
      </c>
      <c r="N8" s="1">
        <f ca="1">MAX(C8:I8)</f>
        <v>97</v>
      </c>
      <c r="O8" s="1">
        <f ca="1">MIN(C8:I8)</f>
        <v>52</v>
      </c>
      <c r="R8" s="2"/>
    </row>
    <row r="9" spans="1:18" x14ac:dyDescent="0.25">
      <c r="A9" s="1" t="s">
        <v>18</v>
      </c>
      <c r="B9" s="1">
        <v>8</v>
      </c>
      <c r="C9" s="1">
        <f t="shared" ca="1" si="0"/>
        <v>39</v>
      </c>
      <c r="D9" s="1">
        <f t="shared" ca="1" si="1"/>
        <v>84</v>
      </c>
      <c r="E9" s="1">
        <f t="shared" ca="1" si="2"/>
        <v>97</v>
      </c>
      <c r="F9" s="1">
        <f t="shared" ca="1" si="2"/>
        <v>70</v>
      </c>
      <c r="G9" s="1">
        <f t="shared" ca="1" si="2"/>
        <v>70</v>
      </c>
      <c r="H9" s="1">
        <f t="shared" ca="1" si="2"/>
        <v>78</v>
      </c>
      <c r="I9" s="1">
        <f t="shared" ca="1" si="2"/>
        <v>80</v>
      </c>
      <c r="J9" s="5" t="str">
        <f t="shared" ca="1" si="3"/>
        <v>PASS</v>
      </c>
      <c r="K9" s="1">
        <f t="shared" ca="1" si="4"/>
        <v>74</v>
      </c>
      <c r="L9" s="1">
        <f t="shared" ca="1" si="5"/>
        <v>518</v>
      </c>
      <c r="M9" s="1">
        <v>700</v>
      </c>
      <c r="N9" s="1">
        <f ca="1">MAX(C9:I9)</f>
        <v>97</v>
      </c>
      <c r="O9" s="1">
        <f ca="1">MIN(C9:I9)</f>
        <v>39</v>
      </c>
      <c r="R9" s="2"/>
    </row>
    <row r="10" spans="1:18" x14ac:dyDescent="0.25">
      <c r="A10" s="1" t="s">
        <v>19</v>
      </c>
      <c r="B10" s="1">
        <v>9</v>
      </c>
      <c r="C10" s="1">
        <v>4</v>
      </c>
      <c r="D10" s="1">
        <v>12</v>
      </c>
      <c r="E10" s="1">
        <f t="shared" ca="1" si="2"/>
        <v>85</v>
      </c>
      <c r="F10" s="1">
        <v>15</v>
      </c>
      <c r="G10" s="1">
        <f t="shared" ca="1" si="2"/>
        <v>71</v>
      </c>
      <c r="H10" s="1">
        <v>6</v>
      </c>
      <c r="I10" s="1">
        <v>3</v>
      </c>
      <c r="J10" s="4" t="str">
        <f t="shared" ca="1" si="3"/>
        <v>FAIL</v>
      </c>
      <c r="K10" s="1">
        <f t="shared" ca="1" si="4"/>
        <v>28.000000000000004</v>
      </c>
      <c r="L10" s="1">
        <f t="shared" ca="1" si="5"/>
        <v>196</v>
      </c>
      <c r="M10" s="1">
        <v>700</v>
      </c>
      <c r="N10" s="1">
        <f ca="1">MAX(C10:I10)</f>
        <v>85</v>
      </c>
      <c r="O10" s="1">
        <f ca="1">MIN(C10:I10)</f>
        <v>3</v>
      </c>
      <c r="R10" s="2"/>
    </row>
    <row r="11" spans="1:18" x14ac:dyDescent="0.25">
      <c r="A11" s="1" t="s">
        <v>20</v>
      </c>
      <c r="B11" s="1">
        <v>10</v>
      </c>
      <c r="C11" s="1">
        <f t="shared" ca="1" si="0"/>
        <v>43</v>
      </c>
      <c r="D11" s="1">
        <f t="shared" ca="1" si="1"/>
        <v>88</v>
      </c>
      <c r="E11" s="1">
        <f t="shared" ca="1" si="2"/>
        <v>63</v>
      </c>
      <c r="F11" s="1">
        <f t="shared" ca="1" si="2"/>
        <v>88</v>
      </c>
      <c r="G11" s="1">
        <f t="shared" ca="1" si="2"/>
        <v>81</v>
      </c>
      <c r="H11" s="1">
        <f t="shared" ca="1" si="2"/>
        <v>81</v>
      </c>
      <c r="I11" s="1">
        <f t="shared" ca="1" si="2"/>
        <v>79</v>
      </c>
      <c r="J11" s="5" t="str">
        <f t="shared" ca="1" si="3"/>
        <v>PASS</v>
      </c>
      <c r="K11" s="1">
        <f t="shared" ca="1" si="4"/>
        <v>74.714285714285708</v>
      </c>
      <c r="L11" s="1">
        <f t="shared" ca="1" si="5"/>
        <v>523</v>
      </c>
      <c r="M11" s="1">
        <v>700</v>
      </c>
      <c r="N11" s="1">
        <f ca="1">MAX(C11:I11)</f>
        <v>88</v>
      </c>
      <c r="O11" s="1">
        <f ca="1">MIN(C11:I11)</f>
        <v>43</v>
      </c>
      <c r="R11" s="2"/>
    </row>
    <row r="12" spans="1:18" x14ac:dyDescent="0.25">
      <c r="A12" s="1" t="s">
        <v>21</v>
      </c>
      <c r="B12" s="1">
        <v>11</v>
      </c>
      <c r="C12" s="1">
        <f t="shared" ca="1" si="0"/>
        <v>74</v>
      </c>
      <c r="D12" s="1">
        <f t="shared" ca="1" si="1"/>
        <v>68</v>
      </c>
      <c r="E12" s="1">
        <f t="shared" ca="1" si="2"/>
        <v>62</v>
      </c>
      <c r="F12" s="1">
        <f t="shared" ca="1" si="2"/>
        <v>62</v>
      </c>
      <c r="G12" s="1">
        <f t="shared" ca="1" si="2"/>
        <v>57</v>
      </c>
      <c r="H12" s="1">
        <f t="shared" ca="1" si="2"/>
        <v>97</v>
      </c>
      <c r="I12" s="1">
        <f t="shared" ca="1" si="2"/>
        <v>72</v>
      </c>
      <c r="J12" s="5" t="str">
        <f t="shared" ca="1" si="3"/>
        <v>PASS</v>
      </c>
      <c r="K12" s="1">
        <f t="shared" ca="1" si="4"/>
        <v>70.285714285714278</v>
      </c>
      <c r="L12" s="1">
        <f t="shared" ca="1" si="5"/>
        <v>492</v>
      </c>
      <c r="M12" s="1">
        <v>700</v>
      </c>
      <c r="N12" s="1">
        <f ca="1">MAX(C12:I12)</f>
        <v>97</v>
      </c>
      <c r="O12" s="1">
        <f ca="1">MIN(C12:I12)</f>
        <v>57</v>
      </c>
      <c r="R12" s="2"/>
    </row>
    <row r="13" spans="1:18" x14ac:dyDescent="0.25">
      <c r="A13" s="1" t="s">
        <v>22</v>
      </c>
      <c r="B13" s="1">
        <v>12</v>
      </c>
      <c r="C13" s="1">
        <f t="shared" ca="1" si="0"/>
        <v>90</v>
      </c>
      <c r="D13" s="1">
        <f t="shared" ca="1" si="1"/>
        <v>48</v>
      </c>
      <c r="E13" s="1">
        <f t="shared" ref="E13:I29" ca="1" si="6">RANDBETWEEN(52,98)</f>
        <v>69</v>
      </c>
      <c r="F13" s="1">
        <f t="shared" ca="1" si="2"/>
        <v>54</v>
      </c>
      <c r="G13" s="1">
        <f t="shared" ca="1" si="2"/>
        <v>57</v>
      </c>
      <c r="H13" s="1">
        <f t="shared" ca="1" si="2"/>
        <v>52</v>
      </c>
      <c r="I13" s="1">
        <f t="shared" ca="1" si="2"/>
        <v>52</v>
      </c>
      <c r="J13" s="5" t="str">
        <f t="shared" ca="1" si="3"/>
        <v>PASS</v>
      </c>
      <c r="K13" s="1">
        <f t="shared" ca="1" si="4"/>
        <v>60.285714285714285</v>
      </c>
      <c r="L13" s="1">
        <f t="shared" ca="1" si="5"/>
        <v>422</v>
      </c>
      <c r="M13" s="1">
        <v>700</v>
      </c>
      <c r="N13" s="1">
        <f ca="1">MAX(C13:I13)</f>
        <v>90</v>
      </c>
      <c r="O13" s="1">
        <f ca="1">MIN(C13:I13)</f>
        <v>48</v>
      </c>
      <c r="R13" s="2"/>
    </row>
    <row r="14" spans="1:18" x14ac:dyDescent="0.25">
      <c r="A14" s="1" t="s">
        <v>23</v>
      </c>
      <c r="B14" s="1">
        <v>13</v>
      </c>
      <c r="C14" s="1">
        <f t="shared" ca="1" si="0"/>
        <v>89</v>
      </c>
      <c r="D14" s="1">
        <f t="shared" ca="1" si="1"/>
        <v>55</v>
      </c>
      <c r="E14" s="1">
        <f t="shared" ca="1" si="6"/>
        <v>95</v>
      </c>
      <c r="F14" s="1">
        <f t="shared" ca="1" si="2"/>
        <v>79</v>
      </c>
      <c r="G14" s="1">
        <f t="shared" ca="1" si="2"/>
        <v>58</v>
      </c>
      <c r="H14" s="1">
        <f t="shared" ca="1" si="2"/>
        <v>79</v>
      </c>
      <c r="I14" s="1">
        <f t="shared" ca="1" si="2"/>
        <v>63</v>
      </c>
      <c r="J14" s="5" t="str">
        <f t="shared" ca="1" si="3"/>
        <v>PASS</v>
      </c>
      <c r="K14" s="1">
        <f t="shared" ca="1" si="4"/>
        <v>74</v>
      </c>
      <c r="L14" s="1">
        <f t="shared" ca="1" si="5"/>
        <v>518</v>
      </c>
      <c r="M14" s="1">
        <v>700</v>
      </c>
      <c r="N14" s="1">
        <f ca="1">MAX(C14:I14)</f>
        <v>95</v>
      </c>
      <c r="O14" s="1">
        <f ca="1">MIN(C14:I14)</f>
        <v>55</v>
      </c>
      <c r="R14" s="2"/>
    </row>
    <row r="15" spans="1:18" x14ac:dyDescent="0.25">
      <c r="A15" s="1" t="s">
        <v>24</v>
      </c>
      <c r="B15" s="1">
        <v>14</v>
      </c>
      <c r="C15" s="1">
        <f t="shared" ca="1" si="0"/>
        <v>39</v>
      </c>
      <c r="D15" s="1">
        <f t="shared" ca="1" si="1"/>
        <v>83</v>
      </c>
      <c r="E15" s="1">
        <f t="shared" ca="1" si="6"/>
        <v>85</v>
      </c>
      <c r="F15" s="1">
        <f t="shared" ca="1" si="2"/>
        <v>77</v>
      </c>
      <c r="G15" s="1">
        <f t="shared" ca="1" si="2"/>
        <v>80</v>
      </c>
      <c r="H15" s="1">
        <f t="shared" ca="1" si="2"/>
        <v>52</v>
      </c>
      <c r="I15" s="1">
        <f t="shared" ca="1" si="2"/>
        <v>88</v>
      </c>
      <c r="J15" s="5" t="str">
        <f t="shared" ca="1" si="3"/>
        <v>PASS</v>
      </c>
      <c r="K15" s="1">
        <f t="shared" ca="1" si="4"/>
        <v>72</v>
      </c>
      <c r="L15" s="1">
        <f t="shared" ca="1" si="5"/>
        <v>504</v>
      </c>
      <c r="M15" s="1">
        <v>700</v>
      </c>
      <c r="N15" s="1">
        <f ca="1">MAX(C15:I15)</f>
        <v>88</v>
      </c>
      <c r="O15" s="1">
        <f ca="1">MIN(C15:I15)</f>
        <v>39</v>
      </c>
      <c r="R15" s="2"/>
    </row>
    <row r="16" spans="1:18" x14ac:dyDescent="0.25">
      <c r="A16" s="1" t="s">
        <v>25</v>
      </c>
      <c r="B16" s="1">
        <v>15</v>
      </c>
      <c r="C16" s="1">
        <f t="shared" ca="1" si="0"/>
        <v>58</v>
      </c>
      <c r="D16" s="1">
        <f t="shared" ca="1" si="1"/>
        <v>88</v>
      </c>
      <c r="E16" s="1">
        <f t="shared" ca="1" si="6"/>
        <v>70</v>
      </c>
      <c r="F16" s="1">
        <f t="shared" ca="1" si="2"/>
        <v>96</v>
      </c>
      <c r="G16" s="1">
        <f t="shared" ca="1" si="2"/>
        <v>85</v>
      </c>
      <c r="H16" s="1">
        <f t="shared" ca="1" si="2"/>
        <v>59</v>
      </c>
      <c r="I16" s="1">
        <f t="shared" ca="1" si="2"/>
        <v>59</v>
      </c>
      <c r="J16" s="5" t="str">
        <f t="shared" ca="1" si="3"/>
        <v>PASS</v>
      </c>
      <c r="K16" s="1">
        <f t="shared" ca="1" si="4"/>
        <v>73.571428571428584</v>
      </c>
      <c r="L16" s="1">
        <f t="shared" ca="1" si="5"/>
        <v>515</v>
      </c>
      <c r="M16" s="1">
        <v>700</v>
      </c>
      <c r="N16" s="1">
        <f ca="1">MAX(C16:I16)</f>
        <v>96</v>
      </c>
      <c r="O16" s="1">
        <f ca="1">MIN(C16:I16)</f>
        <v>58</v>
      </c>
      <c r="R16" s="2"/>
    </row>
    <row r="17" spans="1:18" x14ac:dyDescent="0.25">
      <c r="A17" s="1" t="s">
        <v>33</v>
      </c>
      <c r="B17" s="1">
        <v>16</v>
      </c>
      <c r="C17" s="1">
        <f t="shared" ca="1" si="0"/>
        <v>73</v>
      </c>
      <c r="D17" s="1">
        <f t="shared" ca="1" si="1"/>
        <v>48</v>
      </c>
      <c r="E17" s="1">
        <f t="shared" ca="1" si="6"/>
        <v>57</v>
      </c>
      <c r="F17" s="1">
        <f t="shared" ca="1" si="2"/>
        <v>96</v>
      </c>
      <c r="G17" s="1">
        <f t="shared" ca="1" si="2"/>
        <v>54</v>
      </c>
      <c r="H17" s="1">
        <f t="shared" ca="1" si="2"/>
        <v>95</v>
      </c>
      <c r="I17" s="1">
        <f t="shared" ca="1" si="2"/>
        <v>54</v>
      </c>
      <c r="J17" s="5" t="str">
        <f t="shared" ca="1" si="3"/>
        <v>PASS</v>
      </c>
      <c r="K17" s="1">
        <f t="shared" ca="1" si="4"/>
        <v>68.142857142857139</v>
      </c>
      <c r="L17" s="1">
        <f t="shared" ca="1" si="5"/>
        <v>477</v>
      </c>
      <c r="M17" s="1">
        <v>700</v>
      </c>
      <c r="N17" s="1">
        <f ca="1">MAX(C17:I17)</f>
        <v>96</v>
      </c>
      <c r="O17" s="1">
        <f ca="1">MIN(C17:I17)</f>
        <v>48</v>
      </c>
      <c r="R17" s="2"/>
    </row>
    <row r="18" spans="1:18" x14ac:dyDescent="0.25">
      <c r="A18" s="1" t="s">
        <v>34</v>
      </c>
      <c r="B18" s="1">
        <v>17</v>
      </c>
      <c r="C18" s="1">
        <f t="shared" ca="1" si="0"/>
        <v>95</v>
      </c>
      <c r="D18" s="1">
        <f t="shared" ca="1" si="1"/>
        <v>99</v>
      </c>
      <c r="E18" s="1">
        <f t="shared" ca="1" si="6"/>
        <v>63</v>
      </c>
      <c r="F18" s="1">
        <f t="shared" ca="1" si="2"/>
        <v>96</v>
      </c>
      <c r="G18" s="1">
        <f t="shared" ca="1" si="2"/>
        <v>72</v>
      </c>
      <c r="H18" s="1">
        <f t="shared" ca="1" si="2"/>
        <v>98</v>
      </c>
      <c r="I18" s="1">
        <f t="shared" ca="1" si="2"/>
        <v>70</v>
      </c>
      <c r="J18" s="5" t="str">
        <f t="shared" ca="1" si="3"/>
        <v>PASS</v>
      </c>
      <c r="K18" s="1">
        <f t="shared" ca="1" si="4"/>
        <v>84.714285714285722</v>
      </c>
      <c r="L18" s="1">
        <f t="shared" ca="1" si="5"/>
        <v>593</v>
      </c>
      <c r="M18" s="1">
        <v>700</v>
      </c>
      <c r="N18" s="1">
        <f ca="1">MAX(C18:I18)</f>
        <v>99</v>
      </c>
      <c r="O18" s="1">
        <f ca="1">MIN(C18:I18)</f>
        <v>63</v>
      </c>
      <c r="R18" s="2"/>
    </row>
    <row r="19" spans="1:18" x14ac:dyDescent="0.25">
      <c r="A19" s="1" t="s">
        <v>35</v>
      </c>
      <c r="B19" s="1">
        <v>18</v>
      </c>
      <c r="C19" s="1">
        <f t="shared" ca="1" si="0"/>
        <v>29</v>
      </c>
      <c r="D19" s="1">
        <f t="shared" ca="1" si="1"/>
        <v>77</v>
      </c>
      <c r="E19" s="1">
        <f t="shared" ca="1" si="6"/>
        <v>94</v>
      </c>
      <c r="F19" s="1">
        <f t="shared" ca="1" si="6"/>
        <v>78</v>
      </c>
      <c r="G19" s="1">
        <f t="shared" ca="1" si="6"/>
        <v>75</v>
      </c>
      <c r="H19" s="1">
        <f t="shared" ca="1" si="6"/>
        <v>89</v>
      </c>
      <c r="I19" s="1">
        <f t="shared" ca="1" si="6"/>
        <v>72</v>
      </c>
      <c r="J19" s="5" t="str">
        <f t="shared" ca="1" si="3"/>
        <v>PASS</v>
      </c>
      <c r="K19" s="1">
        <f t="shared" ca="1" si="4"/>
        <v>73.428571428571431</v>
      </c>
      <c r="L19" s="1">
        <f t="shared" ca="1" si="5"/>
        <v>514</v>
      </c>
      <c r="M19" s="1">
        <v>700</v>
      </c>
      <c r="N19" s="1">
        <f ca="1">MAX(C19:I19)</f>
        <v>94</v>
      </c>
      <c r="O19" s="1">
        <f ca="1">MIN(C19:I19)</f>
        <v>29</v>
      </c>
      <c r="R19" s="2"/>
    </row>
    <row r="20" spans="1:18" x14ac:dyDescent="0.25">
      <c r="A20" s="1" t="s">
        <v>26</v>
      </c>
      <c r="B20" s="1">
        <v>19</v>
      </c>
      <c r="C20" s="1">
        <f t="shared" ca="1" si="0"/>
        <v>75</v>
      </c>
      <c r="D20" s="1">
        <f t="shared" ca="1" si="1"/>
        <v>78</v>
      </c>
      <c r="E20" s="1">
        <f t="shared" ca="1" si="6"/>
        <v>73</v>
      </c>
      <c r="F20" s="1">
        <f t="shared" ca="1" si="6"/>
        <v>80</v>
      </c>
      <c r="G20" s="1">
        <f t="shared" ca="1" si="6"/>
        <v>53</v>
      </c>
      <c r="H20" s="1">
        <f t="shared" ca="1" si="6"/>
        <v>91</v>
      </c>
      <c r="I20" s="1">
        <f t="shared" ca="1" si="6"/>
        <v>61</v>
      </c>
      <c r="J20" s="5" t="str">
        <f t="shared" ca="1" si="3"/>
        <v>PASS</v>
      </c>
      <c r="K20" s="1">
        <f t="shared" ca="1" si="4"/>
        <v>73</v>
      </c>
      <c r="L20" s="1">
        <f t="shared" ca="1" si="5"/>
        <v>511</v>
      </c>
      <c r="M20" s="1">
        <v>700</v>
      </c>
      <c r="N20" s="1">
        <f ca="1">MAX(C20:I20)</f>
        <v>91</v>
      </c>
      <c r="O20" s="1">
        <f ca="1">MIN(C20:I20)</f>
        <v>53</v>
      </c>
      <c r="R20" s="2"/>
    </row>
    <row r="21" spans="1:18" x14ac:dyDescent="0.25">
      <c r="A21" s="1" t="s">
        <v>27</v>
      </c>
      <c r="B21" s="1">
        <v>20</v>
      </c>
      <c r="C21" s="1">
        <f t="shared" ca="1" si="0"/>
        <v>45</v>
      </c>
      <c r="D21" s="1">
        <f t="shared" ca="1" si="1"/>
        <v>92</v>
      </c>
      <c r="E21" s="1">
        <f t="shared" ca="1" si="6"/>
        <v>65</v>
      </c>
      <c r="F21" s="1">
        <f t="shared" ca="1" si="6"/>
        <v>76</v>
      </c>
      <c r="G21" s="1">
        <f t="shared" ca="1" si="6"/>
        <v>53</v>
      </c>
      <c r="H21" s="1">
        <f t="shared" ca="1" si="6"/>
        <v>60</v>
      </c>
      <c r="I21" s="1">
        <f t="shared" ca="1" si="6"/>
        <v>71</v>
      </c>
      <c r="J21" s="5" t="str">
        <f t="shared" ca="1" si="3"/>
        <v>PASS</v>
      </c>
      <c r="K21" s="1">
        <f t="shared" ca="1" si="4"/>
        <v>66</v>
      </c>
      <c r="L21" s="1">
        <f t="shared" ca="1" si="5"/>
        <v>462</v>
      </c>
      <c r="M21" s="1">
        <v>700</v>
      </c>
      <c r="N21" s="1">
        <f ca="1">MAX(C21:I21)</f>
        <v>92</v>
      </c>
      <c r="O21" s="1">
        <f ca="1">MIN(C21:I21)</f>
        <v>45</v>
      </c>
      <c r="R21" s="2"/>
    </row>
    <row r="22" spans="1:18" x14ac:dyDescent="0.25">
      <c r="A22" s="1" t="s">
        <v>28</v>
      </c>
      <c r="B22" s="1">
        <v>21</v>
      </c>
      <c r="C22" s="1">
        <f t="shared" ca="1" si="0"/>
        <v>47</v>
      </c>
      <c r="D22" s="1">
        <f t="shared" ca="1" si="1"/>
        <v>72</v>
      </c>
      <c r="E22" s="1">
        <f t="shared" ca="1" si="6"/>
        <v>79</v>
      </c>
      <c r="F22" s="1">
        <f t="shared" ca="1" si="6"/>
        <v>60</v>
      </c>
      <c r="G22" s="1">
        <f t="shared" ca="1" si="6"/>
        <v>74</v>
      </c>
      <c r="H22" s="1">
        <f t="shared" ca="1" si="6"/>
        <v>58</v>
      </c>
      <c r="I22" s="1">
        <f t="shared" ca="1" si="6"/>
        <v>60</v>
      </c>
      <c r="J22" s="5" t="str">
        <f t="shared" ca="1" si="3"/>
        <v>PASS</v>
      </c>
      <c r="K22" s="1">
        <f t="shared" ca="1" si="4"/>
        <v>64.285714285714292</v>
      </c>
      <c r="L22" s="1">
        <f t="shared" ca="1" si="5"/>
        <v>450</v>
      </c>
      <c r="M22" s="1">
        <v>700</v>
      </c>
      <c r="N22" s="1">
        <f ca="1">MAX(C22:I22)</f>
        <v>79</v>
      </c>
      <c r="O22" s="1">
        <f ca="1">MIN(C22:I22)</f>
        <v>47</v>
      </c>
      <c r="R22" s="2"/>
    </row>
    <row r="23" spans="1:18" x14ac:dyDescent="0.25">
      <c r="A23" s="1" t="s">
        <v>36</v>
      </c>
      <c r="B23" s="1">
        <v>22</v>
      </c>
      <c r="C23" s="1">
        <f t="shared" ca="1" si="0"/>
        <v>74</v>
      </c>
      <c r="D23" s="1">
        <f t="shared" ca="1" si="1"/>
        <v>55</v>
      </c>
      <c r="E23" s="1">
        <f t="shared" ca="1" si="6"/>
        <v>96</v>
      </c>
      <c r="F23" s="1">
        <f t="shared" ca="1" si="6"/>
        <v>95</v>
      </c>
      <c r="G23" s="1">
        <f t="shared" ca="1" si="6"/>
        <v>73</v>
      </c>
      <c r="H23" s="1">
        <f t="shared" ca="1" si="6"/>
        <v>92</v>
      </c>
      <c r="I23" s="1">
        <f t="shared" ca="1" si="6"/>
        <v>90</v>
      </c>
      <c r="J23" s="5" t="str">
        <f t="shared" ca="1" si="3"/>
        <v>PASS</v>
      </c>
      <c r="K23" s="1">
        <f t="shared" ca="1" si="4"/>
        <v>82.142857142857139</v>
      </c>
      <c r="L23" s="1">
        <f t="shared" ca="1" si="5"/>
        <v>575</v>
      </c>
      <c r="M23" s="1">
        <v>700</v>
      </c>
      <c r="N23" s="1">
        <f ca="1">MAX(C23:I23)</f>
        <v>96</v>
      </c>
      <c r="O23" s="1">
        <f ca="1">MIN(C23:I23)</f>
        <v>55</v>
      </c>
      <c r="R23" s="2"/>
    </row>
    <row r="24" spans="1:18" x14ac:dyDescent="0.25">
      <c r="A24" s="1" t="s">
        <v>37</v>
      </c>
      <c r="B24" s="1">
        <v>23</v>
      </c>
      <c r="C24" s="1">
        <f t="shared" ca="1" si="0"/>
        <v>45</v>
      </c>
      <c r="D24" s="1">
        <f t="shared" ca="1" si="1"/>
        <v>54</v>
      </c>
      <c r="E24" s="1">
        <f t="shared" ca="1" si="6"/>
        <v>67</v>
      </c>
      <c r="F24" s="1">
        <f t="shared" ca="1" si="6"/>
        <v>58</v>
      </c>
      <c r="G24" s="1">
        <f t="shared" ca="1" si="6"/>
        <v>52</v>
      </c>
      <c r="H24" s="1">
        <f t="shared" ca="1" si="6"/>
        <v>63</v>
      </c>
      <c r="I24" s="1">
        <f t="shared" ca="1" si="6"/>
        <v>93</v>
      </c>
      <c r="J24" s="5" t="str">
        <f t="shared" ca="1" si="3"/>
        <v>PASS</v>
      </c>
      <c r="K24" s="1">
        <f t="shared" ca="1" si="4"/>
        <v>61.714285714285708</v>
      </c>
      <c r="L24" s="1">
        <f t="shared" ca="1" si="5"/>
        <v>432</v>
      </c>
      <c r="M24" s="1">
        <v>700</v>
      </c>
      <c r="N24" s="1">
        <f ca="1">MAX(C24:I24)</f>
        <v>93</v>
      </c>
      <c r="O24" s="1">
        <f ca="1">MIN(C24:I24)</f>
        <v>45</v>
      </c>
      <c r="R24" s="2"/>
    </row>
    <row r="25" spans="1:18" x14ac:dyDescent="0.25">
      <c r="A25" s="1" t="s">
        <v>38</v>
      </c>
      <c r="B25" s="1">
        <v>24</v>
      </c>
      <c r="C25" s="1">
        <f t="shared" ca="1" si="0"/>
        <v>67</v>
      </c>
      <c r="D25" s="1">
        <f t="shared" ca="1" si="1"/>
        <v>81</v>
      </c>
      <c r="E25" s="1">
        <f t="shared" ca="1" si="6"/>
        <v>57</v>
      </c>
      <c r="F25" s="1">
        <f t="shared" ca="1" si="6"/>
        <v>75</v>
      </c>
      <c r="G25" s="1">
        <f t="shared" ca="1" si="6"/>
        <v>68</v>
      </c>
      <c r="H25" s="1">
        <f t="shared" ca="1" si="6"/>
        <v>77</v>
      </c>
      <c r="I25" s="1">
        <f t="shared" ca="1" si="6"/>
        <v>67</v>
      </c>
      <c r="J25" s="5" t="str">
        <f t="shared" ca="1" si="3"/>
        <v>PASS</v>
      </c>
      <c r="K25" s="1">
        <f t="shared" ca="1" si="4"/>
        <v>70.285714285714278</v>
      </c>
      <c r="L25" s="1">
        <f t="shared" ca="1" si="5"/>
        <v>492</v>
      </c>
      <c r="M25" s="1">
        <v>700</v>
      </c>
      <c r="N25" s="1">
        <f ca="1">MAX(C25:I25)</f>
        <v>81</v>
      </c>
      <c r="O25" s="1">
        <f ca="1">MIN(C25:I25)</f>
        <v>57</v>
      </c>
      <c r="R25" s="2"/>
    </row>
    <row r="26" spans="1:18" x14ac:dyDescent="0.25">
      <c r="A26" s="1" t="s">
        <v>39</v>
      </c>
      <c r="B26" s="1">
        <v>25</v>
      </c>
      <c r="C26" s="1">
        <f t="shared" ca="1" si="0"/>
        <v>83</v>
      </c>
      <c r="D26" s="1">
        <f t="shared" ca="1" si="1"/>
        <v>57</v>
      </c>
      <c r="E26" s="1">
        <f t="shared" ca="1" si="6"/>
        <v>78</v>
      </c>
      <c r="F26" s="1">
        <f t="shared" ca="1" si="6"/>
        <v>91</v>
      </c>
      <c r="G26" s="1">
        <f t="shared" ca="1" si="6"/>
        <v>97</v>
      </c>
      <c r="H26" s="1">
        <f t="shared" ca="1" si="6"/>
        <v>55</v>
      </c>
      <c r="I26" s="1">
        <f t="shared" ca="1" si="6"/>
        <v>85</v>
      </c>
      <c r="J26" s="5" t="str">
        <f t="shared" ca="1" si="3"/>
        <v>PASS</v>
      </c>
      <c r="K26" s="1">
        <f t="shared" ca="1" si="4"/>
        <v>78</v>
      </c>
      <c r="L26" s="1">
        <f t="shared" ca="1" si="5"/>
        <v>546</v>
      </c>
      <c r="M26" s="1">
        <v>700</v>
      </c>
      <c r="N26" s="1">
        <f ca="1">MAX(C26:I26)</f>
        <v>97</v>
      </c>
      <c r="O26" s="1">
        <f ca="1">MIN(C26:I26)</f>
        <v>55</v>
      </c>
      <c r="R26" s="2"/>
    </row>
    <row r="27" spans="1:18" x14ac:dyDescent="0.25">
      <c r="A27" s="1" t="s">
        <v>40</v>
      </c>
      <c r="B27" s="1">
        <v>26</v>
      </c>
      <c r="C27" s="1">
        <f t="shared" ca="1" si="0"/>
        <v>37</v>
      </c>
      <c r="D27" s="1">
        <f t="shared" ca="1" si="1"/>
        <v>70</v>
      </c>
      <c r="E27" s="1">
        <f t="shared" ca="1" si="6"/>
        <v>87</v>
      </c>
      <c r="F27" s="1">
        <f t="shared" ca="1" si="6"/>
        <v>76</v>
      </c>
      <c r="G27" s="1">
        <f t="shared" ca="1" si="6"/>
        <v>86</v>
      </c>
      <c r="H27" s="1">
        <f t="shared" ca="1" si="6"/>
        <v>90</v>
      </c>
      <c r="I27" s="1">
        <f t="shared" ca="1" si="6"/>
        <v>58</v>
      </c>
      <c r="J27" s="5" t="str">
        <f t="shared" ca="1" si="3"/>
        <v>PASS</v>
      </c>
      <c r="K27" s="1">
        <f t="shared" ca="1" si="4"/>
        <v>72</v>
      </c>
      <c r="L27" s="1">
        <f t="shared" ca="1" si="5"/>
        <v>504</v>
      </c>
      <c r="M27" s="1">
        <v>700</v>
      </c>
      <c r="N27" s="1">
        <f ca="1">MAX(C27:I27)</f>
        <v>90</v>
      </c>
      <c r="O27" s="1">
        <f ca="1">MIN(C27:I27)</f>
        <v>37</v>
      </c>
      <c r="R27" s="2"/>
    </row>
    <row r="28" spans="1:18" x14ac:dyDescent="0.25">
      <c r="A28" s="1" t="s">
        <v>41</v>
      </c>
      <c r="B28" s="1">
        <v>27</v>
      </c>
      <c r="C28" s="1">
        <f t="shared" ca="1" si="0"/>
        <v>57</v>
      </c>
      <c r="D28" s="1">
        <f t="shared" ca="1" si="1"/>
        <v>96</v>
      </c>
      <c r="E28" s="1">
        <f t="shared" ca="1" si="6"/>
        <v>93</v>
      </c>
      <c r="F28" s="1">
        <f t="shared" ca="1" si="6"/>
        <v>81</v>
      </c>
      <c r="G28" s="1">
        <f t="shared" ca="1" si="6"/>
        <v>67</v>
      </c>
      <c r="H28" s="1">
        <f t="shared" ca="1" si="6"/>
        <v>54</v>
      </c>
      <c r="I28" s="1">
        <f t="shared" ca="1" si="6"/>
        <v>78</v>
      </c>
      <c r="J28" s="5" t="str">
        <f t="shared" ca="1" si="3"/>
        <v>PASS</v>
      </c>
      <c r="K28" s="1">
        <f t="shared" ca="1" si="4"/>
        <v>75.142857142857139</v>
      </c>
      <c r="L28" s="1">
        <f t="shared" ca="1" si="5"/>
        <v>526</v>
      </c>
      <c r="M28" s="1">
        <v>700</v>
      </c>
      <c r="N28" s="1">
        <f ca="1">MAX(C28:I28)</f>
        <v>96</v>
      </c>
      <c r="O28" s="1">
        <f ca="1">MIN(C28:I28)</f>
        <v>54</v>
      </c>
      <c r="R28" s="2"/>
    </row>
    <row r="29" spans="1:18" x14ac:dyDescent="0.25">
      <c r="A29" s="1" t="s">
        <v>42</v>
      </c>
      <c r="B29" s="1">
        <v>28</v>
      </c>
      <c r="C29" s="1">
        <f t="shared" ca="1" si="0"/>
        <v>89</v>
      </c>
      <c r="D29" s="1">
        <f t="shared" ca="1" si="1"/>
        <v>57</v>
      </c>
      <c r="E29" s="1">
        <f t="shared" ca="1" si="6"/>
        <v>90</v>
      </c>
      <c r="F29" s="1">
        <f t="shared" ca="1" si="6"/>
        <v>87</v>
      </c>
      <c r="G29" s="1">
        <f t="shared" ca="1" si="6"/>
        <v>54</v>
      </c>
      <c r="H29" s="1">
        <f t="shared" ca="1" si="6"/>
        <v>87</v>
      </c>
      <c r="I29" s="1">
        <f t="shared" ca="1" si="6"/>
        <v>60</v>
      </c>
      <c r="J29" s="5" t="str">
        <f t="shared" ca="1" si="3"/>
        <v>PASS</v>
      </c>
      <c r="K29" s="1">
        <f t="shared" ca="1" si="4"/>
        <v>74.857142857142861</v>
      </c>
      <c r="L29" s="1">
        <f t="shared" ca="1" si="5"/>
        <v>524</v>
      </c>
      <c r="M29" s="1">
        <v>700</v>
      </c>
      <c r="N29" s="1">
        <f ca="1">MAX(C29:I29)</f>
        <v>90</v>
      </c>
      <c r="O29" s="1">
        <f ca="1">MIN(C29:I29)</f>
        <v>54</v>
      </c>
      <c r="R2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2023-07-07T15:09:06Z</dcterms:created>
  <dcterms:modified xsi:type="dcterms:W3CDTF">2023-07-07T16:09:05Z</dcterms:modified>
</cp:coreProperties>
</file>