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BG02_TH Company_13122018" sheetId="1" r:id="rId1"/>
  </sheets>
  <calcPr calcId="144525"/>
</workbook>
</file>

<file path=xl/calcChain.xml><?xml version="1.0" encoding="utf-8"?>
<calcChain xmlns="http://schemas.openxmlformats.org/spreadsheetml/2006/main">
  <c r="S18" i="1" l="1"/>
  <c r="S21" i="1"/>
  <c r="S20" i="1"/>
</calcChain>
</file>

<file path=xl/sharedStrings.xml><?xml version="1.0" encoding="utf-8"?>
<sst xmlns="http://schemas.openxmlformats.org/spreadsheetml/2006/main" count="57" uniqueCount="53">
  <si>
    <t>EMAIL:</t>
  </si>
  <si>
    <t>phunguyen@pgmaterials.com</t>
  </si>
  <si>
    <t>098 9944 746</t>
  </si>
  <si>
    <t>BÁO GIÁ</t>
  </si>
  <si>
    <t xml:space="preserve">CÔNG TY: </t>
  </si>
  <si>
    <t xml:space="preserve">SẢN PHẨM: </t>
  </si>
  <si>
    <t xml:space="preserve">TÊN DỰ ÁN: </t>
  </si>
  <si>
    <t xml:space="preserve">NGÀY: </t>
  </si>
  <si>
    <t>ĐIỆN THOẠI:</t>
  </si>
  <si>
    <t xml:space="preserve">NGƯỜI ĐẠI DIỆN: </t>
  </si>
  <si>
    <t>CẢM ƠN QUÝ CÔNG TY VỀ YÊU CẦU BÁO GIÁ!</t>
  </si>
  <si>
    <t>BÁO GIÁ CHI TIẾT:</t>
  </si>
  <si>
    <t>Yêu Cầu</t>
  </si>
  <si>
    <t>Báo Giá</t>
  </si>
  <si>
    <t>STT</t>
  </si>
  <si>
    <t>Mô tả sản phẩm</t>
  </si>
  <si>
    <t>Chiều dài
(mm)</t>
  </si>
  <si>
    <t>Ông Nguyễn Văn Phú</t>
  </si>
  <si>
    <t>ĐƠN HÀNG SỐ:</t>
  </si>
  <si>
    <t>NGƯỜI LIÊN HỆ:</t>
  </si>
  <si>
    <t>CÔNG TY TNHH PG</t>
  </si>
  <si>
    <t>187/7 Đường Điện Biên Phủ, Phường Đa Kao, Quận 1, TP. Hồ Chí Minh, Việt Nam</t>
  </si>
  <si>
    <t>MST: 0314852252</t>
  </si>
  <si>
    <t>Email: phunguyen@pgmaterials.com | Web: www.pgmaterials.com</t>
  </si>
  <si>
    <t>Đường kính
(mm)</t>
  </si>
  <si>
    <t>Tổng giá trị
(VNĐ)</t>
  </si>
  <si>
    <t>Điện thoại: 098 9944 746 | Fax: 028 3823 0599</t>
  </si>
  <si>
    <t>Tổng giá trị đơn hàng (VNĐ)</t>
  </si>
  <si>
    <t>XÁC NHẬN BÊN BÁN</t>
  </si>
  <si>
    <t>Bà Nguyễn Minh Thoa</t>
  </si>
  <si>
    <t>Ống thép đúc 904L cán nguội</t>
  </si>
  <si>
    <t>N/A</t>
  </si>
  <si>
    <t>13.12.2018</t>
  </si>
  <si>
    <t>TH-01</t>
  </si>
  <si>
    <t>Ống đúc 904L cán nguội</t>
  </si>
  <si>
    <t>Bề dày
(mm)</t>
  </si>
  <si>
    <t>Dung sai đường kính (mm)</t>
  </si>
  <si>
    <t>Dung sai bề dày (mm)</t>
  </si>
  <si>
    <t>Chiều dài (mm)</t>
  </si>
  <si>
    <t>Dung sai chiều dài
(mm)</t>
  </si>
  <si>
    <t>6,510-6,530</t>
  </si>
  <si>
    <t>1.50-1.65</t>
  </si>
  <si>
    <t>29.576-29.800</t>
  </si>
  <si>
    <t>Số lượng (ống)</t>
  </si>
  <si>
    <t>Đơn giá
(VNĐ/ống)</t>
  </si>
  <si>
    <t>Đường kính (mm)</t>
  </si>
  <si>
    <t>Thuế VAT 10%</t>
  </si>
  <si>
    <t>Chi phí đóng gói</t>
  </si>
  <si>
    <t>XÁC NHẬN BÊN MUA</t>
  </si>
  <si>
    <t>Công Ty Cổ Phần Thương Mại Sản Xuất TH Việt Nam</t>
  </si>
  <si>
    <t>Điều kiện về bặt của ống</t>
  </si>
  <si>
    <t>Annealed &amp; Pickled</t>
  </si>
  <si>
    <t>* Hiệu lực báo giá: 13.12.2018 - 20.12.2018.
* Điều kiện giao hàng: Người mua nhận hàng tại cảng Hải Phòng.
* Thời gian giao hàng: Trong vòng 40-45 ngày kể từ ngày Người bán nhận được đặt cọc từ Người mua.
* Điều kiện thanh toán: Tạm ứng trước 60% (tương đương 197,222,850 VNĐ), 40% còn lại (tương đương 131,481,900 VNĐ) thanh toán ngay sau khi nhận hàng trong vòng ba ngày làm việc.
* Giá đã bao gồm bao gồm chi phí vận chuyển đến cảng Hải Phòng, thuế nhập khẩu và VAT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</si>
</sst>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3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6" fillId="2" borderId="0" xfId="1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center" vertical="top"/>
    </xf>
    <xf numFmtId="3" fontId="3" fillId="2" borderId="4" xfId="0" applyNumberFormat="1" applyFont="1" applyFill="1" applyBorder="1" applyAlignment="1">
      <alignment horizontal="center" vertical="top"/>
    </xf>
    <xf numFmtId="3" fontId="3" fillId="2" borderId="3" xfId="0" applyNumberFormat="1" applyFont="1" applyFill="1" applyBorder="1" applyAlignment="1">
      <alignment horizontal="center" vertical="top"/>
    </xf>
    <xf numFmtId="164" fontId="3" fillId="2" borderId="3" xfId="0" quotePrefix="1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right" vertical="top"/>
    </xf>
    <xf numFmtId="164" fontId="3" fillId="2" borderId="7" xfId="0" applyNumberFormat="1" applyFont="1" applyFill="1" applyBorder="1" applyAlignment="1">
      <alignment vertical="center"/>
    </xf>
    <xf numFmtId="164" fontId="3" fillId="2" borderId="8" xfId="0" applyNumberFormat="1" applyFont="1" applyFill="1" applyBorder="1" applyAlignment="1">
      <alignment vertical="center"/>
    </xf>
    <xf numFmtId="164" fontId="3" fillId="2" borderId="8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right" vertical="center"/>
    </xf>
    <xf numFmtId="3" fontId="3" fillId="2" borderId="3" xfId="0" quotePrefix="1" applyNumberFormat="1" applyFont="1" applyFill="1" applyBorder="1" applyAlignment="1">
      <alignment horizontal="center" vertical="top"/>
    </xf>
    <xf numFmtId="1" fontId="3" fillId="2" borderId="2" xfId="0" applyNumberFormat="1" applyFont="1" applyFill="1" applyBorder="1" applyAlignment="1">
      <alignment horizontal="center" vertical="top"/>
    </xf>
    <xf numFmtId="164" fontId="5" fillId="2" borderId="4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6" fillId="2" borderId="0" xfId="0" applyFont="1" applyFill="1" applyBorder="1" applyAlignment="1">
      <alignment wrapText="1"/>
    </xf>
    <xf numFmtId="0" fontId="3" fillId="2" borderId="15" xfId="0" applyFont="1" applyFill="1" applyBorder="1" applyAlignment="1"/>
    <xf numFmtId="0" fontId="3" fillId="2" borderId="0" xfId="0" applyFont="1" applyFill="1" applyBorder="1" applyAlignment="1">
      <alignment vertical="top"/>
    </xf>
    <xf numFmtId="0" fontId="6" fillId="2" borderId="0" xfId="1" applyFont="1" applyFill="1" applyBorder="1" applyAlignment="1">
      <alignment vertical="top"/>
    </xf>
    <xf numFmtId="164" fontId="3" fillId="2" borderId="3" xfId="0" quotePrefix="1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/>
    <xf numFmtId="0" fontId="5" fillId="2" borderId="1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347870</xdr:colOff>
      <xdr:row>1</xdr:row>
      <xdr:rowOff>165654</xdr:rowOff>
    </xdr:from>
    <xdr:to>
      <xdr:col>4</xdr:col>
      <xdr:colOff>140804</xdr:colOff>
      <xdr:row>5</xdr:row>
      <xdr:rowOff>142450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96" y="331306"/>
          <a:ext cx="1010478" cy="763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nguyen@pgmateri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zoomScale="115" zoomScaleNormal="115" workbookViewId="0">
      <selection activeCell="U23" sqref="U23"/>
    </sheetView>
  </sheetViews>
  <sheetFormatPr defaultRowHeight="12.75" x14ac:dyDescent="0.2"/>
  <cols>
    <col min="1" max="1" width="4.140625" style="1" customWidth="1"/>
    <col min="2" max="2" width="11.5703125" style="1" customWidth="1"/>
    <col min="3" max="3" width="0.5703125" style="1" customWidth="1"/>
    <col min="4" max="4" width="6.140625" style="1" customWidth="1"/>
    <col min="5" max="5" width="5.28515625" style="1" customWidth="1"/>
    <col min="6" max="6" width="5.85546875" style="1" customWidth="1"/>
    <col min="7" max="7" width="5.7109375" style="1" customWidth="1"/>
    <col min="8" max="8" width="11.28515625" style="1" customWidth="1"/>
    <col min="9" max="9" width="0.85546875" style="1" customWidth="1"/>
    <col min="10" max="10" width="6.42578125" style="1" customWidth="1"/>
    <col min="11" max="11" width="10.7109375" style="1" customWidth="1"/>
    <col min="12" max="12" width="5.42578125" style="1" customWidth="1"/>
    <col min="13" max="13" width="7.85546875" style="1" customWidth="1"/>
    <col min="14" max="14" width="6.42578125" style="1" customWidth="1"/>
    <col min="15" max="15" width="9.140625" style="1" customWidth="1"/>
    <col min="16" max="16" width="8.85546875" style="1" bestFit="1" customWidth="1"/>
    <col min="17" max="17" width="6.5703125" style="1" customWidth="1"/>
    <col min="18" max="18" width="10.140625" style="1" customWidth="1"/>
    <col min="19" max="19" width="13.5703125" style="1" customWidth="1"/>
    <col min="20" max="16384" width="9.140625" style="1"/>
  </cols>
  <sheetData>
    <row r="2" spans="1:19" ht="22.5" customHeight="1" x14ac:dyDescent="0.2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x14ac:dyDescent="0.2">
      <c r="A3" s="39" t="s">
        <v>21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">
      <c r="A4" s="39" t="s">
        <v>22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19" x14ac:dyDescent="0.2">
      <c r="A5" s="39" t="s">
        <v>26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19" x14ac:dyDescent="0.2">
      <c r="A6" s="41" t="s">
        <v>23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</row>
    <row r="7" spans="1:19" ht="30" customHeight="1" thickBot="1" x14ac:dyDescent="0.25">
      <c r="A7" s="40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s="29" customFormat="1" ht="17.25" customHeight="1" x14ac:dyDescent="0.2">
      <c r="A8" s="10" t="s">
        <v>4</v>
      </c>
      <c r="B8" s="28"/>
      <c r="D8" s="35" t="s">
        <v>49</v>
      </c>
      <c r="F8" s="30"/>
      <c r="G8" s="30"/>
      <c r="H8" s="30"/>
      <c r="J8" s="28"/>
      <c r="L8" s="28"/>
      <c r="M8" s="31"/>
      <c r="O8" s="28" t="s">
        <v>7</v>
      </c>
      <c r="Q8" s="28" t="s">
        <v>32</v>
      </c>
      <c r="R8" s="24"/>
    </row>
    <row r="9" spans="1:19" x14ac:dyDescent="0.2">
      <c r="A9" s="1" t="s">
        <v>9</v>
      </c>
      <c r="B9" s="3"/>
      <c r="D9" s="24" t="s">
        <v>29</v>
      </c>
      <c r="F9" s="24"/>
      <c r="G9" s="24"/>
      <c r="H9" s="24"/>
      <c r="J9" s="3"/>
      <c r="L9" s="3"/>
      <c r="O9" s="3" t="s">
        <v>18</v>
      </c>
      <c r="Q9" s="11" t="s">
        <v>33</v>
      </c>
      <c r="R9" s="3"/>
    </row>
    <row r="10" spans="1:19" x14ac:dyDescent="0.2">
      <c r="A10" s="1" t="s">
        <v>5</v>
      </c>
      <c r="B10" s="3"/>
      <c r="D10" s="3" t="s">
        <v>30</v>
      </c>
      <c r="F10" s="3"/>
      <c r="G10" s="3"/>
      <c r="H10" s="3"/>
      <c r="J10" s="3"/>
      <c r="L10" s="3"/>
      <c r="O10" s="3" t="s">
        <v>19</v>
      </c>
      <c r="Q10" s="3" t="s">
        <v>17</v>
      </c>
      <c r="R10" s="3"/>
    </row>
    <row r="11" spans="1:19" x14ac:dyDescent="0.2">
      <c r="A11" s="1" t="s">
        <v>6</v>
      </c>
      <c r="B11" s="3"/>
      <c r="D11" s="3" t="s">
        <v>31</v>
      </c>
      <c r="F11" s="3"/>
      <c r="G11" s="3"/>
      <c r="H11" s="3"/>
      <c r="J11" s="3"/>
      <c r="L11" s="3"/>
      <c r="O11" s="3" t="s">
        <v>0</v>
      </c>
      <c r="Q11" s="4" t="s">
        <v>1</v>
      </c>
      <c r="R11" s="3"/>
    </row>
    <row r="12" spans="1:19" s="32" customFormat="1" ht="16.5" customHeight="1" thickBot="1" x14ac:dyDescent="0.3">
      <c r="B12" s="25"/>
      <c r="C12" s="25"/>
      <c r="D12" s="25"/>
      <c r="E12" s="25"/>
      <c r="F12" s="25"/>
      <c r="G12" s="25"/>
      <c r="H12" s="25"/>
      <c r="J12" s="25"/>
      <c r="L12" s="25"/>
      <c r="O12" s="25" t="s">
        <v>8</v>
      </c>
      <c r="Q12" s="33" t="s">
        <v>2</v>
      </c>
      <c r="R12" s="25"/>
    </row>
    <row r="13" spans="1:19" x14ac:dyDescent="0.2">
      <c r="A13" s="36" t="s">
        <v>10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5.2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 spans="1:19" x14ac:dyDescent="0.2">
      <c r="A15" s="2" t="s">
        <v>11</v>
      </c>
    </row>
    <row r="16" spans="1:19" ht="15.75" x14ac:dyDescent="0.2">
      <c r="A16" s="42" t="s">
        <v>14</v>
      </c>
      <c r="B16" s="60" t="s">
        <v>12</v>
      </c>
      <c r="C16" s="61"/>
      <c r="D16" s="61"/>
      <c r="E16" s="61"/>
      <c r="F16" s="61"/>
      <c r="G16" s="62"/>
      <c r="H16" s="63" t="s">
        <v>13</v>
      </c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</row>
    <row r="17" spans="1:19" s="5" customFormat="1" ht="45.75" customHeight="1" x14ac:dyDescent="0.25">
      <c r="A17" s="42"/>
      <c r="B17" s="64" t="s">
        <v>15</v>
      </c>
      <c r="C17" s="64"/>
      <c r="D17" s="65" t="s">
        <v>45</v>
      </c>
      <c r="E17" s="65" t="s">
        <v>35</v>
      </c>
      <c r="F17" s="65" t="s">
        <v>16</v>
      </c>
      <c r="G17" s="65" t="s">
        <v>43</v>
      </c>
      <c r="H17" s="64" t="s">
        <v>15</v>
      </c>
      <c r="I17" s="64"/>
      <c r="J17" s="65" t="s">
        <v>24</v>
      </c>
      <c r="K17" s="65" t="s">
        <v>36</v>
      </c>
      <c r="L17" s="65" t="s">
        <v>35</v>
      </c>
      <c r="M17" s="65" t="s">
        <v>37</v>
      </c>
      <c r="N17" s="65" t="s">
        <v>38</v>
      </c>
      <c r="O17" s="65" t="s">
        <v>39</v>
      </c>
      <c r="P17" s="65" t="s">
        <v>50</v>
      </c>
      <c r="Q17" s="65" t="s">
        <v>43</v>
      </c>
      <c r="R17" s="65" t="s">
        <v>44</v>
      </c>
      <c r="S17" s="65" t="s">
        <v>25</v>
      </c>
    </row>
    <row r="18" spans="1:19" s="6" customFormat="1" ht="29.25" customHeight="1" x14ac:dyDescent="0.25">
      <c r="A18" s="22">
        <v>1</v>
      </c>
      <c r="B18" s="44" t="s">
        <v>34</v>
      </c>
      <c r="C18" s="43"/>
      <c r="D18" s="12">
        <v>29.8</v>
      </c>
      <c r="E18" s="12">
        <v>1.5</v>
      </c>
      <c r="F18" s="14">
        <v>6510</v>
      </c>
      <c r="G18" s="13">
        <v>30</v>
      </c>
      <c r="H18" s="43" t="s">
        <v>34</v>
      </c>
      <c r="I18" s="43"/>
      <c r="J18" s="12">
        <v>29.8</v>
      </c>
      <c r="K18" s="15" t="s">
        <v>42</v>
      </c>
      <c r="L18" s="12">
        <v>1.5</v>
      </c>
      <c r="M18" s="15" t="s">
        <v>41</v>
      </c>
      <c r="N18" s="14">
        <v>6510</v>
      </c>
      <c r="O18" s="15" t="s">
        <v>40</v>
      </c>
      <c r="P18" s="34" t="s">
        <v>51</v>
      </c>
      <c r="Q18" s="21">
        <v>45</v>
      </c>
      <c r="R18" s="16">
        <v>6640500</v>
      </c>
      <c r="S18" s="16">
        <f>Q18*R18</f>
        <v>298822500</v>
      </c>
    </row>
    <row r="19" spans="1:19" x14ac:dyDescent="0.2">
      <c r="A19" s="50"/>
      <c r="B19" s="51"/>
      <c r="C19" s="51"/>
      <c r="D19" s="51"/>
      <c r="E19" s="51"/>
      <c r="F19" s="51"/>
      <c r="G19" s="52"/>
      <c r="H19" s="17" t="s">
        <v>47</v>
      </c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20">
        <v>0</v>
      </c>
    </row>
    <row r="20" spans="1:19" x14ac:dyDescent="0.2">
      <c r="A20" s="53"/>
      <c r="B20" s="54"/>
      <c r="C20" s="54"/>
      <c r="D20" s="54"/>
      <c r="E20" s="54"/>
      <c r="F20" s="54"/>
      <c r="G20" s="55"/>
      <c r="H20" s="17" t="s">
        <v>46</v>
      </c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20">
        <f>0.1*S18</f>
        <v>29882250</v>
      </c>
    </row>
    <row r="21" spans="1:19" x14ac:dyDescent="0.2">
      <c r="A21" s="56"/>
      <c r="B21" s="57"/>
      <c r="C21" s="57"/>
      <c r="D21" s="57"/>
      <c r="E21" s="57"/>
      <c r="F21" s="57"/>
      <c r="G21" s="58"/>
      <c r="H21" s="45" t="s">
        <v>27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23">
        <f>SUM(S18:S20)</f>
        <v>328704750</v>
      </c>
    </row>
    <row r="22" spans="1:19" x14ac:dyDescent="0.2">
      <c r="A22" s="47" t="s">
        <v>52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 x14ac:dyDescent="0.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 ht="55.5" customHeight="1" x14ac:dyDescent="0.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" customHeight="1" x14ac:dyDescent="0.2">
      <c r="A26" s="9"/>
      <c r="C26" s="27"/>
      <c r="D26" s="59" t="s">
        <v>28</v>
      </c>
      <c r="E26" s="59"/>
      <c r="F26" s="59"/>
      <c r="G26" s="59"/>
      <c r="H26" s="59"/>
      <c r="I26" s="26"/>
      <c r="J26" s="26"/>
      <c r="K26" s="26"/>
      <c r="L26" s="26"/>
      <c r="M26" s="59" t="s">
        <v>48</v>
      </c>
      <c r="N26" s="59"/>
      <c r="O26" s="59"/>
      <c r="P26" s="59"/>
      <c r="Q26" s="59"/>
      <c r="R26" s="59"/>
      <c r="S26" s="26"/>
    </row>
    <row r="27" spans="1:19" ht="15" customHeight="1" x14ac:dyDescent="0.2">
      <c r="A27" s="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1:19" x14ac:dyDescent="0.2">
      <c r="A28" s="9"/>
    </row>
    <row r="35" spans="2:19" ht="15" customHeight="1" x14ac:dyDescent="0.2"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2:19" x14ac:dyDescent="0.2">
      <c r="B36" s="41"/>
      <c r="C36" s="41"/>
      <c r="D36" s="41"/>
    </row>
    <row r="38" spans="2:19" ht="18" customHeight="1" x14ac:dyDescent="0.2"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</row>
  </sheetData>
  <mergeCells count="23">
    <mergeCell ref="H18:I18"/>
    <mergeCell ref="B18:C18"/>
    <mergeCell ref="H38:S38"/>
    <mergeCell ref="H21:R21"/>
    <mergeCell ref="A22:S24"/>
    <mergeCell ref="H27:S27"/>
    <mergeCell ref="B36:D36"/>
    <mergeCell ref="H35:S35"/>
    <mergeCell ref="A19:G21"/>
    <mergeCell ref="M26:R26"/>
    <mergeCell ref="D26:H26"/>
    <mergeCell ref="A16:A17"/>
    <mergeCell ref="B17:C17"/>
    <mergeCell ref="H17:I17"/>
    <mergeCell ref="H16:S16"/>
    <mergeCell ref="B16:G16"/>
    <mergeCell ref="A13:S14"/>
    <mergeCell ref="A2:S2"/>
    <mergeCell ref="A3:S3"/>
    <mergeCell ref="A4:S4"/>
    <mergeCell ref="A7:S7"/>
    <mergeCell ref="A5:S5"/>
    <mergeCell ref="A6:S6"/>
  </mergeCells>
  <hyperlinks>
    <hyperlink ref="Q11" r:id="rId1"/>
  </hyperlink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2"/>
  <headerFooter>
    <oddFooter>&amp;RPage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BG02_TH Company_13122018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Phu Nguyen</cp:lastModifiedBy>
  <cp:lastPrinted>2018-12-13T06:17:07Z</cp:lastPrinted>
  <dcterms:created xsi:type="dcterms:W3CDTF">2018-01-19T10:35:45Z</dcterms:created>
  <dcterms:modified xsi:type="dcterms:W3CDTF">2018-12-13T06:55:56Z</dcterms:modified>
</cp:coreProperties>
</file>