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Barrett UK" sheetId="6" r:id="rId1"/>
  </sheets>
  <calcPr calcId="152511"/>
</workbook>
</file>

<file path=xl/calcChain.xml><?xml version="1.0" encoding="utf-8"?>
<calcChain xmlns="http://schemas.openxmlformats.org/spreadsheetml/2006/main">
  <c r="H17" i="6" l="1"/>
  <c r="I17" i="6" s="1"/>
  <c r="J17" i="6" s="1"/>
  <c r="H15" i="6"/>
  <c r="H6" i="6"/>
  <c r="H5" i="6"/>
  <c r="H18" i="6" l="1"/>
  <c r="H20" i="6"/>
</calcChain>
</file>

<file path=xl/sharedStrings.xml><?xml version="1.0" encoding="utf-8"?>
<sst xmlns="http://schemas.openxmlformats.org/spreadsheetml/2006/main" count="20" uniqueCount="19">
  <si>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</si>
  <si>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</si>
  <si>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</si>
  <si>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</si>
  <si>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</si>
  <si>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</si>
  <si>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</si>
  <si>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</si>
  <si>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</si>
  <si>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</si>
  <si>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</si>
  <si>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</si>
  <si>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Q'ty (pc)</t>
  </si>
  <si>
    <t>U. Price (USD/pc)</t>
  </si>
  <si>
    <t>T. Price (USD)</t>
  </si>
  <si>
    <t>Dimension</t>
  </si>
  <si>
    <t>Product</t>
  </si>
  <si>
    <t>Alloy X</t>
  </si>
  <si>
    <t>.120/.130" x 36" x 120"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</si>
</sst>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0"/>
  <sheetViews>
    <sheetView tabSelected="1" topLeftCell="A2" workbookViewId="0">
      <selection activeCell="J17" sqref="J17"/>
    </sheetView>
  </sheetViews>
  <sheetFormatPr defaultRowHeight="15" x14ac:dyDescent="0.25"/>
  <cols>
    <col min="4" max="4" width="21.140625" bestFit="1" customWidth="1"/>
    <col min="5" max="5" width="26" customWidth="1"/>
    <col min="6" max="6" width="12.5703125" customWidth="1"/>
    <col min="7" max="7" width="12.5703125" style="1" customWidth="1"/>
    <col min="8" max="8" width="11.5703125" style="1" customWidth="1"/>
    <col min="9" max="9" width="10.140625" style="5" bestFit="1" customWidth="1"/>
    <col min="10" max="10" width="20.42578125" style="5" customWidth="1"/>
    <col min="11" max="11" width="17.42578125" bestFit="1" customWidth="1"/>
    <col min="13" max="13" width="10.140625" style="5" bestFit="1" customWidth="1"/>
  </cols>
  <sheetData>
    <row r="4" spans="4:13" s="10" customFormat="1" ht="30" x14ac:dyDescent="0.25">
      <c r="D4" s="10" t="s">
        <v>16</v>
      </c>
      <c r="E4" s="10" t="s">
        <v>15</v>
      </c>
      <c r="F4" s="10" t="s">
        <v>12</v>
      </c>
      <c r="G4" s="11" t="s">
        <v>13</v>
      </c>
      <c r="H4" s="11" t="s">
        <v>14</v>
      </c>
      <c r="I4" s="12"/>
      <c r="J4" s="12"/>
      <c r="M4" s="12"/>
    </row>
    <row r="5" spans="4:13" x14ac:dyDescent="0.25">
      <c r="D5" s="8" t="s">
        <v>17</v>
      </c>
      <c r="E5" s="8" t="s">
        <v>18</v>
      </c>
      <c r="F5" s="8">
        <v>2</v>
      </c>
      <c r="G5" s="1">
        <v>2544.12</v>
      </c>
      <c r="H5" s="1">
        <f>F5*G5</f>
        <v>5088.24</v>
      </c>
      <c r="I5" s="6"/>
      <c r="K5" s="7"/>
    </row>
    <row r="6" spans="4:13" x14ac:dyDescent="0.25">
      <c r="G6" s="13" t="s">
        <v>2</v>
      </c>
      <c r="H6" s="14">
        <f>SUM(H5:H5)</f>
        <v>5088.24</v>
      </c>
    </row>
    <row r="7" spans="4:13" x14ac:dyDescent="0.25">
      <c r="G7" s="2" t="s">
        <v>3</v>
      </c>
      <c r="H7" s="1">
        <v>850</v>
      </c>
    </row>
    <row r="8" spans="4:13" x14ac:dyDescent="0.25">
      <c r="G8" s="2" t="s">
        <v>4</v>
      </c>
      <c r="H8" s="2">
        <v>0</v>
      </c>
    </row>
    <row r="9" spans="4:13" x14ac:dyDescent="0.25">
      <c r="G9" s="2" t="s">
        <v>5</v>
      </c>
      <c r="H9" s="2">
        <v>45</v>
      </c>
    </row>
    <row r="10" spans="4:13" x14ac:dyDescent="0.25">
      <c r="G10" s="2" t="s">
        <v>6</v>
      </c>
      <c r="H10" s="2">
        <v>43</v>
      </c>
    </row>
    <row r="11" spans="4:13" x14ac:dyDescent="0.25">
      <c r="G11" s="2" t="s">
        <v>7</v>
      </c>
      <c r="H11" s="2">
        <v>0</v>
      </c>
    </row>
    <row r="12" spans="4:13" x14ac:dyDescent="0.25">
      <c r="G12" s="2" t="s">
        <v>9</v>
      </c>
      <c r="H12" s="2">
        <v>30</v>
      </c>
    </row>
    <row r="13" spans="4:13" x14ac:dyDescent="0.25">
      <c r="G13" s="2" t="s">
        <v>8</v>
      </c>
      <c r="H13" s="2" t="s">
        <v>0</v>
      </c>
    </row>
    <row r="14" spans="4:13" x14ac:dyDescent="0.25">
      <c r="G14" s="2"/>
    </row>
    <row r="15" spans="4:13" x14ac:dyDescent="0.25">
      <c r="G15" s="2" t="s">
        <v>1</v>
      </c>
      <c r="H15" s="1">
        <f>SUM(H6:H13)</f>
        <v>6056.24</v>
      </c>
    </row>
    <row r="16" spans="4:13" x14ac:dyDescent="0.25">
      <c r="G16" s="2" t="s">
        <v>10</v>
      </c>
      <c r="H16" s="1">
        <v>0.25</v>
      </c>
    </row>
    <row r="17" spans="7:10" x14ac:dyDescent="0.25">
      <c r="G17" s="2" t="s">
        <v>2</v>
      </c>
      <c r="H17" s="3">
        <f>H15*(1+H16)</f>
        <v>7570.2999999999993</v>
      </c>
      <c r="I17" s="9">
        <f>H17/F5</f>
        <v>3785.1499999999996</v>
      </c>
      <c r="J17" s="5">
        <f>I17*23300</f>
        <v>88193994.999999985</v>
      </c>
    </row>
    <row r="18" spans="7:10" x14ac:dyDescent="0.25">
      <c r="G18" s="2" t="s">
        <v>11</v>
      </c>
      <c r="H18" s="4">
        <f>H17-H15</f>
        <v>1514.0599999999995</v>
      </c>
    </row>
    <row r="20" spans="7:10" x14ac:dyDescent="0.25">
      <c r="H20" s="1">
        <f>H17-H6</f>
        <v>2482.0599999999995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Barrett UK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2019-09-17T09:04:52Z</dcterms:modified>
</cp:coreProperties>
</file>