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Golden Win" sheetId="6" r:id="rId1"/>
    <sheet name="Barrett UK" sheetId="7" r:id="rId2"/>
  </sheets>
  <calcPr calcId="152511"/>
</workbook>
</file>

<file path=xl/calcChain.xml><?xml version="1.0" encoding="utf-8"?>
<calcChain xmlns="http://schemas.openxmlformats.org/spreadsheetml/2006/main">
  <c r="H17" i="6" l="1"/>
  <c r="H19" i="6" s="1"/>
  <c r="H20" i="6" s="1"/>
  <c r="H5" i="6"/>
  <c r="H8" i="6" l="1"/>
  <c r="H22" i="6" l="1"/>
</calcChain>
</file>

<file path=xl/sharedStrings.xml><?xml version="1.0" encoding="utf-8"?>
<sst xmlns="http://schemas.openxmlformats.org/spreadsheetml/2006/main" count="18" uniqueCount="17">
  <si>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</si>
  <si>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</si>
  <si>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</si>
  <si>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</si>
  <si>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</si>
  <si>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</si>
  <si>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</si>
  <si>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</si>
  <si>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</si>
  <si>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</si>
  <si>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</si>
  <si>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</si>
  <si>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VND</t>
  </si>
  <si>
    <t>SL</t>
  </si>
  <si>
    <t>Đơn giá
(VND/Kg)</t>
  </si>
  <si>
    <t>316Ti</t>
  </si>
  <si>
    <r>
      <rPr>
        <b/>
        <sz val="11"/>
        <color theme="1"/>
        <rFont val="Calibri"/>
        <family val="2"/>
        <scheme val="minor"/>
      </rPr>
      <t>1500 x 3000</t>
    </r>
    <r>
      <rPr>
        <sz val="11"/>
        <color theme="1"/>
        <rFont val="Calibri"/>
        <family val="2"/>
        <scheme val="minor"/>
      </rPr>
      <t xml:space="preserve"> x 4mm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</si>
</sst>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2"/>
  <sheetViews>
    <sheetView tabSelected="1" topLeftCell="B7" workbookViewId="0">
      <selection activeCell="H19" sqref="H19"/>
    </sheetView>
  </sheetViews>
  <sheetFormatPr defaultRowHeight="15" x14ac:dyDescent="0.25"/>
  <cols>
    <col min="4" max="4" width="21.140625" bestFit="1" customWidth="1"/>
    <col min="5" max="5" width="26" customWidth="1"/>
    <col min="6" max="6" width="17.42578125" customWidth="1"/>
    <col min="7" max="7" width="11.140625" style="2" bestFit="1" customWidth="1"/>
    <col min="8" max="8" width="12.5703125" style="4" customWidth="1"/>
    <col min="9" max="9" width="10.140625" style="4" customWidth="1"/>
    <col min="10" max="10" width="8.28515625" style="4" customWidth="1"/>
    <col min="11" max="11" width="13.85546875" customWidth="1"/>
    <col min="12" max="12" width="11.140625" customWidth="1"/>
    <col min="13" max="13" width="10.140625" style="4" bestFit="1" customWidth="1"/>
  </cols>
  <sheetData>
    <row r="4" spans="4:12" ht="30" x14ac:dyDescent="0.25">
      <c r="F4" s="7" t="s">
        <v>13</v>
      </c>
      <c r="G4" s="8" t="s">
        <v>14</v>
      </c>
      <c r="H4" s="10" t="s">
        <v>12</v>
      </c>
    </row>
    <row r="5" spans="4:12" x14ac:dyDescent="0.25">
      <c r="D5" t="s">
        <v>15</v>
      </c>
      <c r="E5" t="s">
        <v>16</v>
      </c>
      <c r="F5" s="7">
        <v>1</v>
      </c>
      <c r="G5" s="4">
        <v>25100000</v>
      </c>
      <c r="H5" s="4">
        <f>G5*F5</f>
        <v>25100000</v>
      </c>
      <c r="I5" s="5"/>
      <c r="J5" s="2"/>
      <c r="K5" s="4"/>
      <c r="L5" s="4"/>
    </row>
    <row r="6" spans="4:12" x14ac:dyDescent="0.25">
      <c r="I6" s="5"/>
      <c r="K6" s="6"/>
    </row>
    <row r="7" spans="4:12" x14ac:dyDescent="0.25">
      <c r="E7" s="1"/>
      <c r="F7" s="1"/>
    </row>
    <row r="8" spans="4:12" x14ac:dyDescent="0.25">
      <c r="G8" s="3" t="s">
        <v>2</v>
      </c>
      <c r="H8" s="4">
        <f>SUM(H5:H6)</f>
        <v>25100000</v>
      </c>
    </row>
    <row r="9" spans="4:12" x14ac:dyDescent="0.25">
      <c r="G9" s="3" t="s">
        <v>3</v>
      </c>
      <c r="H9" s="4">
        <v>17470000</v>
      </c>
    </row>
    <row r="10" spans="4:12" x14ac:dyDescent="0.25">
      <c r="G10" s="3" t="s">
        <v>4</v>
      </c>
      <c r="H10" s="9">
        <v>1746000</v>
      </c>
    </row>
    <row r="11" spans="4:12" x14ac:dyDescent="0.25">
      <c r="G11" s="3" t="s">
        <v>5</v>
      </c>
      <c r="H11" s="9">
        <v>500000</v>
      </c>
    </row>
    <row r="12" spans="4:12" x14ac:dyDescent="0.25">
      <c r="G12" s="3" t="s">
        <v>6</v>
      </c>
      <c r="H12" s="9">
        <v>1000000</v>
      </c>
    </row>
    <row r="13" spans="4:12" x14ac:dyDescent="0.25">
      <c r="G13" s="3" t="s">
        <v>7</v>
      </c>
      <c r="H13" s="9">
        <v>0</v>
      </c>
    </row>
    <row r="14" spans="4:12" x14ac:dyDescent="0.25">
      <c r="G14" s="3" t="s">
        <v>9</v>
      </c>
      <c r="H14" s="9">
        <v>1000000</v>
      </c>
    </row>
    <row r="15" spans="4:12" x14ac:dyDescent="0.25">
      <c r="G15" s="3" t="s">
        <v>8</v>
      </c>
      <c r="H15" s="9" t="s">
        <v>0</v>
      </c>
    </row>
    <row r="16" spans="4:12" x14ac:dyDescent="0.25">
      <c r="G16" s="3"/>
    </row>
    <row r="17" spans="7:8" x14ac:dyDescent="0.25">
      <c r="G17" s="3" t="s">
        <v>1</v>
      </c>
      <c r="H17" s="4">
        <f>SUM(H8:H15)</f>
        <v>46816000</v>
      </c>
    </row>
    <row r="18" spans="7:8" x14ac:dyDescent="0.25">
      <c r="G18" s="3" t="s">
        <v>10</v>
      </c>
      <c r="H18" s="2">
        <v>0.25</v>
      </c>
    </row>
    <row r="19" spans="7:8" x14ac:dyDescent="0.25">
      <c r="G19" s="3" t="s">
        <v>2</v>
      </c>
      <c r="H19" s="11">
        <f>H17*(1+H18)</f>
        <v>58520000</v>
      </c>
    </row>
    <row r="20" spans="7:8" x14ac:dyDescent="0.25">
      <c r="G20" s="3" t="s">
        <v>11</v>
      </c>
      <c r="H20" s="12">
        <f>H19-H17</f>
        <v>11704000</v>
      </c>
    </row>
    <row r="22" spans="7:8" x14ac:dyDescent="0.25">
      <c r="H22" s="4">
        <f>H19-H8</f>
        <v>33420000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Golden Win</vt:lpstr>
      <vt:lpstr>Barrett UK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2019-08-22T02:14:53Z</dcterms:modified>
</cp:coreProperties>
</file>