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6" r:id="rId1"/>
  </sheets>
  <calcPr calcId="145621"/>
</workbook>
</file>

<file path=xl/calcChain.xml><?xml version="1.0" encoding="utf-8"?>
<calcChain xmlns="http://schemas.openxmlformats.org/spreadsheetml/2006/main">
  <c r="J13" i="6" l="1"/>
  <c r="L2" i="6" s="1"/>
  <c r="J7" i="6"/>
  <c r="J11" i="6"/>
  <c r="J2" i="6" l="1"/>
  <c r="J14" i="6" s="1"/>
</calcChain>
</file>

<file path=xl/sharedStrings.xml><?xml version="1.0" encoding="utf-8"?>
<sst xmlns="http://schemas.openxmlformats.org/spreadsheetml/2006/main" count="22" uniqueCount="22">
  <si>
    <t>Material</t>
  </si>
  <si>
    <t>Q'ty (pc)</t>
  </si>
  <si>
    <t>-</t>
  </si>
  <si>
    <t>SUM</t>
  </si>
  <si>
    <t>Margin</t>
  </si>
  <si>
    <t>Total</t>
  </si>
  <si>
    <t>Profit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</si>
  <si>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</si>
  <si>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</si>
  <si>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</si>
  <si>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</si>
  <si>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</si>
  <si>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</si>
  <si>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</si>
  <si>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T. Price (USD)</t>
  </si>
  <si>
    <t>Dimension (mm)</t>
  </si>
  <si>
    <t>15-20</t>
  </si>
  <si>
    <t>Nitronic 60, round bar</t>
  </si>
  <si>
    <t>OD 50.8mm x Lg 1000mm</t>
  </si>
  <si>
    <t>U. Price (USD/pc)</t>
  </si>
  <si>
    <t>OD Tolerance (mm)</t>
  </si>
  <si>
    <t>+/-0.0762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</si>
</sst>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5"/>
  <sheetViews>
    <sheetView tabSelected="1" workbookViewId="0">
      <selection activeCell="J12" sqref="J12"/>
    </sheetView>
  </sheetViews>
  <sheetFormatPr defaultRowHeight="15" x14ac:dyDescent="0.25"/>
  <cols>
    <col min="3" max="3" width="4.140625" bestFit="1" customWidth="1"/>
    <col min="4" max="4" width="29.42578125" bestFit="1" customWidth="1"/>
    <col min="5" max="5" width="20.140625" bestFit="1" customWidth="1"/>
    <col min="6" max="6" width="23.140625" bestFit="1" customWidth="1"/>
    <col min="7" max="7" width="12.85546875" bestFit="1" customWidth="1"/>
    <col min="8" max="8" width="4.5703125" style="2" bestFit="1" customWidth="1"/>
    <col min="9" max="9" width="9.85546875" customWidth="1"/>
    <col min="10" max="10" width="8" customWidth="1"/>
    <col min="11" max="11" width="9.28515625" style="1" customWidth="1"/>
    <col min="12" max="12" width="10.7109375" style="9" bestFit="1" customWidth="1"/>
    <col min="13" max="13" width="9.7109375" bestFit="1" customWidth="1"/>
  </cols>
  <sheetData>
    <row r="1" spans="3:13" s="12" customFormat="1" ht="30" x14ac:dyDescent="0.25">
      <c r="E1" s="4" t="s">
        <v>0</v>
      </c>
      <c r="F1" s="4" t="s">
        <v>15</v>
      </c>
      <c r="G1" s="4" t="s">
        <v>20</v>
      </c>
      <c r="H1" s="4" t="s">
        <v>1</v>
      </c>
      <c r="I1" s="4" t="s">
        <v>19</v>
      </c>
      <c r="J1" s="4" t="s">
        <v>14</v>
      </c>
    </row>
    <row r="2" spans="3:13" x14ac:dyDescent="0.25">
      <c r="E2" s="13" t="s">
        <v>17</v>
      </c>
      <c r="F2" s="13" t="s">
        <v>18</v>
      </c>
      <c r="G2" s="15" t="s">
        <v>21</v>
      </c>
      <c r="H2" s="14">
        <v>3</v>
      </c>
      <c r="I2" s="13">
        <v>240</v>
      </c>
      <c r="J2" s="13">
        <f>H2*I2</f>
        <v>720</v>
      </c>
      <c r="K2" s="1">
        <v>5</v>
      </c>
      <c r="L2" s="9">
        <f>J13/H2</f>
        <v>585</v>
      </c>
    </row>
    <row r="3" spans="3:13" x14ac:dyDescent="0.25">
      <c r="C3" s="3"/>
      <c r="D3" s="3"/>
      <c r="E3" s="3"/>
      <c r="F3" s="3"/>
      <c r="G3" s="3"/>
      <c r="H3" s="5"/>
      <c r="I3" s="11" t="s">
        <v>7</v>
      </c>
      <c r="J3" s="3">
        <v>370</v>
      </c>
      <c r="K3" s="7">
        <v>10</v>
      </c>
      <c r="L3" s="8"/>
      <c r="M3" s="3"/>
    </row>
    <row r="4" spans="3:13" x14ac:dyDescent="0.25">
      <c r="I4" s="11" t="s">
        <v>8</v>
      </c>
      <c r="J4" s="6">
        <v>100</v>
      </c>
      <c r="L4" s="1"/>
    </row>
    <row r="5" spans="3:13" x14ac:dyDescent="0.25">
      <c r="I5" s="11" t="s">
        <v>9</v>
      </c>
      <c r="J5">
        <v>30</v>
      </c>
      <c r="L5" s="1"/>
    </row>
    <row r="6" spans="3:13" x14ac:dyDescent="0.25">
      <c r="I6" s="11" t="s">
        <v>10</v>
      </c>
      <c r="J6">
        <v>45</v>
      </c>
      <c r="L6" s="1"/>
    </row>
    <row r="7" spans="3:13" x14ac:dyDescent="0.25">
      <c r="I7" s="11" t="s">
        <v>11</v>
      </c>
      <c r="J7" s="6">
        <f>0.1*SUM(J2:J4)</f>
        <v>119</v>
      </c>
      <c r="L7" s="1"/>
    </row>
    <row r="8" spans="3:13" x14ac:dyDescent="0.25">
      <c r="I8" s="11" t="s">
        <v>13</v>
      </c>
      <c r="J8">
        <v>20</v>
      </c>
      <c r="L8" s="1"/>
    </row>
    <row r="9" spans="3:13" x14ac:dyDescent="0.25">
      <c r="I9" s="11" t="s">
        <v>12</v>
      </c>
      <c r="J9" s="6" t="s">
        <v>2</v>
      </c>
      <c r="L9" s="1"/>
    </row>
    <row r="10" spans="3:13" x14ac:dyDescent="0.25">
      <c r="I10" s="11"/>
      <c r="J10" s="6"/>
      <c r="L10" s="1"/>
    </row>
    <row r="11" spans="3:13" x14ac:dyDescent="0.25">
      <c r="I11" s="11" t="s">
        <v>3</v>
      </c>
      <c r="J11">
        <f>SUM(J2:J9)</f>
        <v>1404</v>
      </c>
    </row>
    <row r="12" spans="3:13" x14ac:dyDescent="0.25">
      <c r="I12" s="11" t="s">
        <v>4</v>
      </c>
      <c r="J12" s="6">
        <v>0.25</v>
      </c>
      <c r="L12" s="10"/>
    </row>
    <row r="13" spans="3:13" x14ac:dyDescent="0.25">
      <c r="I13" s="11" t="s">
        <v>5</v>
      </c>
      <c r="J13" s="6">
        <f>J11*(1+J12)</f>
        <v>1755</v>
      </c>
      <c r="K13" s="1" t="s">
        <v>16</v>
      </c>
      <c r="L13" s="10"/>
    </row>
    <row r="14" spans="3:13" x14ac:dyDescent="0.25">
      <c r="I14" s="11" t="s">
        <v>6</v>
      </c>
      <c r="J14" s="6">
        <f>J13-J11</f>
        <v>351</v>
      </c>
      <c r="L14" s="10"/>
    </row>
    <row r="15" spans="3:13" x14ac:dyDescent="0.25">
      <c r="J15" s="6"/>
      <c r="L15" s="10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2019-06-11T04:35:31Z</dcterms:modified>
</cp:coreProperties>
</file>