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SUPER Materials\2. Sales\16. Roeder Vietnam\"/>
    </mc:Choice>
  </mc:AlternateContent>
  <bookViews>
    <workbookView xWindow="0" yWindow="0" windowWidth="20490" windowHeight="7755"/>
  </bookViews>
  <sheets>
    <sheet name="Offer" sheetId="2" r:id="rId1"/>
  </sheets>
  <definedNames>
    <definedName name="_xlnm.Print_Area" localSheetId="0">Offer!$A$1:$K$40</definedName>
  </definedNames>
  <calcPr calcId="152511"/>
</workbook>
</file>

<file path=xl/calcChain.xml><?xml version="1.0" encoding="utf-8"?>
<calcChain xmlns="http://schemas.openxmlformats.org/spreadsheetml/2006/main">
  <c r="J30" i="2" l="1"/>
  <c r="J24" i="2" l="1"/>
  <c r="J23" i="2"/>
  <c r="J21" i="2"/>
  <c r="J20" i="2"/>
  <c r="J19" i="2"/>
  <c r="J18" i="2"/>
  <c r="J17" i="2"/>
  <c r="J16" i="2"/>
  <c r="J15" i="2"/>
  <c r="J14" i="2"/>
  <c r="J13" i="2"/>
  <c r="J12" i="2"/>
  <c r="J11" i="2"/>
  <c r="J10" i="2"/>
</calcChain>
</file>

<file path=xl/sharedStrings.xml><?xml version="1.0" encoding="utf-8"?>
<sst xmlns="http://schemas.openxmlformats.org/spreadsheetml/2006/main" count="128" uniqueCount="73">
  <si>
    <t>EN12163-CuZn33-M</t>
  </si>
  <si>
    <t>EN10088-3-X90CrMoV18</t>
  </si>
  <si>
    <t xml:space="preserve">EN10297-1-20MnV6 </t>
  </si>
  <si>
    <t>EN10025-S235JRG2</t>
  </si>
  <si>
    <t>Ø210X105</t>
  </si>
  <si>
    <t>Ø35X560</t>
  </si>
  <si>
    <t>10x40x42</t>
  </si>
  <si>
    <t>25x30x42</t>
  </si>
  <si>
    <t>Ø85x174</t>
  </si>
  <si>
    <t>12X20X112</t>
  </si>
  <si>
    <t>20x86x102</t>
  </si>
  <si>
    <t>Ø220x32</t>
  </si>
  <si>
    <t>Ø220x34</t>
  </si>
  <si>
    <t>12x20x200</t>
  </si>
  <si>
    <t>55x109x540</t>
  </si>
  <si>
    <t>Ø130x94</t>
  </si>
  <si>
    <t>70x70x82</t>
  </si>
  <si>
    <t>Ø110x45</t>
  </si>
  <si>
    <t>Ø45x140</t>
  </si>
  <si>
    <t>28x45x50</t>
  </si>
  <si>
    <t>Ø75x65</t>
  </si>
  <si>
    <t>30x36x48</t>
  </si>
  <si>
    <t>10x64x89</t>
  </si>
  <si>
    <t>25x84x975</t>
  </si>
  <si>
    <t>Raw material</t>
  </si>
  <si>
    <t>Dimension (mm)</t>
  </si>
  <si>
    <t>No.</t>
  </si>
  <si>
    <t>Quantity (pc)</t>
  </si>
  <si>
    <t>W.N.</t>
  </si>
  <si>
    <t>1.4122 + QT750</t>
  </si>
  <si>
    <t>EN10088-3-X39CrMo17-1 + QT750</t>
  </si>
  <si>
    <t>EN10088-3-X17CrNi16-2 + QT800</t>
  </si>
  <si>
    <t>EN10088-3-X17CrNi16-2 + QT800+2H</t>
  </si>
  <si>
    <t>EN10088-3-X14CrMoS17 + QT650</t>
  </si>
  <si>
    <t>1.4057 + QT800</t>
  </si>
  <si>
    <t>1.4057 + QT800+2H</t>
  </si>
  <si>
    <t>1.4104 + QT650</t>
  </si>
  <si>
    <t>EN485-2-ENAW-5083-H111 + BFG</t>
  </si>
  <si>
    <t>EN10088-X6Cr17 + A</t>
  </si>
  <si>
    <t>EN10088-3-X6Cr17 + A</t>
  </si>
  <si>
    <t>1.4016 + A</t>
  </si>
  <si>
    <t>1.4122 QT750 hot rolled round bars, peeled</t>
  </si>
  <si>
    <t>1.4122 + QT 800-950 all-round sawn pieces from forged flat bar</t>
  </si>
  <si>
    <t>1.4057 QT 800 hot rolled round bars, peeled</t>
  </si>
  <si>
    <t>1.4057 + QT 800 all-round sawn pieces from forged flat bar</t>
  </si>
  <si>
    <r>
      <t>70x</t>
    </r>
    <r>
      <rPr>
        <sz val="11"/>
        <color rgb="FFFF0000"/>
        <rFont val="Calibri"/>
        <family val="2"/>
        <scheme val="minor"/>
      </rPr>
      <t>75</t>
    </r>
    <r>
      <rPr>
        <sz val="11"/>
        <color theme="1"/>
        <rFont val="Calibri"/>
        <family val="2"/>
        <scheme val="minor"/>
      </rPr>
      <t>x82</t>
    </r>
  </si>
  <si>
    <t>-0/+5</t>
  </si>
  <si>
    <t>1.4104 QT650 hot rolled round bars, peeled</t>
  </si>
  <si>
    <r>
      <t>Ø</t>
    </r>
    <r>
      <rPr>
        <sz val="11"/>
        <color rgb="FFFF0000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x140</t>
    </r>
  </si>
  <si>
    <t>1.4112 annealed all-round sawn pieces from forged flat bar</t>
  </si>
  <si>
    <t>Description</t>
  </si>
  <si>
    <t>Tolerance on all sides (mm)</t>
  </si>
  <si>
    <t>REQUIREMENT</t>
  </si>
  <si>
    <t>SUPER MATERIALS' OFFER</t>
  </si>
  <si>
    <t>-</t>
  </si>
  <si>
    <t>Unit price (EUR/pc)</t>
  </si>
  <si>
    <t>Total price (EUR)</t>
  </si>
  <si>
    <t>1.4104 QT750 all-round sawn pieces from forged flat bar</t>
  </si>
  <si>
    <t>EUR</t>
  </si>
  <si>
    <t>No offer</t>
  </si>
  <si>
    <t>No.: SM-RoederVN/240619</t>
  </si>
  <si>
    <t>Date: 24-06-2019</t>
  </si>
  <si>
    <t>Delivery term: DDP at Roeder Vietnam warehouse</t>
  </si>
  <si>
    <t xml:space="preserve">Delivery time: 5-6 weeks </t>
  </si>
  <si>
    <t>Materials origin: EU</t>
  </si>
  <si>
    <t>Payment term: 100% in advance</t>
  </si>
  <si>
    <t>Documents: 3.1 certificates</t>
  </si>
  <si>
    <t>Packing: In wooden crate, ISPM#15</t>
  </si>
  <si>
    <t>*Prices not included VAT 10%</t>
  </si>
  <si>
    <t>**Prices valid for complete order only, partial orders to be discussed</t>
  </si>
  <si>
    <r>
      <rPr>
        <b/>
        <sz val="14"/>
        <color theme="1"/>
        <rFont val="Calibri"/>
        <family val="2"/>
        <scheme val="minor"/>
      </rPr>
      <t>SUPER MATERIALS ONE MEMBER COMPANY LIMITED</t>
    </r>
    <r>
      <rPr>
        <sz val="13"/>
        <color theme="1"/>
        <rFont val="Calibri"/>
        <family val="2"/>
        <scheme val="minor"/>
      </rPr>
      <t xml:space="preserve">
201/15 Le Van Viet Str., Hiep Phu Ward, Dist. 9, Ho Chi Minh City, Vietnam
Tax code: 0315502282
Phone: 098 9944 746 | Fax: -
Email: sales@ss-materials.com | Web: www.ss-materials.com</t>
    </r>
  </si>
  <si>
    <t>QUOTATION</t>
  </si>
  <si>
    <r>
      <t>Terms &amp; Conditions</t>
    </r>
    <r>
      <rPr>
        <b/>
        <sz val="12"/>
        <color theme="1"/>
        <rFont val="Calibri"/>
        <family val="2"/>
        <scheme val="minor"/>
      </rPr>
      <t>:-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</si>
</sst>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&quot;.&quot;###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0" fontId="0" fillId="3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4" fontId="0" fillId="3" borderId="0" xfId="0" applyNumberFormat="1" applyFill="1" applyAlignment="1">
      <alignment horizontal="right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5" fillId="3" borderId="0" xfId="0" applyFont="1" applyFill="1"/>
    <xf numFmtId="0" fontId="0" fillId="3" borderId="3" xfId="0" applyFill="1" applyBorder="1" applyAlignment="1"/>
    <xf numFmtId="0" fontId="1" fillId="3" borderId="1" xfId="0" applyFont="1" applyFill="1" applyBorder="1"/>
    <xf numFmtId="0" fontId="0" fillId="3" borderId="3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0" fillId="6" borderId="3" xfId="0" applyFill="1" applyBorder="1" applyAlignment="1"/>
    <xf numFmtId="0" fontId="0" fillId="6" borderId="1" xfId="0" applyFill="1" applyBorder="1" applyAlignment="1">
      <alignment horizontal="left"/>
    </xf>
    <xf numFmtId="0" fontId="0" fillId="6" borderId="6" xfId="0" applyFill="1" applyBorder="1" applyAlignment="1">
      <alignment vertical="center"/>
    </xf>
    <xf numFmtId="0" fontId="7" fillId="6" borderId="2" xfId="0" applyFont="1" applyFill="1" applyBorder="1" applyAlignment="1"/>
    <xf numFmtId="0" fontId="7" fillId="3" borderId="2" xfId="0" applyFont="1" applyFill="1" applyBorder="1" applyAlignment="1"/>
    <xf numFmtId="0" fontId="7" fillId="6" borderId="5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4" fontId="0" fillId="3" borderId="0" xfId="0" applyNumberFormat="1" applyFill="1"/>
    <xf numFmtId="4" fontId="5" fillId="3" borderId="0" xfId="0" applyNumberFormat="1" applyFont="1" applyFill="1"/>
    <xf numFmtId="4" fontId="5" fillId="3" borderId="0" xfId="0" applyNumberFormat="1" applyFont="1" applyFill="1" applyAlignment="1">
      <alignment horizontal="right"/>
    </xf>
    <xf numFmtId="4" fontId="3" fillId="4" borderId="1" xfId="0" applyNumberFormat="1" applyFont="1" applyFill="1" applyBorder="1" applyAlignment="1">
      <alignment horizontal="center" vertical="center" wrapText="1"/>
    </xf>
    <xf numFmtId="4" fontId="0" fillId="5" borderId="1" xfId="0" applyNumberFormat="1" applyFill="1" applyBorder="1"/>
    <xf numFmtId="4" fontId="0" fillId="5" borderId="1" xfId="0" applyNumberFormat="1" applyFill="1" applyBorder="1" applyAlignment="1">
      <alignment horizontal="right"/>
    </xf>
    <xf numFmtId="4" fontId="0" fillId="3" borderId="1" xfId="0" applyNumberFormat="1" applyFill="1" applyBorder="1"/>
    <xf numFmtId="4" fontId="0" fillId="3" borderId="1" xfId="0" applyNumberFormat="1" applyFill="1" applyBorder="1" applyAlignment="1">
      <alignment horizontal="right"/>
    </xf>
    <xf numFmtId="4" fontId="0" fillId="6" borderId="1" xfId="0" applyNumberFormat="1" applyFill="1" applyBorder="1"/>
    <xf numFmtId="4" fontId="0" fillId="6" borderId="1" xfId="0" applyNumberFormat="1" applyFill="1" applyBorder="1" applyAlignment="1">
      <alignment horizontal="right"/>
    </xf>
    <xf numFmtId="4" fontId="0" fillId="6" borderId="3" xfId="0" applyNumberFormat="1" applyFill="1" applyBorder="1" applyAlignment="1"/>
    <xf numFmtId="4" fontId="0" fillId="6" borderId="4" xfId="0" applyNumberFormat="1" applyFill="1" applyBorder="1" applyAlignment="1"/>
    <xf numFmtId="4" fontId="0" fillId="3" borderId="3" xfId="0" applyNumberFormat="1" applyFill="1" applyBorder="1" applyAlignment="1"/>
    <xf numFmtId="4" fontId="0" fillId="3" borderId="4" xfId="0" applyNumberFormat="1" applyFill="1" applyBorder="1" applyAlignment="1"/>
    <xf numFmtId="4" fontId="0" fillId="6" borderId="6" xfId="0" applyNumberFormat="1" applyFill="1" applyBorder="1" applyAlignment="1">
      <alignment vertical="center"/>
    </xf>
    <xf numFmtId="4" fontId="0" fillId="6" borderId="7" xfId="0" applyNumberFormat="1" applyFill="1" applyBorder="1" applyAlignment="1">
      <alignment vertical="center"/>
    </xf>
    <xf numFmtId="4" fontId="0" fillId="3" borderId="3" xfId="0" applyNumberFormat="1" applyFill="1" applyBorder="1" applyAlignment="1">
      <alignment vertical="center"/>
    </xf>
    <xf numFmtId="4" fontId="0" fillId="3" borderId="4" xfId="0" applyNumberFormat="1" applyFill="1" applyBorder="1" applyAlignment="1">
      <alignment vertical="center"/>
    </xf>
    <xf numFmtId="4" fontId="6" fillId="3" borderId="0" xfId="0" applyNumberFormat="1" applyFont="1" applyFill="1" applyAlignment="1">
      <alignment horizontal="right"/>
    </xf>
    <xf numFmtId="4" fontId="2" fillId="3" borderId="0" xfId="0" applyNumberFormat="1" applyFont="1" applyFill="1" applyAlignment="1">
      <alignment horizontal="right"/>
    </xf>
    <xf numFmtId="4" fontId="4" fillId="3" borderId="0" xfId="0" applyNumberFormat="1" applyFont="1" applyFill="1" applyAlignment="1">
      <alignment horizontal="right"/>
    </xf>
    <xf numFmtId="4" fontId="1" fillId="3" borderId="0" xfId="0" applyNumberFormat="1" applyFont="1" applyFill="1" applyAlignment="1">
      <alignment horizontal="right"/>
    </xf>
    <xf numFmtId="0" fontId="3" fillId="4" borderId="1" xfId="0" applyFont="1" applyFill="1" applyBorder="1" applyAlignment="1">
      <alignment horizontal="center"/>
    </xf>
    <xf numFmtId="4" fontId="5" fillId="3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9" fillId="3" borderId="0" xfId="0" applyFont="1" applyFill="1" applyAlignment="1">
      <alignment horizontal="left" vertical="top" wrapText="1"/>
    </xf>
    <xf numFmtId="0" fontId="9" fillId="3" borderId="0" xfId="0" applyFont="1" applyFill="1" applyBorder="1" applyAlignment="1">
      <alignment horizontal="left" vertical="top" wrapText="1"/>
    </xf>
    <xf numFmtId="0" fontId="9" fillId="3" borderId="0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center" vertical="center" wrapText="1"/>
    </xf>
    <xf numFmtId="0" fontId="1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10</xdr:col>
      <xdr:colOff>78178</xdr:colOff>
      <xdr:row>4</xdr:row>
      <xdr:rowOff>5869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5175" y="142875"/>
          <a:ext cx="1306903" cy="76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view="pageBreakPreview" zoomScale="85" zoomScaleNormal="100" zoomScaleSheetLayoutView="85" workbookViewId="0">
      <pane xSplit="4" ySplit="9" topLeftCell="E10" activePane="bottomRight" state="frozen"/>
      <selection pane="topRight" activeCell="E1" sqref="E1"/>
      <selection pane="bottomLeft" activeCell="A9" sqref="A9"/>
      <selection pane="bottomRight" activeCell="M28" sqref="M28"/>
    </sheetView>
  </sheetViews>
  <sheetFormatPr defaultColWidth="11.42578125" defaultRowHeight="15" x14ac:dyDescent="0.25"/>
  <cols>
    <col min="1" max="1" width="4.42578125" style="13" bestFit="1" customWidth="1"/>
    <col min="2" max="2" width="32.85546875" style="14" bestFit="1" customWidth="1"/>
    <col min="3" max="3" width="11.28515625" style="15" bestFit="1" customWidth="1"/>
    <col min="4" max="4" width="17.42578125" style="15" bestFit="1" customWidth="1"/>
    <col min="5" max="5" width="57" style="6" bestFit="1" customWidth="1"/>
    <col min="6" max="6" width="11" style="16" bestFit="1" customWidth="1"/>
    <col min="7" max="7" width="12.140625" style="16" customWidth="1"/>
    <col min="8" max="8" width="9.7109375" style="13" customWidth="1"/>
    <col min="9" max="9" width="9.7109375" style="40" bestFit="1" customWidth="1"/>
    <col min="10" max="10" width="8.7109375" style="17" customWidth="1"/>
    <col min="11" max="16384" width="11.42578125" style="6"/>
  </cols>
  <sheetData>
    <row r="1" spans="1:10" ht="15" customHeight="1" x14ac:dyDescent="0.25">
      <c r="A1" s="65" t="s">
        <v>70</v>
      </c>
      <c r="B1" s="65"/>
      <c r="C1" s="65"/>
      <c r="D1" s="65"/>
      <c r="E1" s="65"/>
      <c r="F1" s="65"/>
      <c r="G1" s="65"/>
    </row>
    <row r="2" spans="1:10" ht="15" customHeight="1" x14ac:dyDescent="0.25">
      <c r="A2" s="65"/>
      <c r="B2" s="65"/>
      <c r="C2" s="65"/>
      <c r="D2" s="65"/>
      <c r="E2" s="65"/>
      <c r="F2" s="65"/>
      <c r="G2" s="65"/>
    </row>
    <row r="3" spans="1:10" ht="15" customHeight="1" x14ac:dyDescent="0.25">
      <c r="A3" s="65"/>
      <c r="B3" s="65"/>
      <c r="C3" s="65"/>
      <c r="D3" s="65"/>
      <c r="E3" s="65"/>
      <c r="F3" s="65"/>
      <c r="G3" s="65"/>
    </row>
    <row r="4" spans="1:10" ht="15" customHeight="1" x14ac:dyDescent="0.25">
      <c r="A4" s="65"/>
      <c r="B4" s="65"/>
      <c r="C4" s="65"/>
      <c r="D4" s="65"/>
      <c r="E4" s="65"/>
      <c r="F4" s="65"/>
      <c r="G4" s="65"/>
    </row>
    <row r="5" spans="1:10" ht="15" customHeight="1" x14ac:dyDescent="0.25">
      <c r="A5" s="65"/>
      <c r="B5" s="65"/>
      <c r="C5" s="65"/>
      <c r="D5" s="65"/>
      <c r="E5" s="65"/>
      <c r="F5" s="65"/>
      <c r="G5" s="65"/>
      <c r="I5" s="63" t="s">
        <v>61</v>
      </c>
      <c r="J5" s="63"/>
    </row>
    <row r="6" spans="1:10" ht="15" customHeight="1" x14ac:dyDescent="0.25">
      <c r="A6" s="66"/>
      <c r="B6" s="66"/>
      <c r="C6" s="66"/>
      <c r="D6" s="66"/>
      <c r="E6" s="66"/>
      <c r="F6" s="66"/>
      <c r="G6" s="66"/>
      <c r="I6" s="41"/>
      <c r="J6" s="42" t="s">
        <v>60</v>
      </c>
    </row>
    <row r="7" spans="1:10" ht="30" customHeight="1" x14ac:dyDescent="0.25">
      <c r="A7" s="67"/>
      <c r="B7" s="68" t="s">
        <v>71</v>
      </c>
      <c r="C7" s="68"/>
      <c r="D7" s="68"/>
      <c r="E7" s="68"/>
      <c r="F7" s="68"/>
      <c r="G7" s="68"/>
      <c r="H7" s="68"/>
      <c r="I7" s="68"/>
      <c r="J7" s="68"/>
    </row>
    <row r="8" spans="1:10" ht="15.75" x14ac:dyDescent="0.25">
      <c r="A8" s="64" t="s">
        <v>52</v>
      </c>
      <c r="B8" s="64"/>
      <c r="C8" s="64"/>
      <c r="D8" s="64"/>
      <c r="E8" s="62" t="s">
        <v>53</v>
      </c>
      <c r="F8" s="62"/>
      <c r="G8" s="62"/>
      <c r="H8" s="62"/>
      <c r="I8" s="62"/>
      <c r="J8" s="62"/>
    </row>
    <row r="9" spans="1:10" ht="45" customHeight="1" x14ac:dyDescent="0.25">
      <c r="A9" s="2" t="s">
        <v>26</v>
      </c>
      <c r="B9" s="2" t="s">
        <v>24</v>
      </c>
      <c r="C9" s="3" t="s">
        <v>25</v>
      </c>
      <c r="D9" s="2" t="s">
        <v>28</v>
      </c>
      <c r="E9" s="4" t="s">
        <v>50</v>
      </c>
      <c r="F9" s="5" t="s">
        <v>25</v>
      </c>
      <c r="G9" s="5" t="s">
        <v>51</v>
      </c>
      <c r="H9" s="5" t="s">
        <v>27</v>
      </c>
      <c r="I9" s="43" t="s">
        <v>55</v>
      </c>
      <c r="J9" s="43" t="s">
        <v>56</v>
      </c>
    </row>
    <row r="10" spans="1:10" x14ac:dyDescent="0.25">
      <c r="A10" s="18">
        <v>1</v>
      </c>
      <c r="B10" s="19" t="s">
        <v>30</v>
      </c>
      <c r="C10" s="20" t="s">
        <v>8</v>
      </c>
      <c r="D10" s="20" t="s">
        <v>29</v>
      </c>
      <c r="E10" s="22" t="s">
        <v>41</v>
      </c>
      <c r="F10" s="20" t="s">
        <v>8</v>
      </c>
      <c r="G10" s="21" t="s">
        <v>54</v>
      </c>
      <c r="H10" s="18">
        <v>1</v>
      </c>
      <c r="I10" s="44">
        <v>299.15580215599243</v>
      </c>
      <c r="J10" s="45">
        <f t="shared" ref="J10:J21" si="0">H10*I10</f>
        <v>299.15580215599243</v>
      </c>
    </row>
    <row r="11" spans="1:10" x14ac:dyDescent="0.25">
      <c r="A11" s="7">
        <v>2</v>
      </c>
      <c r="B11" s="8" t="s">
        <v>30</v>
      </c>
      <c r="C11" s="9" t="s">
        <v>11</v>
      </c>
      <c r="D11" s="9" t="s">
        <v>29</v>
      </c>
      <c r="E11" s="10" t="s">
        <v>41</v>
      </c>
      <c r="F11" s="9" t="s">
        <v>11</v>
      </c>
      <c r="G11" s="1" t="s">
        <v>54</v>
      </c>
      <c r="H11" s="7">
        <v>1</v>
      </c>
      <c r="I11" s="46">
        <v>483.92850348763477</v>
      </c>
      <c r="J11" s="47">
        <f t="shared" si="0"/>
        <v>483.92850348763477</v>
      </c>
    </row>
    <row r="12" spans="1:10" x14ac:dyDescent="0.25">
      <c r="A12" s="18">
        <v>3</v>
      </c>
      <c r="B12" s="19" t="s">
        <v>30</v>
      </c>
      <c r="C12" s="20" t="s">
        <v>12</v>
      </c>
      <c r="D12" s="20" t="s">
        <v>29</v>
      </c>
      <c r="E12" s="22" t="s">
        <v>41</v>
      </c>
      <c r="F12" s="20" t="s">
        <v>12</v>
      </c>
      <c r="G12" s="21" t="s">
        <v>54</v>
      </c>
      <c r="H12" s="18">
        <v>1</v>
      </c>
      <c r="I12" s="44">
        <v>501.52590361445789</v>
      </c>
      <c r="J12" s="45">
        <f t="shared" si="0"/>
        <v>501.52590361445789</v>
      </c>
    </row>
    <row r="13" spans="1:10" x14ac:dyDescent="0.25">
      <c r="A13" s="7">
        <v>4</v>
      </c>
      <c r="B13" s="8" t="s">
        <v>30</v>
      </c>
      <c r="C13" s="9" t="s">
        <v>9</v>
      </c>
      <c r="D13" s="9" t="s">
        <v>29</v>
      </c>
      <c r="E13" s="10" t="s">
        <v>42</v>
      </c>
      <c r="F13" s="9" t="s">
        <v>9</v>
      </c>
      <c r="G13" s="11" t="s">
        <v>46</v>
      </c>
      <c r="H13" s="7">
        <v>10</v>
      </c>
      <c r="I13" s="46">
        <v>61.590900443880784</v>
      </c>
      <c r="J13" s="47">
        <f t="shared" si="0"/>
        <v>615.90900443880787</v>
      </c>
    </row>
    <row r="14" spans="1:10" x14ac:dyDescent="0.25">
      <c r="A14" s="27">
        <v>5</v>
      </c>
      <c r="B14" s="28" t="s">
        <v>30</v>
      </c>
      <c r="C14" s="29" t="s">
        <v>10</v>
      </c>
      <c r="D14" s="29" t="s">
        <v>29</v>
      </c>
      <c r="E14" s="30" t="s">
        <v>42</v>
      </c>
      <c r="F14" s="29" t="s">
        <v>10</v>
      </c>
      <c r="G14" s="32" t="s">
        <v>46</v>
      </c>
      <c r="H14" s="27">
        <v>1</v>
      </c>
      <c r="I14" s="48">
        <v>228.76620164870008</v>
      </c>
      <c r="J14" s="49">
        <f t="shared" si="0"/>
        <v>228.76620164870008</v>
      </c>
    </row>
    <row r="15" spans="1:10" x14ac:dyDescent="0.25">
      <c r="A15" s="7">
        <v>6</v>
      </c>
      <c r="B15" s="8" t="s">
        <v>30</v>
      </c>
      <c r="C15" s="9" t="s">
        <v>13</v>
      </c>
      <c r="D15" s="9" t="s">
        <v>29</v>
      </c>
      <c r="E15" s="10" t="s">
        <v>42</v>
      </c>
      <c r="F15" s="9" t="s">
        <v>13</v>
      </c>
      <c r="G15" s="11" t="s">
        <v>46</v>
      </c>
      <c r="H15" s="7">
        <v>1</v>
      </c>
      <c r="I15" s="46">
        <v>140.77920101458466</v>
      </c>
      <c r="J15" s="47">
        <f t="shared" si="0"/>
        <v>140.77920101458466</v>
      </c>
    </row>
    <row r="16" spans="1:10" x14ac:dyDescent="0.25">
      <c r="A16" s="27">
        <v>7</v>
      </c>
      <c r="B16" s="28" t="s">
        <v>31</v>
      </c>
      <c r="C16" s="29" t="s">
        <v>15</v>
      </c>
      <c r="D16" s="29" t="s">
        <v>34</v>
      </c>
      <c r="E16" s="30" t="s">
        <v>43</v>
      </c>
      <c r="F16" s="29" t="s">
        <v>15</v>
      </c>
      <c r="G16" s="31" t="s">
        <v>54</v>
      </c>
      <c r="H16" s="27">
        <v>1</v>
      </c>
      <c r="I16" s="48">
        <v>378.34410272669629</v>
      </c>
      <c r="J16" s="49">
        <f t="shared" si="0"/>
        <v>378.34410272669629</v>
      </c>
    </row>
    <row r="17" spans="1:11" x14ac:dyDescent="0.25">
      <c r="A17" s="7">
        <v>8</v>
      </c>
      <c r="B17" s="8" t="s">
        <v>32</v>
      </c>
      <c r="C17" s="9" t="s">
        <v>17</v>
      </c>
      <c r="D17" s="9" t="s">
        <v>35</v>
      </c>
      <c r="E17" s="10" t="s">
        <v>43</v>
      </c>
      <c r="F17" s="9" t="s">
        <v>17</v>
      </c>
      <c r="G17" s="1" t="s">
        <v>54</v>
      </c>
      <c r="H17" s="7">
        <v>1</v>
      </c>
      <c r="I17" s="46">
        <v>202.37010145846546</v>
      </c>
      <c r="J17" s="47">
        <f t="shared" si="0"/>
        <v>202.37010145846546</v>
      </c>
    </row>
    <row r="18" spans="1:11" x14ac:dyDescent="0.25">
      <c r="A18" s="27">
        <v>9</v>
      </c>
      <c r="B18" s="28" t="s">
        <v>31</v>
      </c>
      <c r="C18" s="29" t="s">
        <v>14</v>
      </c>
      <c r="D18" s="29" t="s">
        <v>34</v>
      </c>
      <c r="E18" s="30" t="s">
        <v>44</v>
      </c>
      <c r="F18" s="29" t="s">
        <v>14</v>
      </c>
      <c r="G18" s="32" t="s">
        <v>46</v>
      </c>
      <c r="H18" s="27">
        <v>1</v>
      </c>
      <c r="I18" s="48">
        <v>1135.0323081800889</v>
      </c>
      <c r="J18" s="49">
        <f t="shared" si="0"/>
        <v>1135.0323081800889</v>
      </c>
    </row>
    <row r="19" spans="1:11" x14ac:dyDescent="0.25">
      <c r="A19" s="7">
        <v>10</v>
      </c>
      <c r="B19" s="8" t="s">
        <v>31</v>
      </c>
      <c r="C19" s="9" t="s">
        <v>16</v>
      </c>
      <c r="D19" s="9" t="s">
        <v>34</v>
      </c>
      <c r="E19" s="10" t="s">
        <v>44</v>
      </c>
      <c r="F19" s="9" t="s">
        <v>45</v>
      </c>
      <c r="G19" s="11" t="s">
        <v>46</v>
      </c>
      <c r="H19" s="7">
        <v>1</v>
      </c>
      <c r="I19" s="46">
        <v>272.75970196575781</v>
      </c>
      <c r="J19" s="47">
        <f t="shared" si="0"/>
        <v>272.75970196575781</v>
      </c>
    </row>
    <row r="20" spans="1:11" x14ac:dyDescent="0.25">
      <c r="A20" s="27">
        <v>11</v>
      </c>
      <c r="B20" s="28" t="s">
        <v>33</v>
      </c>
      <c r="C20" s="29" t="s">
        <v>18</v>
      </c>
      <c r="D20" s="29" t="s">
        <v>36</v>
      </c>
      <c r="E20" s="30" t="s">
        <v>47</v>
      </c>
      <c r="F20" s="29" t="s">
        <v>48</v>
      </c>
      <c r="G20" s="31" t="s">
        <v>54</v>
      </c>
      <c r="H20" s="27">
        <v>1</v>
      </c>
      <c r="I20" s="48">
        <v>123.18180088776158</v>
      </c>
      <c r="J20" s="49">
        <f t="shared" si="0"/>
        <v>123.18180088776158</v>
      </c>
    </row>
    <row r="21" spans="1:11" x14ac:dyDescent="0.25">
      <c r="A21" s="7">
        <v>12</v>
      </c>
      <c r="B21" s="8" t="s">
        <v>33</v>
      </c>
      <c r="C21" s="9" t="s">
        <v>19</v>
      </c>
      <c r="D21" s="9" t="s">
        <v>36</v>
      </c>
      <c r="E21" s="10" t="s">
        <v>57</v>
      </c>
      <c r="F21" s="9" t="s">
        <v>19</v>
      </c>
      <c r="G21" s="11" t="s">
        <v>46</v>
      </c>
      <c r="H21" s="7">
        <v>1</v>
      </c>
      <c r="I21" s="46">
        <v>255.1623018389347</v>
      </c>
      <c r="J21" s="47">
        <f t="shared" si="0"/>
        <v>255.1623018389347</v>
      </c>
    </row>
    <row r="22" spans="1:11" x14ac:dyDescent="0.25">
      <c r="A22" s="27">
        <v>13</v>
      </c>
      <c r="B22" s="28" t="s">
        <v>0</v>
      </c>
      <c r="C22" s="29" t="s">
        <v>20</v>
      </c>
      <c r="D22" s="29"/>
      <c r="E22" s="36" t="s">
        <v>59</v>
      </c>
      <c r="F22" s="33"/>
      <c r="G22" s="33"/>
      <c r="H22" s="33"/>
      <c r="I22" s="50"/>
      <c r="J22" s="51"/>
    </row>
    <row r="23" spans="1:11" x14ac:dyDescent="0.25">
      <c r="A23" s="7">
        <v>14</v>
      </c>
      <c r="B23" s="8" t="s">
        <v>1</v>
      </c>
      <c r="C23" s="9" t="s">
        <v>21</v>
      </c>
      <c r="D23" s="9">
        <v>1.4112</v>
      </c>
      <c r="E23" s="10" t="s">
        <v>49</v>
      </c>
      <c r="F23" s="9" t="s">
        <v>21</v>
      </c>
      <c r="G23" s="11" t="s">
        <v>46</v>
      </c>
      <c r="H23" s="7">
        <v>1</v>
      </c>
      <c r="I23" s="46">
        <v>255.1623018389347</v>
      </c>
      <c r="J23" s="47">
        <f>H23*I23</f>
        <v>255.1623018389347</v>
      </c>
    </row>
    <row r="24" spans="1:11" x14ac:dyDescent="0.25">
      <c r="A24" s="27">
        <v>15</v>
      </c>
      <c r="B24" s="28" t="s">
        <v>1</v>
      </c>
      <c r="C24" s="29" t="s">
        <v>22</v>
      </c>
      <c r="D24" s="29">
        <v>1.4112</v>
      </c>
      <c r="E24" s="30" t="s">
        <v>49</v>
      </c>
      <c r="F24" s="29" t="s">
        <v>22</v>
      </c>
      <c r="G24" s="32" t="s">
        <v>46</v>
      </c>
      <c r="H24" s="27">
        <v>1</v>
      </c>
      <c r="I24" s="48">
        <v>219.96750158528852</v>
      </c>
      <c r="J24" s="49">
        <f>H24*I24</f>
        <v>219.96750158528852</v>
      </c>
    </row>
    <row r="25" spans="1:11" x14ac:dyDescent="0.25">
      <c r="A25" s="7">
        <v>16</v>
      </c>
      <c r="B25" s="12" t="s">
        <v>2</v>
      </c>
      <c r="C25" s="9" t="s">
        <v>4</v>
      </c>
      <c r="D25" s="9"/>
      <c r="E25" s="37" t="s">
        <v>59</v>
      </c>
      <c r="F25" s="24"/>
      <c r="G25" s="24"/>
      <c r="H25" s="24"/>
      <c r="I25" s="52"/>
      <c r="J25" s="53"/>
    </row>
    <row r="26" spans="1:11" x14ac:dyDescent="0.25">
      <c r="A26" s="27">
        <v>17</v>
      </c>
      <c r="B26" s="34" t="s">
        <v>3</v>
      </c>
      <c r="C26" s="29" t="s">
        <v>5</v>
      </c>
      <c r="D26" s="29"/>
      <c r="E26" s="36" t="s">
        <v>59</v>
      </c>
      <c r="F26" s="33"/>
      <c r="G26" s="33"/>
      <c r="H26" s="33"/>
      <c r="I26" s="50"/>
      <c r="J26" s="51"/>
    </row>
    <row r="27" spans="1:11" x14ac:dyDescent="0.25">
      <c r="A27" s="7">
        <v>18</v>
      </c>
      <c r="B27" s="12" t="s">
        <v>37</v>
      </c>
      <c r="C27" s="9" t="s">
        <v>23</v>
      </c>
      <c r="D27" s="9"/>
      <c r="E27" s="37" t="s">
        <v>59</v>
      </c>
      <c r="F27" s="24"/>
      <c r="G27" s="24"/>
      <c r="H27" s="24"/>
      <c r="I27" s="52"/>
      <c r="J27" s="53"/>
    </row>
    <row r="28" spans="1:11" x14ac:dyDescent="0.25">
      <c r="A28" s="27">
        <v>19</v>
      </c>
      <c r="B28" s="28" t="s">
        <v>38</v>
      </c>
      <c r="C28" s="29" t="s">
        <v>6</v>
      </c>
      <c r="D28" s="29" t="s">
        <v>40</v>
      </c>
      <c r="E28" s="38" t="s">
        <v>59</v>
      </c>
      <c r="F28" s="35"/>
      <c r="G28" s="35"/>
      <c r="H28" s="35"/>
      <c r="I28" s="54"/>
      <c r="J28" s="55"/>
    </row>
    <row r="29" spans="1:11" x14ac:dyDescent="0.25">
      <c r="A29" s="7">
        <v>20</v>
      </c>
      <c r="B29" s="25" t="s">
        <v>39</v>
      </c>
      <c r="C29" s="9" t="s">
        <v>7</v>
      </c>
      <c r="D29" s="9" t="s">
        <v>40</v>
      </c>
      <c r="E29" s="39" t="s">
        <v>59</v>
      </c>
      <c r="F29" s="26"/>
      <c r="G29" s="26"/>
      <c r="H29" s="26"/>
      <c r="I29" s="56"/>
      <c r="J29" s="57"/>
    </row>
    <row r="30" spans="1:11" x14ac:dyDescent="0.25">
      <c r="I30" s="17"/>
      <c r="J30" s="58">
        <f>SUM(J10:J29)</f>
        <v>5112.0447368421046</v>
      </c>
      <c r="K30" s="6" t="s">
        <v>58</v>
      </c>
    </row>
    <row r="31" spans="1:11" ht="15.75" x14ac:dyDescent="0.25">
      <c r="E31" s="69" t="s">
        <v>72</v>
      </c>
      <c r="I31" s="17"/>
    </row>
    <row r="32" spans="1:11" x14ac:dyDescent="0.25">
      <c r="E32" s="6" t="s">
        <v>64</v>
      </c>
      <c r="I32" s="17"/>
    </row>
    <row r="33" spans="5:10" x14ac:dyDescent="0.25">
      <c r="E33" s="6" t="s">
        <v>66</v>
      </c>
      <c r="I33" s="17"/>
    </row>
    <row r="34" spans="5:10" x14ac:dyDescent="0.25">
      <c r="E34" s="6" t="s">
        <v>67</v>
      </c>
      <c r="G34" s="6"/>
      <c r="I34" s="17"/>
    </row>
    <row r="35" spans="5:10" x14ac:dyDescent="0.25">
      <c r="E35" s="6" t="s">
        <v>62</v>
      </c>
      <c r="G35" s="6"/>
      <c r="I35" s="17"/>
    </row>
    <row r="36" spans="5:10" x14ac:dyDescent="0.25">
      <c r="E36" s="6" t="s">
        <v>63</v>
      </c>
      <c r="I36" s="17"/>
    </row>
    <row r="37" spans="5:10" x14ac:dyDescent="0.25">
      <c r="E37" s="6" t="s">
        <v>65</v>
      </c>
      <c r="I37" s="17"/>
    </row>
    <row r="38" spans="5:10" x14ac:dyDescent="0.25">
      <c r="E38" s="23" t="s">
        <v>68</v>
      </c>
      <c r="I38" s="17"/>
    </row>
    <row r="39" spans="5:10" x14ac:dyDescent="0.25">
      <c r="E39" s="23" t="s">
        <v>69</v>
      </c>
      <c r="I39" s="17"/>
    </row>
    <row r="40" spans="5:10" x14ac:dyDescent="0.25">
      <c r="I40" s="17"/>
    </row>
    <row r="41" spans="5:10" x14ac:dyDescent="0.25">
      <c r="I41" s="17"/>
    </row>
    <row r="42" spans="5:10" x14ac:dyDescent="0.25">
      <c r="I42" s="17"/>
    </row>
    <row r="43" spans="5:10" x14ac:dyDescent="0.25">
      <c r="I43" s="17"/>
      <c r="J43" s="59"/>
    </row>
    <row r="44" spans="5:10" x14ac:dyDescent="0.25">
      <c r="I44" s="17"/>
      <c r="J44" s="60"/>
    </row>
    <row r="45" spans="5:10" x14ac:dyDescent="0.25">
      <c r="I45" s="17"/>
    </row>
    <row r="46" spans="5:10" x14ac:dyDescent="0.25">
      <c r="I46" s="17"/>
      <c r="J46" s="61"/>
    </row>
    <row r="47" spans="5:10" x14ac:dyDescent="0.25">
      <c r="I47" s="17"/>
    </row>
  </sheetData>
  <mergeCells count="5">
    <mergeCell ref="I5:J5"/>
    <mergeCell ref="A8:D8"/>
    <mergeCell ref="E8:J8"/>
    <mergeCell ref="A1:G6"/>
    <mergeCell ref="B7:J7"/>
  </mergeCells>
  <pageMargins left="0.7" right="0.7" top="0.75" bottom="0.75" header="0.3" footer="0.3"/>
  <pageSetup scale="46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Offer</vt:lpstr>
      <vt:lpstr>Offer!Print_Area</vt:lpstr>
    </vt:vector>
  </TitlesOfParts>
  <Company>Roeders GmbH &amp; Co. KG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Kluessendorf Soenke</dc:creator>
  <cp:lastModifiedBy>Administrator</cp:lastModifiedBy>
  <cp:lastPrinted>2019-06-24T14:08:05Z</cp:lastPrinted>
  <dcterms:created xsi:type="dcterms:W3CDTF">2019-06-12T10:36:00Z</dcterms:created>
  <dcterms:modified xsi:type="dcterms:W3CDTF">2019-06-24T14:09:27Z</dcterms:modified>
</cp:coreProperties>
</file>