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Print_Area" localSheetId="0">Sheet1!$A$1:$H$47</definedName>
  </definedNames>
  <calcPr calcId="152511" calcMode="manual"/>
</workbook>
</file>

<file path=xl/calcChain.xml><?xml version="1.0" encoding="utf-8"?>
<calcChain xmlns="http://schemas.openxmlformats.org/spreadsheetml/2006/main">
  <c r="H17" i="1" l="1"/>
  <c r="H18" i="1" s="1"/>
  <c r="H16" i="1"/>
  <c r="H19" i="1" l="1"/>
  <c r="H20" i="1" s="1"/>
</calcChain>
</file>

<file path=xl/sharedStrings.xml><?xml version="1.0" encoding="utf-8"?>
<sst xmlns="http://schemas.openxmlformats.org/spreadsheetml/2006/main" count="39" uniqueCount="37">
  <si>
    <t>BÁO GIÁ</t>
  </si>
  <si>
    <t>STT</t>
  </si>
  <si>
    <t>Tên hàng hóa</t>
  </si>
  <si>
    <t>Xuất xứ</t>
  </si>
  <si>
    <t>Kích thước</t>
  </si>
  <si>
    <t>Tổng tiền hàng</t>
  </si>
  <si>
    <t>Cộng tiền hàng sau thuế</t>
  </si>
  <si>
    <t>Thuế VAT 10%</t>
  </si>
  <si>
    <t>*Giá trên đã bao gồm chi phí vận chuyển, thuế nhập khẩu và thuế VAT
**Báo giá chỉ áp dụng khi order hết tất cả các mục, nếu order riêng lẻ sẽ báo giá lại.</t>
  </si>
  <si>
    <t>CÁC ĐIỀU KIỆN KHÁC</t>
  </si>
  <si>
    <t>Phương thức giao hàng</t>
  </si>
  <si>
    <t>Phương thức thanh toán</t>
  </si>
  <si>
    <t>Chứng từ</t>
  </si>
  <si>
    <t>Trân trọng ./.</t>
  </si>
  <si>
    <t>Chúng tôi rất mong nhận được sự hợp tác từ quý Công ty.</t>
  </si>
  <si>
    <t>Hiệu lực báo giá</t>
  </si>
  <si>
    <t>- 03 ngày làm việc.</t>
  </si>
  <si>
    <r>
      <t>- Certificate of Test - CQ</t>
    </r>
    <r>
      <rPr>
        <i/>
        <sz val="13"/>
        <color theme="1"/>
        <rFont val="Times New Roman"/>
        <family val="1"/>
      </rPr>
      <t xml:space="preserve"> (bản sao);</t>
    </r>
  </si>
  <si>
    <t>Số lượng (cây)</t>
  </si>
  <si>
    <t>Tiêu Chuẩn</t>
  </si>
  <si>
    <t>Đơn giá (VNĐ/cây)</t>
  </si>
  <si>
    <t>Thành tiền (VNĐ)</t>
  </si>
  <si>
    <t>- 70% còn lại sẽ thanh toán trong vòng 5 ngày làm việc kể từ ngày nhận được hàng.</t>
  </si>
  <si>
    <t>- Thanh toán trước 30% ngay sau khi ký hợp đồng;</t>
  </si>
  <si>
    <t>- Thời gian giao hàng: 15 ngày kể từ ngày nhận được tạm ứng;</t>
  </si>
  <si>
    <t>ASTM A182, A276, A479</t>
  </si>
  <si>
    <r>
      <rPr>
        <b/>
        <sz val="12"/>
        <color theme="1"/>
        <rFont val="Times New Roman"/>
        <family val="1"/>
      </rPr>
      <t>CÔNG TY TNHH MỘT THÀNH VIÊN SUPER MATERIALS</t>
    </r>
    <r>
      <rPr>
        <sz val="12"/>
        <color theme="1"/>
        <rFont val="Times New Roman"/>
        <family val="1"/>
      </rPr>
      <t xml:space="preserve">
187/7 Điện Biên Phủ, Phường Đa Kao, Quận 1, TP. Hồ Chí Minh, Việt Nam
Mã số thuế: 0315502282
Điện thoại: 098 9944 746 | Fax: -
Email: sales@ss-materials.com | Web: www.ss-materials.com</t>
    </r>
  </si>
  <si>
    <t>CÔNG TY TNHH MỘT THÀNH VIÊN 
SUPER MATERIALS</t>
  </si>
  <si>
    <t>Số: SM-BHD/300919</t>
  </si>
  <si>
    <r>
      <t xml:space="preserve">        </t>
    </r>
    <r>
      <rPr>
        <i/>
        <u/>
        <sz val="13"/>
        <color theme="1"/>
        <rFont val="Times New Roman"/>
        <family val="1"/>
      </rPr>
      <t>Kính gửi</t>
    </r>
    <r>
      <rPr>
        <sz val="13"/>
        <color theme="1"/>
        <rFont val="Times New Roman"/>
        <family val="1"/>
      </rPr>
      <t xml:space="preserve">: </t>
    </r>
    <r>
      <rPr>
        <b/>
        <sz val="13"/>
        <color theme="1"/>
        <rFont val="Times New Roman"/>
        <family val="1"/>
      </rPr>
      <t>CÔNG TY CỔ PHẦN CHẾ TẠO BƠM HẢI DƯƠNG</t>
    </r>
    <r>
      <rPr>
        <sz val="13"/>
        <color theme="1"/>
        <rFont val="Times New Roman"/>
        <family val="1"/>
      </rPr>
      <t xml:space="preserve">
Công ty TNHH Một Thành Viên SUPER Materials chúng tôi xin cảm ơn sự quan tâm của quý khách đến những sản phẩm và dịch vụ của chúng tôi. Căn cứ vào yêu cầu của quý Công ty, chúng tôi xin kính gửi tới quý Công ty báo giá vật tư như sau:
</t>
    </r>
  </si>
  <si>
    <t>Duplex UNS S31803</t>
  </si>
  <si>
    <t>Super Duplex UNS S32760</t>
  </si>
  <si>
    <t>- Địa điểm giao hàng: Tại CTY CP Chế Tạo Bơm Hải Dương.</t>
  </si>
  <si>
    <t>Hồ Chí Minh, ngày 01 tháng 10 năm 2019</t>
  </si>
  <si>
    <r>
      <rPr>
        <sz val="12"/>
        <color rgb="FFFF0000"/>
        <rFont val="Times New Roman"/>
        <family val="1"/>
      </rPr>
      <t>Phi 115</t>
    </r>
    <r>
      <rPr>
        <sz val="12"/>
        <color theme="1"/>
        <rFont val="Times New Roman"/>
        <family val="1"/>
      </rPr>
      <t xml:space="preserve"> x Dài 1450mm</t>
    </r>
  </si>
  <si>
    <r>
      <rPr>
        <sz val="12"/>
        <color rgb="FFFF0000"/>
        <rFont val="Times New Roman"/>
        <family val="1"/>
      </rPr>
      <t>Phi 114.3</t>
    </r>
    <r>
      <rPr>
        <sz val="12"/>
        <color theme="1"/>
        <rFont val="Times New Roman"/>
        <family val="1"/>
      </rPr>
      <t xml:space="preserve"> x Dài 1450mm</t>
    </r>
  </si>
  <si>
    <t>Đức</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</si>
</sst>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2"/>
      <color theme="1"/>
      <name val="Times New Roman"/>
      <family val="1"/>
    </font>
    <font>
      <b/>
      <sz val="12"/>
      <color theme="1"/>
      <name val="Times New Roman"/>
      <family val="1"/>
    </font>
    <font>
      <sz val="11"/>
      <color theme="1"/>
      <name val="Times New Roman"/>
      <family val="1"/>
    </font>
    <font>
      <b/>
      <sz val="36"/>
      <color theme="1"/>
      <name val="Times New Roman"/>
      <family val="1"/>
    </font>
    <font>
      <i/>
      <sz val="12"/>
      <color theme="1"/>
      <name val="Times New Roman"/>
      <family val="1"/>
    </font>
    <font>
      <sz val="13"/>
      <color theme="1"/>
      <name val="Times New Roman"/>
      <family val="1"/>
    </font>
    <font>
      <i/>
      <u/>
      <sz val="13"/>
      <color theme="1"/>
      <name val="Times New Roman"/>
      <family val="1"/>
    </font>
    <font>
      <b/>
      <sz val="13"/>
      <color theme="1"/>
      <name val="Times New Roman"/>
      <family val="1"/>
    </font>
    <font>
      <b/>
      <sz val="11"/>
      <color theme="1"/>
      <name val="Times New Roman"/>
      <family val="1"/>
    </font>
    <font>
      <i/>
      <sz val="11"/>
      <color theme="1"/>
      <name val="Times New Roman"/>
      <family val="1"/>
    </font>
    <font>
      <b/>
      <u/>
      <sz val="13"/>
      <color theme="1"/>
      <name val="Times New Roman"/>
      <family val="1"/>
    </font>
    <font>
      <i/>
      <sz val="13"/>
      <color theme="1"/>
      <name val="Times New Roman"/>
      <family val="1"/>
    </font>
    <font>
      <b/>
      <sz val="14"/>
      <color theme="1"/>
      <name val="Times New Roman"/>
      <family val="1"/>
    </font>
    <font>
      <sz val="12"/>
      <color rgb="FFFF0000"/>
      <name val="Times New Roman"/>
      <family val="1"/>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42">
    <xf numFmtId="0" fontId="0" fillId="0" borderId="0" xfId="0"/>
    <xf numFmtId="0" fontId="3" fillId="0" borderId="0" xfId="0" applyFont="1" applyAlignment="1">
      <alignment vertical="top" wrapText="1"/>
    </xf>
    <xf numFmtId="0" fontId="3" fillId="0" borderId="0" xfId="0" applyFont="1"/>
    <xf numFmtId="0" fontId="2" fillId="2" borderId="1" xfId="0" applyFont="1" applyFill="1" applyBorder="1" applyAlignment="1">
      <alignment horizontal="center" vertical="center" wrapText="1"/>
    </xf>
    <xf numFmtId="0" fontId="9" fillId="0" borderId="0" xfId="0" applyFont="1" applyAlignment="1">
      <alignment horizontal="center" vertical="center" wrapText="1"/>
    </xf>
    <xf numFmtId="0" fontId="1" fillId="0" borderId="1" xfId="0" applyFont="1" applyBorder="1" applyAlignment="1">
      <alignment horizontal="center" vertical="center"/>
    </xf>
    <xf numFmtId="0" fontId="3" fillId="0" borderId="0" xfId="0" applyFont="1" applyAlignment="1">
      <alignment vertical="center"/>
    </xf>
    <xf numFmtId="0" fontId="3" fillId="0" borderId="0" xfId="0" applyFont="1" applyAlignment="1">
      <alignment horizontal="center"/>
    </xf>
    <xf numFmtId="0" fontId="11" fillId="0" borderId="0" xfId="0" applyFont="1" applyBorder="1" applyAlignment="1">
      <alignment horizontal="left"/>
    </xf>
    <xf numFmtId="0" fontId="6" fillId="0" borderId="0" xfId="0" applyFont="1"/>
    <xf numFmtId="0" fontId="8" fillId="0" borderId="0" xfId="0" applyFont="1" applyAlignment="1">
      <alignment horizontal="left"/>
    </xf>
    <xf numFmtId="0" fontId="6" fillId="0" borderId="0" xfId="0" applyFont="1" applyAlignment="1">
      <alignment horizontal="center"/>
    </xf>
    <xf numFmtId="0" fontId="6" fillId="0" borderId="0" xfId="0" quotePrefix="1" applyFont="1"/>
    <xf numFmtId="0" fontId="8" fillId="0" borderId="0" xfId="0" applyFont="1"/>
    <xf numFmtId="0" fontId="1" fillId="0" borderId="0" xfId="0" applyFont="1"/>
    <xf numFmtId="3" fontId="3" fillId="0" borderId="0" xfId="0" applyNumberFormat="1" applyFont="1"/>
    <xf numFmtId="3" fontId="2" fillId="2" borderId="1" xfId="0" applyNumberFormat="1" applyFont="1" applyFill="1" applyBorder="1" applyAlignment="1">
      <alignment horizontal="center" vertical="center" wrapText="1"/>
    </xf>
    <xf numFmtId="3" fontId="1" fillId="0" borderId="1" xfId="0" applyNumberFormat="1" applyFont="1" applyBorder="1" applyAlignment="1">
      <alignment horizontal="right" vertical="center"/>
    </xf>
    <xf numFmtId="3" fontId="6" fillId="0" borderId="0" xfId="0" applyNumberFormat="1" applyFont="1"/>
    <xf numFmtId="3" fontId="1" fillId="0" borderId="0" xfId="0" applyNumberFormat="1" applyFont="1"/>
    <xf numFmtId="3" fontId="1" fillId="0" borderId="1" xfId="0" applyNumberFormat="1" applyFont="1" applyBorder="1"/>
    <xf numFmtId="3" fontId="2" fillId="0" borderId="1" xfId="0" applyNumberFormat="1" applyFont="1" applyBorder="1"/>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3" borderId="1" xfId="0" applyFont="1" applyFill="1" applyBorder="1" applyAlignment="1">
      <alignment horizontal="center" vertical="center" wrapText="1"/>
    </xf>
    <xf numFmtId="0" fontId="1" fillId="0" borderId="0" xfId="0" applyFont="1" applyAlignment="1">
      <alignment horizontal="left" vertical="top" wrapText="1"/>
    </xf>
    <xf numFmtId="0" fontId="4" fillId="0" borderId="0" xfId="0" applyFont="1" applyAlignment="1">
      <alignment horizontal="center"/>
    </xf>
    <xf numFmtId="0" fontId="5" fillId="0" borderId="0" xfId="0" applyFont="1" applyAlignment="1">
      <alignment horizontal="center"/>
    </xf>
    <xf numFmtId="0" fontId="5" fillId="0" borderId="0" xfId="0" applyFont="1" applyAlignment="1">
      <alignment horizontal="right"/>
    </xf>
    <xf numFmtId="0" fontId="6" fillId="0" borderId="0" xfId="0" applyFont="1" applyAlignment="1">
      <alignment horizontal="left" vertical="top" wrapText="1"/>
    </xf>
    <xf numFmtId="0" fontId="6" fillId="0" borderId="2" xfId="0" applyFont="1" applyBorder="1" applyAlignment="1">
      <alignment horizontal="left" vertical="top" wrapText="1"/>
    </xf>
    <xf numFmtId="0" fontId="13" fillId="0" borderId="0" xfId="0" applyFont="1" applyAlignment="1">
      <alignment horizontal="center" vertical="center" wrapText="1"/>
    </xf>
    <xf numFmtId="0" fontId="1" fillId="0" borderId="1" xfId="0" applyFont="1" applyBorder="1" applyAlignment="1">
      <alignment horizontal="right"/>
    </xf>
    <xf numFmtId="0" fontId="2" fillId="0" borderId="1" xfId="0" applyFont="1" applyBorder="1" applyAlignment="1">
      <alignment horizontal="right"/>
    </xf>
    <xf numFmtId="0" fontId="10" fillId="0" borderId="1" xfId="0" applyFont="1" applyBorder="1" applyAlignment="1">
      <alignment horizontal="left" wrapText="1"/>
    </xf>
    <xf numFmtId="0" fontId="10" fillId="0" borderId="1" xfId="0" applyFont="1" applyBorder="1" applyAlignment="1">
      <alignment horizontal="left"/>
    </xf>
    <xf numFmtId="0" fontId="6" fillId="0" borderId="0" xfId="0" applyFont="1" applyAlignment="1">
      <alignment horizontal="left"/>
    </xf>
    <xf numFmtId="0" fontId="1" fillId="4" borderId="1" xfId="0" applyFont="1" applyFill="1" applyBorder="1" applyAlignment="1">
      <alignment horizontal="center" vertical="center"/>
    </xf>
    <xf numFmtId="0" fontId="1" fillId="4"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1" fillId="4" borderId="0" xfId="0" applyFont="1" applyFill="1" applyAlignment="1">
      <alignment horizontal="center" vertical="center" wrapText="1"/>
    </xf>
    <xf numFmtId="3" fontId="1" fillId="4" borderId="1" xfId="0" applyNumberFormat="1" applyFont="1" applyFill="1" applyBorder="1" applyAlignment="1">
      <alignment horizontal="righ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276225</xdr:colOff>
      <xdr:row>0</xdr:row>
      <xdr:rowOff>123825</xdr:rowOff>
    </xdr:from>
    <xdr:to>
      <xdr:col>7</xdr:col>
      <xdr:colOff>499110</xdr:colOff>
      <xdr:row>5</xdr:row>
      <xdr:rowOff>119254</xdr:rowOff>
    </xdr:to>
    <xdr:pic>
      <xdr:nvPicPr>
        <xdr:cNvPr id="2" name="Picture 1" descr="D:\3. Super Materials Company Limited\1. Marketing\Logo\Logo PNG.pn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353050" y="123825"/>
          <a:ext cx="1613535" cy="947929"/>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0"/>
  <sheetViews>
    <sheetView tabSelected="1" view="pageBreakPreview" topLeftCell="A13" zoomScaleNormal="100" zoomScaleSheetLayoutView="100" workbookViewId="0">
      <selection activeCell="A21" sqref="A21:H22"/>
    </sheetView>
  </sheetViews>
  <sheetFormatPr defaultRowHeight="15" x14ac:dyDescent="0.25"/>
  <cols>
    <col min="1" max="1" width="5" style="2" customWidth="1"/>
    <col min="2" max="2" width="26.7109375" style="2" customWidth="1"/>
    <col min="3" max="3" width="27.5703125" style="2" customWidth="1"/>
    <col min="4" max="4" width="5.5703125" style="2" bestFit="1" customWidth="1"/>
    <col min="5" max="5" width="24.42578125" style="2" customWidth="1"/>
    <col min="6" max="6" width="9.5703125" style="2" bestFit="1" customWidth="1"/>
    <col min="7" max="7" width="11.28515625" style="15" bestFit="1" customWidth="1"/>
    <col min="8" max="8" width="12.42578125" style="15" bestFit="1" customWidth="1"/>
    <col min="9" max="16384" width="9.140625" style="2"/>
  </cols>
  <sheetData>
    <row r="1" spans="1:10" ht="15" customHeight="1" x14ac:dyDescent="0.25">
      <c r="A1" s="25" t="s">
        <v>26</v>
      </c>
      <c r="B1" s="25"/>
      <c r="C1" s="25"/>
      <c r="D1" s="25"/>
      <c r="E1" s="25"/>
      <c r="F1" s="25"/>
      <c r="G1" s="25"/>
      <c r="H1" s="25"/>
      <c r="I1" s="1"/>
      <c r="J1" s="1"/>
    </row>
    <row r="2" spans="1:10" x14ac:dyDescent="0.25">
      <c r="A2" s="25"/>
      <c r="B2" s="25"/>
      <c r="C2" s="25"/>
      <c r="D2" s="25"/>
      <c r="E2" s="25"/>
      <c r="F2" s="25"/>
      <c r="G2" s="25"/>
      <c r="H2" s="25"/>
      <c r="I2" s="1"/>
      <c r="J2" s="1"/>
    </row>
    <row r="3" spans="1:10" x14ac:dyDescent="0.25">
      <c r="A3" s="25"/>
      <c r="B3" s="25"/>
      <c r="C3" s="25"/>
      <c r="D3" s="25"/>
      <c r="E3" s="25"/>
      <c r="F3" s="25"/>
      <c r="G3" s="25"/>
      <c r="H3" s="25"/>
      <c r="I3" s="1"/>
      <c r="J3" s="1"/>
    </row>
    <row r="4" spans="1:10" x14ac:dyDescent="0.25">
      <c r="A4" s="25"/>
      <c r="B4" s="25"/>
      <c r="C4" s="25"/>
      <c r="D4" s="25"/>
      <c r="E4" s="25"/>
      <c r="F4" s="25"/>
      <c r="G4" s="25"/>
      <c r="H4" s="25"/>
      <c r="I4" s="1"/>
      <c r="J4" s="1"/>
    </row>
    <row r="5" spans="1:10" x14ac:dyDescent="0.25">
      <c r="A5" s="25"/>
      <c r="B5" s="25"/>
      <c r="C5" s="25"/>
      <c r="D5" s="25"/>
      <c r="E5" s="25"/>
      <c r="F5" s="25"/>
      <c r="G5" s="25"/>
      <c r="H5" s="25"/>
      <c r="I5" s="1"/>
      <c r="J5" s="1"/>
    </row>
    <row r="6" spans="1:10" x14ac:dyDescent="0.25">
      <c r="A6" s="25"/>
      <c r="B6" s="25"/>
      <c r="C6" s="25"/>
      <c r="D6" s="25"/>
      <c r="E6" s="25"/>
      <c r="F6" s="25"/>
      <c r="G6" s="25"/>
      <c r="H6" s="25"/>
      <c r="I6" s="1"/>
      <c r="J6" s="1"/>
    </row>
    <row r="7" spans="1:10" ht="45" x14ac:dyDescent="0.6">
      <c r="A7" s="26" t="s">
        <v>0</v>
      </c>
      <c r="B7" s="26"/>
      <c r="C7" s="26"/>
      <c r="D7" s="26"/>
      <c r="E7" s="26"/>
      <c r="F7" s="26"/>
      <c r="G7" s="26"/>
      <c r="H7" s="26"/>
    </row>
    <row r="8" spans="1:10" ht="15.75" x14ac:dyDescent="0.25">
      <c r="A8" s="27" t="s">
        <v>28</v>
      </c>
      <c r="B8" s="27"/>
      <c r="C8" s="27"/>
      <c r="D8" s="27"/>
      <c r="E8" s="27"/>
      <c r="F8" s="27"/>
      <c r="G8" s="27"/>
      <c r="H8" s="27"/>
    </row>
    <row r="9" spans="1:10" ht="15.75" x14ac:dyDescent="0.25">
      <c r="A9" s="28" t="s">
        <v>33</v>
      </c>
      <c r="B9" s="28"/>
      <c r="C9" s="28"/>
      <c r="D9" s="28"/>
      <c r="E9" s="28"/>
      <c r="F9" s="28"/>
      <c r="G9" s="28"/>
      <c r="H9" s="28"/>
    </row>
    <row r="10" spans="1:10" ht="4.5" customHeight="1" x14ac:dyDescent="0.25"/>
    <row r="11" spans="1:10" ht="15" customHeight="1" x14ac:dyDescent="0.25">
      <c r="A11" s="29" t="s">
        <v>29</v>
      </c>
      <c r="B11" s="29"/>
      <c r="C11" s="29"/>
      <c r="D11" s="29"/>
      <c r="E11" s="29"/>
      <c r="F11" s="29"/>
      <c r="G11" s="29"/>
      <c r="H11" s="29"/>
      <c r="I11" s="1"/>
      <c r="J11" s="1"/>
    </row>
    <row r="12" spans="1:10" x14ac:dyDescent="0.25">
      <c r="A12" s="29"/>
      <c r="B12" s="29"/>
      <c r="C12" s="29"/>
      <c r="D12" s="29"/>
      <c r="E12" s="29"/>
      <c r="F12" s="29"/>
      <c r="G12" s="29"/>
      <c r="H12" s="29"/>
      <c r="I12" s="1"/>
      <c r="J12" s="1"/>
    </row>
    <row r="13" spans="1:10" x14ac:dyDescent="0.25">
      <c r="A13" s="29"/>
      <c r="B13" s="29"/>
      <c r="C13" s="29"/>
      <c r="D13" s="29"/>
      <c r="E13" s="29"/>
      <c r="F13" s="29"/>
      <c r="G13" s="29"/>
      <c r="H13" s="29"/>
      <c r="I13" s="1"/>
      <c r="J13" s="1"/>
    </row>
    <row r="14" spans="1:10" ht="8.25" customHeight="1" x14ac:dyDescent="0.25">
      <c r="A14" s="30"/>
      <c r="B14" s="30"/>
      <c r="C14" s="30"/>
      <c r="D14" s="30"/>
      <c r="E14" s="30"/>
      <c r="F14" s="30"/>
      <c r="G14" s="30"/>
      <c r="H14" s="30"/>
      <c r="I14" s="1"/>
      <c r="J14" s="1"/>
    </row>
    <row r="15" spans="1:10" s="4" customFormat="1" ht="32.25" customHeight="1" x14ac:dyDescent="0.25">
      <c r="A15" s="3" t="s">
        <v>1</v>
      </c>
      <c r="B15" s="3" t="s">
        <v>2</v>
      </c>
      <c r="C15" s="3" t="s">
        <v>19</v>
      </c>
      <c r="D15" s="3" t="s">
        <v>3</v>
      </c>
      <c r="E15" s="3" t="s">
        <v>4</v>
      </c>
      <c r="F15" s="3" t="s">
        <v>18</v>
      </c>
      <c r="G15" s="16" t="s">
        <v>20</v>
      </c>
      <c r="H15" s="16" t="s">
        <v>21</v>
      </c>
    </row>
    <row r="16" spans="1:10" s="6" customFormat="1" ht="15.75" x14ac:dyDescent="0.25">
      <c r="A16" s="37">
        <v>1</v>
      </c>
      <c r="B16" s="38" t="s">
        <v>30</v>
      </c>
      <c r="C16" s="39" t="s">
        <v>25</v>
      </c>
      <c r="D16" s="37" t="s">
        <v>36</v>
      </c>
      <c r="E16" s="40" t="s">
        <v>34</v>
      </c>
      <c r="F16" s="37">
        <v>1</v>
      </c>
      <c r="G16" s="41">
        <v>39550000</v>
      </c>
      <c r="H16" s="41">
        <f>F16*G16</f>
        <v>39550000</v>
      </c>
    </row>
    <row r="17" spans="1:8" s="6" customFormat="1" ht="15.75" x14ac:dyDescent="0.25">
      <c r="A17" s="5">
        <v>2</v>
      </c>
      <c r="B17" s="23" t="s">
        <v>31</v>
      </c>
      <c r="C17" s="22" t="s">
        <v>25</v>
      </c>
      <c r="D17" s="5" t="s">
        <v>36</v>
      </c>
      <c r="E17" s="24" t="s">
        <v>35</v>
      </c>
      <c r="F17" s="5">
        <v>1</v>
      </c>
      <c r="G17" s="17">
        <v>47890000</v>
      </c>
      <c r="H17" s="17">
        <f>F17*G17</f>
        <v>47890000</v>
      </c>
    </row>
    <row r="18" spans="1:8" ht="15.75" x14ac:dyDescent="0.25">
      <c r="A18" s="32" t="s">
        <v>5</v>
      </c>
      <c r="B18" s="32"/>
      <c r="C18" s="32"/>
      <c r="D18" s="32"/>
      <c r="E18" s="32"/>
      <c r="F18" s="32"/>
      <c r="G18" s="32"/>
      <c r="H18" s="20">
        <f>SUM(H17)</f>
        <v>47890000</v>
      </c>
    </row>
    <row r="19" spans="1:8" ht="15.75" x14ac:dyDescent="0.25">
      <c r="A19" s="32" t="s">
        <v>7</v>
      </c>
      <c r="B19" s="32"/>
      <c r="C19" s="32"/>
      <c r="D19" s="32"/>
      <c r="E19" s="32"/>
      <c r="F19" s="32"/>
      <c r="G19" s="32"/>
      <c r="H19" s="20">
        <f>0.1*H18</f>
        <v>4789000</v>
      </c>
    </row>
    <row r="20" spans="1:8" ht="15.75" x14ac:dyDescent="0.25">
      <c r="A20" s="33" t="s">
        <v>6</v>
      </c>
      <c r="B20" s="33"/>
      <c r="C20" s="33"/>
      <c r="D20" s="33"/>
      <c r="E20" s="33"/>
      <c r="F20" s="33"/>
      <c r="G20" s="33"/>
      <c r="H20" s="21">
        <f>H18+H19</f>
        <v>52679000</v>
      </c>
    </row>
    <row r="21" spans="1:8" x14ac:dyDescent="0.25">
      <c r="A21" s="34" t="s">
        <v>8</v>
      </c>
      <c r="B21" s="35"/>
      <c r="C21" s="35"/>
      <c r="D21" s="35"/>
      <c r="E21" s="35"/>
      <c r="F21" s="35"/>
      <c r="G21" s="35"/>
      <c r="H21" s="35"/>
    </row>
    <row r="22" spans="1:8" x14ac:dyDescent="0.25">
      <c r="A22" s="35"/>
      <c r="B22" s="35"/>
      <c r="C22" s="35"/>
      <c r="D22" s="35"/>
      <c r="E22" s="35"/>
      <c r="F22" s="35"/>
      <c r="G22" s="35"/>
      <c r="H22" s="35"/>
    </row>
    <row r="23" spans="1:8" ht="6" customHeight="1" x14ac:dyDescent="0.25">
      <c r="A23" s="7"/>
    </row>
    <row r="24" spans="1:8" ht="16.5" x14ac:dyDescent="0.25">
      <c r="A24" s="8" t="s">
        <v>9</v>
      </c>
      <c r="B24" s="9"/>
      <c r="C24" s="9"/>
      <c r="D24" s="9"/>
      <c r="E24" s="9"/>
      <c r="F24" s="9"/>
      <c r="G24" s="18"/>
      <c r="H24" s="18"/>
    </row>
    <row r="25" spans="1:8" ht="16.5" x14ac:dyDescent="0.25">
      <c r="A25" s="10" t="s">
        <v>10</v>
      </c>
      <c r="B25" s="9"/>
      <c r="C25" s="9"/>
      <c r="D25" s="9"/>
      <c r="E25" s="9"/>
      <c r="F25" s="9"/>
      <c r="G25" s="18"/>
      <c r="H25" s="18"/>
    </row>
    <row r="26" spans="1:8" ht="16.5" x14ac:dyDescent="0.25">
      <c r="A26" s="11"/>
      <c r="B26" s="12" t="s">
        <v>24</v>
      </c>
      <c r="C26" s="12"/>
      <c r="D26" s="9"/>
      <c r="E26" s="9"/>
      <c r="F26" s="9"/>
      <c r="G26" s="18"/>
      <c r="H26" s="18"/>
    </row>
    <row r="27" spans="1:8" ht="16.5" x14ac:dyDescent="0.25">
      <c r="A27" s="9"/>
      <c r="B27" s="12" t="s">
        <v>32</v>
      </c>
      <c r="C27" s="12"/>
      <c r="D27" s="9"/>
      <c r="E27" s="9"/>
      <c r="F27" s="9"/>
      <c r="G27" s="18"/>
      <c r="H27" s="18"/>
    </row>
    <row r="28" spans="1:8" ht="16.5" x14ac:dyDescent="0.25">
      <c r="A28" s="13" t="s">
        <v>11</v>
      </c>
      <c r="B28" s="9"/>
      <c r="C28" s="9"/>
      <c r="D28" s="9"/>
      <c r="E28" s="9"/>
      <c r="F28" s="9"/>
      <c r="G28" s="18"/>
      <c r="H28" s="18"/>
    </row>
    <row r="29" spans="1:8" ht="16.5" x14ac:dyDescent="0.25">
      <c r="A29" s="9"/>
      <c r="B29" s="12" t="s">
        <v>23</v>
      </c>
      <c r="C29" s="12"/>
      <c r="D29" s="9"/>
      <c r="E29" s="9"/>
      <c r="F29" s="9"/>
      <c r="G29" s="18"/>
      <c r="H29" s="18"/>
    </row>
    <row r="30" spans="1:8" ht="16.5" x14ac:dyDescent="0.25">
      <c r="A30" s="9"/>
      <c r="B30" s="12" t="s">
        <v>22</v>
      </c>
      <c r="C30" s="12"/>
      <c r="D30" s="9"/>
      <c r="E30" s="9"/>
      <c r="F30" s="9"/>
      <c r="G30" s="18"/>
      <c r="H30" s="18"/>
    </row>
    <row r="31" spans="1:8" ht="16.5" x14ac:dyDescent="0.25">
      <c r="A31" s="13" t="s">
        <v>12</v>
      </c>
      <c r="B31" s="9"/>
      <c r="C31" s="9"/>
      <c r="D31" s="9"/>
      <c r="E31" s="9"/>
      <c r="F31" s="9"/>
      <c r="G31" s="18"/>
      <c r="H31" s="18"/>
    </row>
    <row r="32" spans="1:8" ht="16.5" x14ac:dyDescent="0.25">
      <c r="A32" s="9"/>
      <c r="B32" s="12" t="s">
        <v>17</v>
      </c>
      <c r="C32" s="12"/>
      <c r="D32" s="9"/>
      <c r="E32" s="9"/>
      <c r="F32" s="9"/>
      <c r="G32" s="18"/>
      <c r="H32" s="18"/>
    </row>
    <row r="33" spans="1:8" ht="16.5" x14ac:dyDescent="0.25">
      <c r="A33" s="13" t="s">
        <v>15</v>
      </c>
      <c r="B33" s="12"/>
      <c r="C33" s="12"/>
      <c r="D33" s="9"/>
      <c r="E33" s="9"/>
      <c r="F33" s="9"/>
      <c r="G33" s="18"/>
      <c r="H33" s="18"/>
    </row>
    <row r="34" spans="1:8" ht="16.5" x14ac:dyDescent="0.25">
      <c r="A34" s="9"/>
      <c r="B34" s="12" t="s">
        <v>16</v>
      </c>
      <c r="C34" s="12"/>
      <c r="D34" s="9"/>
      <c r="E34" s="9"/>
      <c r="F34" s="9"/>
      <c r="G34" s="18"/>
      <c r="H34" s="18"/>
    </row>
    <row r="35" spans="1:8" ht="4.5" customHeight="1" x14ac:dyDescent="0.25">
      <c r="A35" s="9"/>
      <c r="B35" s="12"/>
      <c r="C35" s="12"/>
      <c r="D35" s="9"/>
      <c r="E35" s="9"/>
      <c r="F35" s="9"/>
      <c r="G35" s="18"/>
      <c r="H35" s="18"/>
    </row>
    <row r="36" spans="1:8" ht="16.5" x14ac:dyDescent="0.25">
      <c r="A36" s="36" t="s">
        <v>14</v>
      </c>
      <c r="B36" s="36"/>
      <c r="C36" s="36"/>
      <c r="D36" s="36"/>
      <c r="E36" s="36"/>
      <c r="F36" s="36"/>
      <c r="G36" s="36"/>
      <c r="H36" s="36"/>
    </row>
    <row r="37" spans="1:8" ht="16.5" x14ac:dyDescent="0.25">
      <c r="A37" s="9" t="s">
        <v>13</v>
      </c>
      <c r="B37" s="9"/>
      <c r="C37" s="9"/>
      <c r="D37" s="9"/>
      <c r="E37" s="9"/>
      <c r="F37" s="9"/>
      <c r="G37" s="18"/>
      <c r="H37" s="18"/>
    </row>
    <row r="38" spans="1:8" ht="18.75" customHeight="1" x14ac:dyDescent="0.25">
      <c r="A38" s="14"/>
      <c r="B38" s="14"/>
      <c r="C38" s="14"/>
      <c r="D38" s="31" t="s">
        <v>27</v>
      </c>
      <c r="E38" s="31"/>
      <c r="F38" s="31"/>
      <c r="G38" s="31"/>
      <c r="H38" s="31"/>
    </row>
    <row r="39" spans="1:8" ht="15.75" customHeight="1" x14ac:dyDescent="0.25">
      <c r="A39" s="14"/>
      <c r="B39" s="14"/>
      <c r="C39" s="14"/>
      <c r="D39" s="31"/>
      <c r="E39" s="31"/>
      <c r="F39" s="31"/>
      <c r="G39" s="31"/>
      <c r="H39" s="31"/>
    </row>
    <row r="40" spans="1:8" ht="15.75" x14ac:dyDescent="0.25">
      <c r="A40" s="14"/>
      <c r="B40" s="14"/>
      <c r="C40" s="14"/>
      <c r="D40" s="14"/>
      <c r="E40" s="14"/>
      <c r="F40" s="14"/>
      <c r="G40" s="19"/>
      <c r="H40" s="19"/>
    </row>
  </sheetData>
  <mergeCells count="11">
    <mergeCell ref="D38:H39"/>
    <mergeCell ref="A18:G18"/>
    <mergeCell ref="A19:G19"/>
    <mergeCell ref="A20:G20"/>
    <mergeCell ref="A21:H22"/>
    <mergeCell ref="A36:H36"/>
    <mergeCell ref="A1:H6"/>
    <mergeCell ref="A7:H7"/>
    <mergeCell ref="A8:H8"/>
    <mergeCell ref="A9:H9"/>
    <mergeCell ref="A11:H14"/>
  </mergeCells>
  <pageMargins left="0.7" right="0.7" top="0.75" bottom="0.75" header="0.3" footer="0.3"/>
  <pageSetup paperSize="9" scale="71" fitToHeight="0"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2019-10-02T09:40:38Z</dcterms:modified>
</cp:coreProperties>
</file>