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1. SUPER Materials\2. Purchase Order\English Version\11. SG Specialty Metals\PO\"/>
    </mc:Choice>
  </mc:AlternateContent>
  <bookViews>
    <workbookView xWindow="240" yWindow="165" windowWidth="20115" windowHeight="8445"/>
  </bookViews>
  <sheets>
    <sheet name="Sheet1" sheetId="1" r:id="rId1"/>
  </sheets>
  <definedNames>
    <definedName name="_xlnm.Print_Area" localSheetId="0">Sheet1!$A$1:$J$90</definedName>
  </definedNames>
  <calcPr calcId="152511"/>
</workbook>
</file>

<file path=xl/calcChain.xml><?xml version="1.0" encoding="utf-8"?>
<calcChain xmlns="http://schemas.openxmlformats.org/spreadsheetml/2006/main">
  <c r="H67" i="1" l="1"/>
  <c r="J63" i="1"/>
  <c r="J59" i="1"/>
  <c r="J55" i="1"/>
  <c r="J51" i="1"/>
  <c r="J47" i="1"/>
  <c r="J35" i="1"/>
  <c r="J39" i="1"/>
  <c r="J31" i="1"/>
  <c r="J23" i="1"/>
  <c r="J27" i="1"/>
  <c r="J43" i="1"/>
  <c r="J19" i="1"/>
  <c r="J67" i="1" s="1"/>
</calcChain>
</file>

<file path=xl/sharedStrings.xml><?xml version="1.0" encoding="utf-8"?>
<sst xmlns="http://schemas.openxmlformats.org/spreadsheetml/2006/main" count="84" uniqueCount="60">
  <si>
    <t>PURCHASE ORDER</t>
  </si>
  <si>
    <t>No.</t>
  </si>
  <si>
    <t>Items and Description</t>
  </si>
  <si>
    <t xml:space="preserve">* Payment: </t>
  </si>
  <si>
    <t>Quantity
(Pc)</t>
  </si>
  <si>
    <t>CONFIRMATION OF SELLER</t>
  </si>
  <si>
    <t>100% in advance.</t>
  </si>
  <si>
    <t xml:space="preserve">* Required documents: </t>
  </si>
  <si>
    <t>CONFIRMATION OF BUYER</t>
  </si>
  <si>
    <t xml:space="preserve">* Delivery term: </t>
  </si>
  <si>
    <t>SUPER MATERIALS ONE MEMBER COMPANY LIMITED</t>
  </si>
  <si>
    <t xml:space="preserve">* Lead time: </t>
  </si>
  <si>
    <t>TOTAL</t>
  </si>
  <si>
    <r>
      <rPr>
        <b/>
        <sz val="11"/>
        <color theme="1"/>
        <rFont val="Times New Roman"/>
        <family val="1"/>
      </rPr>
      <t>Tax Code.</t>
    </r>
    <r>
      <rPr>
        <sz val="11"/>
        <color theme="1"/>
        <rFont val="Times New Roman"/>
        <family val="1"/>
      </rPr>
      <t xml:space="preserve"> 0315502282 | </t>
    </r>
    <r>
      <rPr>
        <b/>
        <sz val="11"/>
        <color theme="1"/>
        <rFont val="Times New Roman"/>
        <family val="1"/>
      </rPr>
      <t>Postal Code.</t>
    </r>
    <r>
      <rPr>
        <sz val="11"/>
        <color theme="1"/>
        <rFont val="Times New Roman"/>
        <family val="1"/>
      </rPr>
      <t xml:space="preserve"> 700000</t>
    </r>
  </si>
  <si>
    <r>
      <rPr>
        <b/>
        <sz val="11"/>
        <color theme="1"/>
        <rFont val="Times New Roman"/>
        <family val="1"/>
      </rPr>
      <t>T.</t>
    </r>
    <r>
      <rPr>
        <sz val="11"/>
        <color theme="1"/>
        <rFont val="Times New Roman"/>
        <family val="1"/>
      </rPr>
      <t xml:space="preserve"> +84 98 9944 746 </t>
    </r>
    <r>
      <rPr>
        <b/>
        <sz val="11"/>
        <color theme="1"/>
        <rFont val="Times New Roman"/>
        <family val="1"/>
      </rPr>
      <t>|</t>
    </r>
    <r>
      <rPr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F.</t>
    </r>
    <r>
      <rPr>
        <sz val="11"/>
        <color theme="1"/>
        <rFont val="Times New Roman"/>
        <family val="1"/>
      </rPr>
      <t> -</t>
    </r>
  </si>
  <si>
    <r>
      <rPr>
        <b/>
        <sz val="11"/>
        <color theme="1"/>
        <rFont val="Times New Roman"/>
        <family val="1"/>
      </rPr>
      <t>E.</t>
    </r>
    <r>
      <rPr>
        <sz val="11"/>
        <color theme="1"/>
        <rFont val="Times New Roman"/>
        <family val="1"/>
      </rPr>
      <t xml:space="preserve"> purchasing@ss-materials.com </t>
    </r>
    <r>
      <rPr>
        <b/>
        <sz val="11"/>
        <color theme="1"/>
        <rFont val="Times New Roman"/>
        <family val="1"/>
      </rPr>
      <t>|</t>
    </r>
    <r>
      <rPr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W.</t>
    </r>
    <r>
      <rPr>
        <sz val="11"/>
        <color theme="1"/>
        <rFont val="Times New Roman"/>
        <family val="1"/>
      </rPr>
      <t xml:space="preserve"> www.ss-materials.com</t>
    </r>
  </si>
  <si>
    <t>Total Weight
(Kg)</t>
  </si>
  <si>
    <t>* Packing:</t>
  </si>
  <si>
    <r>
      <t xml:space="preserve">A. </t>
    </r>
    <r>
      <rPr>
        <sz val="11"/>
        <color theme="1"/>
        <rFont val="Times New Roman"/>
        <family val="1"/>
      </rPr>
      <t>187/7 Dien Bien Phu Street, Da Kao Ward, District 1, Ho Chi Minh City, Vietnam</t>
    </r>
  </si>
  <si>
    <t>Date: Sept 23, 2019</t>
  </si>
  <si>
    <t>3 to 4 working days.</t>
  </si>
  <si>
    <r>
      <rPr>
        <u/>
        <sz val="12"/>
        <color theme="1"/>
        <rFont val="Times New Roman"/>
        <family val="1"/>
      </rPr>
      <t>FROM:</t>
    </r>
    <r>
      <rPr>
        <sz val="12"/>
        <color theme="1"/>
        <rFont val="Times New Roman"/>
        <family val="1"/>
      </rPr>
      <t xml:space="preserve">
</t>
    </r>
    <r>
      <rPr>
        <b/>
        <sz val="12"/>
        <color theme="1"/>
        <rFont val="Times New Roman"/>
        <family val="1"/>
      </rPr>
      <t>SUPER MATERIALS ONE MEMBER 
COMPANY LIMITED</t>
    </r>
    <r>
      <rPr>
        <sz val="12"/>
        <color theme="1"/>
        <rFont val="Times New Roman"/>
        <family val="1"/>
      </rPr>
      <t xml:space="preserve">
</t>
    </r>
    <r>
      <rPr>
        <b/>
        <sz val="12"/>
        <color theme="1"/>
        <rFont val="Times New Roman"/>
        <family val="1"/>
      </rPr>
      <t>A.</t>
    </r>
    <r>
      <rPr>
        <sz val="12"/>
        <color theme="1"/>
        <rFont val="Times New Roman"/>
        <family val="1"/>
      </rPr>
      <t xml:space="preserve"> 187/7 Dien Bien Phu Street, Da Kao Ward, District 1
Ho Chi Minh City, Vietnam
</t>
    </r>
    <r>
      <rPr>
        <b/>
        <sz val="12"/>
        <color theme="1"/>
        <rFont val="Times New Roman"/>
        <family val="1"/>
      </rPr>
      <t>T.</t>
    </r>
    <r>
      <rPr>
        <sz val="12"/>
        <color theme="1"/>
        <rFont val="Times New Roman"/>
        <family val="1"/>
      </rPr>
      <t xml:space="preserve"> +84 98 9944 746 | </t>
    </r>
    <r>
      <rPr>
        <b/>
        <sz val="12"/>
        <color theme="1"/>
        <rFont val="Times New Roman"/>
        <family val="1"/>
      </rPr>
      <t>F.</t>
    </r>
    <r>
      <rPr>
        <sz val="12"/>
        <color theme="1"/>
        <rFont val="Times New Roman"/>
        <family val="1"/>
      </rPr>
      <t> -</t>
    </r>
  </si>
  <si>
    <t>* Marking:</t>
  </si>
  <si>
    <t>PO No.: SM-SGSM/230919</t>
  </si>
  <si>
    <r>
      <rPr>
        <u/>
        <sz val="12"/>
        <color theme="1"/>
        <rFont val="Times New Roman"/>
        <family val="1"/>
      </rPr>
      <t>TO:</t>
    </r>
    <r>
      <rPr>
        <sz val="12"/>
        <color theme="1"/>
        <rFont val="Times New Roman"/>
        <family val="1"/>
      </rPr>
      <t xml:space="preserve">
</t>
    </r>
    <r>
      <rPr>
        <b/>
        <sz val="12"/>
        <color theme="1"/>
        <rFont val="Times New Roman"/>
        <family val="1"/>
      </rPr>
      <t>SG SPECIALTY METALS PTE. LTD.</t>
    </r>
    <r>
      <rPr>
        <sz val="12"/>
        <color theme="1"/>
        <rFont val="Times New Roman"/>
        <family val="1"/>
      </rPr>
      <t xml:space="preserve">
</t>
    </r>
    <r>
      <rPr>
        <b/>
        <sz val="12"/>
        <color theme="1"/>
        <rFont val="Times New Roman"/>
        <family val="1"/>
      </rPr>
      <t>A.</t>
    </r>
    <r>
      <rPr>
        <sz val="12"/>
        <color theme="1"/>
        <rFont val="Times New Roman"/>
        <family val="1"/>
      </rPr>
      <t xml:space="preserve"> 32 Penhas Road #01-01, Singapore 208191
</t>
    </r>
    <r>
      <rPr>
        <b/>
        <sz val="12"/>
        <color theme="1"/>
        <rFont val="Times New Roman"/>
        <family val="1"/>
      </rPr>
      <t>T.</t>
    </r>
    <r>
      <rPr>
        <sz val="12"/>
        <color theme="1"/>
        <rFont val="Times New Roman"/>
        <family val="1"/>
      </rPr>
      <t xml:space="preserve"> +65 6398 1118 | </t>
    </r>
    <r>
      <rPr>
        <b/>
        <sz val="12"/>
        <color theme="1"/>
        <rFont val="Times New Roman"/>
        <family val="1"/>
      </rPr>
      <t>F.</t>
    </r>
    <r>
      <rPr>
        <sz val="12"/>
        <color theme="1"/>
        <rFont val="Times New Roman"/>
        <family val="1"/>
      </rPr>
      <t xml:space="preserve"> 
</t>
    </r>
    <r>
      <rPr>
        <b/>
        <sz val="12"/>
        <color theme="1"/>
        <rFont val="Times New Roman"/>
        <family val="1"/>
      </rPr>
      <t>Attn:</t>
    </r>
    <r>
      <rPr>
        <sz val="12"/>
        <color theme="1"/>
        <rFont val="Times New Roman"/>
        <family val="1"/>
      </rPr>
      <t xml:space="preserve"> JOANNE TAY</t>
    </r>
  </si>
  <si>
    <t xml:space="preserve">Thank you for your quote #Q606654, we are pleased to ORDER the following materials: </t>
  </si>
  <si>
    <t>Unit Price
(USD/Pc)</t>
  </si>
  <si>
    <t>Total Price
(USD)</t>
  </si>
  <si>
    <t>GR. 410 COND. A - ASTM A276/A479; UNS S41000</t>
  </si>
  <si>
    <t>Mill Origin: SeAH CSS / Korea</t>
  </si>
  <si>
    <t>Heat No.: N17602</t>
  </si>
  <si>
    <t>Dimension: Dia. 152.4mm x 25mmLg</t>
  </si>
  <si>
    <t>Dimension: Dia. 76.2mm x 185mmLg</t>
  </si>
  <si>
    <t>Mill Origin: Acciaierie Valbruna / Italy</t>
  </si>
  <si>
    <t>Heat No.: 427733</t>
  </si>
  <si>
    <t>Mill Origin: Posco Specialty Steel / Korea</t>
  </si>
  <si>
    <t>Heat No.: N02436</t>
  </si>
  <si>
    <t>Dimension: Dia. 165.1mm x 55mmLg</t>
  </si>
  <si>
    <t>Heat No.: 273245</t>
  </si>
  <si>
    <t>Dimension: Dia. 304.8mm x 100mmLg</t>
  </si>
  <si>
    <t>Dimension: Dia. 304.8mm x 25mmLg</t>
  </si>
  <si>
    <t>Dimension: Dia. 88.9mm x 30mmLg</t>
  </si>
  <si>
    <t>Heat No.: 275722</t>
  </si>
  <si>
    <t>Dimension: Dia. 76.2mm x 30mmLg</t>
  </si>
  <si>
    <t>GR. 630 H1075 - 17-4PH; ASTM A564; UNS S17400</t>
  </si>
  <si>
    <t>Dimension: Dia. 41.28mm x 270mmLg</t>
  </si>
  <si>
    <t>Heat No.: N03011</t>
  </si>
  <si>
    <t>Dimension: Dia. 57.15mm x 385mmLg</t>
  </si>
  <si>
    <t>Dimension: Dia. 57.15mm x 480mmLg</t>
  </si>
  <si>
    <t>Dimension: Dia. 76.2mm x 500mmLg</t>
  </si>
  <si>
    <t>Heat No.: N18336</t>
  </si>
  <si>
    <t>Dimension: Dia. 76.2mm x 520mmLg</t>
  </si>
  <si>
    <t>EXW SINGAPORE</t>
  </si>
  <si>
    <t>USD</t>
  </si>
  <si>
    <t>EXW SINGAPORE.</t>
  </si>
  <si>
    <r>
      <t xml:space="preserve">Certificate of Origin </t>
    </r>
    <r>
      <rPr>
        <i/>
        <sz val="12"/>
        <color theme="1"/>
        <rFont val="Times New Roman"/>
        <family val="1"/>
      </rPr>
      <t>(certified by your company, no need Chamber of Commerce)</t>
    </r>
    <r>
      <rPr>
        <sz val="12"/>
        <color theme="1"/>
        <rFont val="Times New Roman"/>
        <family val="1"/>
      </rPr>
      <t>, Mill Test Certificates, Commercial Invoice, Packing List.</t>
    </r>
  </si>
  <si>
    <t xml:space="preserve">Standard packing for export by sea.
</t>
  </si>
  <si>
    <t>Round bars have original marking on surface, in case round bars are cut from a long bar please mark Material Grade, Dimension, Mill Maker and Heat Number on its surface by marker.</t>
  </si>
  <si>
    <t>Number of page: 02</t>
  </si>
  <si>
    <t>**All bank charges inside Vietnam are covered by Buyer and all bank charges outside Vietnam has to be covered by Seller.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</si>
</sst>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sz val="10"/>
      <color theme="1"/>
      <name val="Times New Roman"/>
      <family val="1"/>
    </font>
    <font>
      <b/>
      <sz val="22"/>
      <color theme="1"/>
      <name val="Times New Roman"/>
      <family val="1"/>
    </font>
    <font>
      <i/>
      <sz val="12"/>
      <color theme="1"/>
      <name val="Times New Roman"/>
      <family val="1"/>
    </font>
    <font>
      <u/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1" fillId="2" borderId="0" xfId="0" applyFont="1" applyFill="1" applyBorder="1" applyAlignment="1">
      <alignment horizontal="left" vertical="center"/>
    </xf>
    <xf numFmtId="0" fontId="2" fillId="2" borderId="0" xfId="0" applyFont="1" applyFill="1" applyBorder="1"/>
    <xf numFmtId="0" fontId="2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top" wrapText="1"/>
    </xf>
    <xf numFmtId="0" fontId="2" fillId="2" borderId="0" xfId="0" applyFont="1" applyFill="1" applyBorder="1" applyAlignment="1">
      <alignment horizontal="left" vertical="top" wrapText="1"/>
    </xf>
    <xf numFmtId="0" fontId="2" fillId="2" borderId="0" xfId="0" applyFont="1" applyFill="1" applyBorder="1" applyAlignment="1">
      <alignment vertical="top"/>
    </xf>
    <xf numFmtId="0" fontId="7" fillId="2" borderId="0" xfId="0" applyFont="1" applyFill="1" applyBorder="1"/>
    <xf numFmtId="0" fontId="2" fillId="2" borderId="0" xfId="0" applyFont="1" applyFill="1" applyBorder="1" applyAlignment="1">
      <alignment horizontal="left" vertical="top"/>
    </xf>
    <xf numFmtId="0" fontId="2" fillId="2" borderId="0" xfId="0" applyFont="1" applyFill="1" applyBorder="1" applyAlignment="1">
      <alignment horizontal="center" vertical="top"/>
    </xf>
    <xf numFmtId="0" fontId="7" fillId="2" borderId="0" xfId="0" applyFont="1" applyFill="1" applyBorder="1" applyAlignment="1">
      <alignment horizontal="center"/>
    </xf>
    <xf numFmtId="0" fontId="5" fillId="2" borderId="0" xfId="0" applyFont="1" applyFill="1" applyBorder="1" applyAlignment="1">
      <alignment horizontal="left" wrapText="1"/>
    </xf>
    <xf numFmtId="0" fontId="2" fillId="2" borderId="0" xfId="0" applyFont="1" applyFill="1" applyBorder="1" applyAlignment="1">
      <alignment horizontal="left"/>
    </xf>
    <xf numFmtId="0" fontId="7" fillId="2" borderId="0" xfId="0" applyFont="1" applyFill="1" applyBorder="1" applyAlignment="1">
      <alignment horizontal="center" wrapText="1"/>
    </xf>
    <xf numFmtId="0" fontId="2" fillId="2" borderId="0" xfId="0" applyFont="1" applyFill="1" applyBorder="1" applyAlignment="1"/>
    <xf numFmtId="0" fontId="2" fillId="2" borderId="0" xfId="0" applyFont="1" applyFill="1" applyBorder="1" applyAlignment="1">
      <alignment horizontal="center"/>
    </xf>
    <xf numFmtId="4" fontId="2" fillId="2" borderId="0" xfId="0" applyNumberFormat="1" applyFont="1" applyFill="1" applyBorder="1" applyAlignment="1">
      <alignment horizontal="center"/>
    </xf>
    <xf numFmtId="4" fontId="2" fillId="2" borderId="0" xfId="0" applyNumberFormat="1" applyFont="1" applyFill="1" applyBorder="1" applyAlignment="1">
      <alignment horizontal="center" vertical="top"/>
    </xf>
    <xf numFmtId="4" fontId="5" fillId="2" borderId="0" xfId="0" applyNumberFormat="1" applyFont="1" applyFill="1" applyBorder="1" applyAlignment="1">
      <alignment horizontal="center" wrapText="1"/>
    </xf>
    <xf numFmtId="0" fontId="7" fillId="2" borderId="0" xfId="0" applyFont="1" applyFill="1" applyBorder="1" applyAlignment="1"/>
    <xf numFmtId="0" fontId="7" fillId="2" borderId="2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left" vertical="center"/>
    </xf>
    <xf numFmtId="0" fontId="7" fillId="2" borderId="1" xfId="0" applyFont="1" applyFill="1" applyBorder="1" applyAlignment="1">
      <alignment horizontal="center" vertical="center" wrapText="1"/>
    </xf>
    <xf numFmtId="4" fontId="7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top" wrapText="1"/>
    </xf>
    <xf numFmtId="0" fontId="2" fillId="2" borderId="1" xfId="0" applyFont="1" applyFill="1" applyBorder="1" applyAlignment="1">
      <alignment vertical="top"/>
    </xf>
    <xf numFmtId="4" fontId="2" fillId="2" borderId="1" xfId="0" applyNumberFormat="1" applyFont="1" applyFill="1" applyBorder="1" applyAlignment="1">
      <alignment horizontal="center" vertical="top"/>
    </xf>
    <xf numFmtId="0" fontId="2" fillId="2" borderId="3" xfId="0" applyFont="1" applyFill="1" applyBorder="1" applyAlignment="1">
      <alignment horizontal="left" vertical="top" wrapText="1"/>
    </xf>
    <xf numFmtId="0" fontId="2" fillId="2" borderId="3" xfId="0" applyFont="1" applyFill="1" applyBorder="1"/>
    <xf numFmtId="0" fontId="2" fillId="2" borderId="3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left" vertical="top" wrapText="1"/>
    </xf>
    <xf numFmtId="0" fontId="2" fillId="2" borderId="0" xfId="0" applyFont="1" applyFill="1" applyBorder="1" applyAlignment="1">
      <alignment horizontal="left" vertical="top" wrapText="1"/>
    </xf>
    <xf numFmtId="0" fontId="5" fillId="2" borderId="0" xfId="0" applyFont="1" applyFill="1" applyBorder="1" applyAlignment="1">
      <alignment horizontal="right" vertical="center"/>
    </xf>
    <xf numFmtId="4" fontId="1" fillId="2" borderId="0" xfId="0" applyNumberFormat="1" applyFont="1" applyFill="1" applyBorder="1" applyAlignment="1">
      <alignment horizontal="center" vertical="center"/>
    </xf>
    <xf numFmtId="4" fontId="1" fillId="2" borderId="0" xfId="0" applyNumberFormat="1" applyFont="1" applyFill="1" applyBorder="1" applyAlignment="1">
      <alignment horizontal="left" vertical="center"/>
    </xf>
    <xf numFmtId="4" fontId="3" fillId="2" borderId="0" xfId="0" applyNumberFormat="1" applyFont="1" applyFill="1" applyBorder="1" applyAlignment="1">
      <alignment horizontal="center" vertical="center" wrapText="1"/>
    </xf>
    <xf numFmtId="4" fontId="3" fillId="2" borderId="0" xfId="0" applyNumberFormat="1" applyFont="1" applyFill="1" applyBorder="1" applyAlignment="1">
      <alignment horizontal="left" vertical="center" wrapText="1"/>
    </xf>
    <xf numFmtId="4" fontId="3" fillId="2" borderId="0" xfId="0" applyNumberFormat="1" applyFont="1" applyFill="1" applyBorder="1" applyAlignment="1">
      <alignment vertical="center" wrapText="1"/>
    </xf>
    <xf numFmtId="4" fontId="3" fillId="2" borderId="0" xfId="0" applyNumberFormat="1" applyFont="1" applyFill="1" applyBorder="1" applyAlignment="1">
      <alignment horizontal="center" vertical="center"/>
    </xf>
    <xf numFmtId="4" fontId="3" fillId="2" borderId="0" xfId="0" applyNumberFormat="1" applyFont="1" applyFill="1" applyBorder="1" applyAlignment="1">
      <alignment vertical="center"/>
    </xf>
    <xf numFmtId="4" fontId="2" fillId="2" borderId="0" xfId="0" applyNumberFormat="1" applyFont="1" applyFill="1" applyBorder="1" applyAlignment="1">
      <alignment vertical="top"/>
    </xf>
    <xf numFmtId="4" fontId="2" fillId="2" borderId="1" xfId="0" applyNumberFormat="1" applyFont="1" applyFill="1" applyBorder="1" applyAlignment="1">
      <alignment vertical="top"/>
    </xf>
    <xf numFmtId="4" fontId="2" fillId="2" borderId="0" xfId="0" applyNumberFormat="1" applyFont="1" applyFill="1" applyBorder="1" applyAlignment="1"/>
    <xf numFmtId="4" fontId="7" fillId="2" borderId="2" xfId="0" applyNumberFormat="1" applyFont="1" applyFill="1" applyBorder="1" applyAlignment="1">
      <alignment horizontal="center"/>
    </xf>
    <xf numFmtId="4" fontId="7" fillId="2" borderId="2" xfId="0" applyNumberFormat="1" applyFont="1" applyFill="1" applyBorder="1" applyAlignment="1"/>
    <xf numFmtId="4" fontId="2" fillId="2" borderId="0" xfId="0" applyNumberFormat="1" applyFont="1" applyFill="1" applyBorder="1"/>
    <xf numFmtId="4" fontId="5" fillId="2" borderId="0" xfId="0" applyNumberFormat="1" applyFont="1" applyFill="1" applyBorder="1" applyAlignment="1">
      <alignment horizontal="left" wrapText="1"/>
    </xf>
    <xf numFmtId="4" fontId="7" fillId="2" borderId="0" xfId="0" applyNumberFormat="1" applyFont="1" applyFill="1" applyBorder="1" applyAlignment="1">
      <alignment horizontal="center"/>
    </xf>
    <xf numFmtId="4" fontId="7" fillId="2" borderId="0" xfId="0" applyNumberFormat="1" applyFont="1" applyFill="1" applyBorder="1"/>
    <xf numFmtId="0" fontId="2" fillId="2" borderId="3" xfId="0" applyFont="1" applyFill="1" applyBorder="1" applyAlignment="1"/>
    <xf numFmtId="4" fontId="2" fillId="2" borderId="3" xfId="0" applyNumberFormat="1" applyFont="1" applyFill="1" applyBorder="1" applyAlignment="1">
      <alignment horizontal="center"/>
    </xf>
    <xf numFmtId="4" fontId="2" fillId="2" borderId="3" xfId="0" applyNumberFormat="1" applyFont="1" applyFill="1" applyBorder="1" applyAlignment="1"/>
    <xf numFmtId="0" fontId="2" fillId="2" borderId="3" xfId="0" applyFont="1" applyFill="1" applyBorder="1" applyAlignment="1">
      <alignment horizontal="center" vertical="top"/>
    </xf>
    <xf numFmtId="0" fontId="7" fillId="2" borderId="2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 vertical="top"/>
    </xf>
    <xf numFmtId="0" fontId="5" fillId="2" borderId="0" xfId="0" applyFont="1" applyFill="1" applyBorder="1" applyAlignment="1">
      <alignment horizontal="right" vertical="center"/>
    </xf>
    <xf numFmtId="0" fontId="2" fillId="2" borderId="0" xfId="0" applyFont="1" applyFill="1" applyBorder="1" applyAlignment="1">
      <alignment horizontal="left" vertical="top" wrapText="1"/>
    </xf>
    <xf numFmtId="0" fontId="1" fillId="2" borderId="0" xfId="0" applyFont="1" applyFill="1" applyBorder="1" applyAlignment="1">
      <alignment horizontal="left" vertical="center"/>
    </xf>
    <xf numFmtId="0" fontId="8" fillId="2" borderId="0" xfId="0" applyFont="1" applyFill="1" applyBorder="1" applyAlignment="1">
      <alignment horizontal="left" vertical="center" wrapText="1"/>
    </xf>
    <xf numFmtId="0" fontId="9" fillId="2" borderId="0" xfId="0" applyFont="1" applyFill="1" applyBorder="1" applyAlignment="1">
      <alignment horizontal="left" vertical="center" wrapText="1"/>
    </xf>
    <xf numFmtId="0" fontId="8" fillId="2" borderId="0" xfId="0" applyFont="1" applyFill="1" applyBorder="1" applyAlignment="1">
      <alignment horizontal="left" vertical="center"/>
    </xf>
    <xf numFmtId="0" fontId="7" fillId="2" borderId="0" xfId="0" applyFont="1" applyFill="1" applyBorder="1" applyAlignment="1">
      <alignment horizontal="center" wrapText="1"/>
    </xf>
    <xf numFmtId="0" fontId="7" fillId="2" borderId="0" xfId="0" applyFont="1" applyFill="1" applyBorder="1" applyAlignment="1">
      <alignment horizontal="center"/>
    </xf>
    <xf numFmtId="0" fontId="5" fillId="2" borderId="0" xfId="0" applyFon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16568</xdr:colOff>
      <xdr:row>0</xdr:row>
      <xdr:rowOff>215346</xdr:rowOff>
    </xdr:from>
    <xdr:to>
      <xdr:col>9</xdr:col>
      <xdr:colOff>364441</xdr:colOff>
      <xdr:row>4</xdr:row>
      <xdr:rowOff>136939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26090" y="215346"/>
          <a:ext cx="1374916" cy="807832"/>
        </a:xfrm>
        <a:prstGeom prst="rect">
          <a:avLst/>
        </a:prstGeom>
      </xdr:spPr>
    </xdr:pic>
    <xdr:clientData/>
  </xdr:twoCellAnchor>
  <xdr:twoCellAnchor editAs="oneCell">
    <xdr:from>
      <xdr:col>0</xdr:col>
      <xdr:colOff>463826</xdr:colOff>
      <xdr:row>78</xdr:row>
      <xdr:rowOff>182219</xdr:rowOff>
    </xdr:from>
    <xdr:to>
      <xdr:col>4</xdr:col>
      <xdr:colOff>91109</xdr:colOff>
      <xdr:row>88</xdr:row>
      <xdr:rowOff>91945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9261" y="8324023"/>
          <a:ext cx="2658718" cy="18975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86"/>
  <sheetViews>
    <sheetView tabSelected="1" view="pageBreakPreview" topLeftCell="A67" zoomScaleNormal="100" zoomScaleSheetLayoutView="100" workbookViewId="0">
      <selection activeCell="N80" sqref="N80"/>
    </sheetView>
  </sheetViews>
  <sheetFormatPr defaultRowHeight="15.75" x14ac:dyDescent="0.25"/>
  <cols>
    <col min="1" max="1" width="7.28515625" style="2" customWidth="1"/>
    <col min="2" max="2" width="11.140625" style="2" customWidth="1"/>
    <col min="3" max="3" width="15.140625" style="2" customWidth="1"/>
    <col min="4" max="4" width="11.85546875" style="2" customWidth="1"/>
    <col min="5" max="5" width="14.42578125" style="2" customWidth="1"/>
    <col min="6" max="6" width="10.140625" style="2" customWidth="1"/>
    <col min="7" max="7" width="9.7109375" style="2" bestFit="1" customWidth="1"/>
    <col min="8" max="8" width="13.7109375" style="2" bestFit="1" customWidth="1"/>
    <col min="9" max="9" width="15.42578125" style="17" customWidth="1"/>
    <col min="10" max="10" width="14.7109375" style="47" customWidth="1"/>
    <col min="11" max="11" width="3.85546875" style="2" customWidth="1"/>
    <col min="12" max="16384" width="9.140625" style="2"/>
  </cols>
  <sheetData>
    <row r="1" spans="1:11" ht="22.5" customHeight="1" x14ac:dyDescent="0.25">
      <c r="A1" s="59" t="s">
        <v>10</v>
      </c>
      <c r="B1" s="59"/>
      <c r="C1" s="59"/>
      <c r="D1" s="59"/>
      <c r="E1" s="59"/>
      <c r="F1" s="59"/>
      <c r="G1" s="59"/>
      <c r="H1" s="59"/>
      <c r="I1" s="35"/>
      <c r="J1" s="36"/>
      <c r="K1" s="1"/>
    </row>
    <row r="2" spans="1:11" ht="15.75" customHeight="1" x14ac:dyDescent="0.25">
      <c r="A2" s="60" t="s">
        <v>13</v>
      </c>
      <c r="B2" s="60"/>
      <c r="C2" s="60"/>
      <c r="D2" s="60"/>
      <c r="E2" s="60"/>
      <c r="F2" s="60"/>
      <c r="G2" s="60"/>
      <c r="H2" s="60"/>
      <c r="I2" s="37"/>
      <c r="J2" s="38"/>
    </row>
    <row r="3" spans="1:11" ht="15.75" customHeight="1" x14ac:dyDescent="0.25">
      <c r="A3" s="61" t="s">
        <v>18</v>
      </c>
      <c r="B3" s="60"/>
      <c r="C3" s="60"/>
      <c r="D3" s="60"/>
      <c r="E3" s="60"/>
      <c r="F3" s="60"/>
      <c r="G3" s="60"/>
      <c r="H3" s="60"/>
      <c r="I3" s="37"/>
      <c r="J3" s="39"/>
    </row>
    <row r="4" spans="1:11" ht="15.75" customHeight="1" x14ac:dyDescent="0.25">
      <c r="A4" s="62" t="s">
        <v>14</v>
      </c>
      <c r="B4" s="62"/>
      <c r="C4" s="62"/>
      <c r="D4" s="62"/>
      <c r="E4" s="62"/>
      <c r="F4" s="62"/>
      <c r="G4" s="62"/>
      <c r="H4" s="62"/>
      <c r="I4" s="40"/>
      <c r="J4" s="41"/>
    </row>
    <row r="5" spans="1:11" ht="15.75" customHeight="1" x14ac:dyDescent="0.25">
      <c r="A5" s="62" t="s">
        <v>15</v>
      </c>
      <c r="B5" s="62"/>
      <c r="C5" s="62"/>
      <c r="D5" s="62"/>
      <c r="E5" s="62"/>
      <c r="F5" s="62"/>
      <c r="G5" s="62"/>
      <c r="H5" s="62"/>
      <c r="I5" s="40"/>
      <c r="J5" s="41"/>
    </row>
    <row r="6" spans="1:11" ht="25.5" customHeight="1" x14ac:dyDescent="0.25">
      <c r="A6" s="56" t="s">
        <v>0</v>
      </c>
      <c r="B6" s="56"/>
      <c r="C6" s="56"/>
      <c r="D6" s="56"/>
      <c r="E6" s="56"/>
      <c r="F6" s="56"/>
      <c r="G6" s="56"/>
      <c r="H6" s="56"/>
      <c r="I6" s="56"/>
      <c r="J6" s="56"/>
    </row>
    <row r="7" spans="1:11" ht="13.5" customHeight="1" x14ac:dyDescent="0.25">
      <c r="A7" s="57" t="s">
        <v>23</v>
      </c>
      <c r="B7" s="57"/>
      <c r="C7" s="57"/>
      <c r="D7" s="57"/>
      <c r="E7" s="57"/>
      <c r="F7" s="57"/>
      <c r="G7" s="57"/>
      <c r="H7" s="57"/>
      <c r="I7" s="57"/>
      <c r="J7" s="57"/>
    </row>
    <row r="8" spans="1:11" s="4" customFormat="1" ht="15.75" customHeight="1" x14ac:dyDescent="0.25">
      <c r="A8" s="57" t="s">
        <v>19</v>
      </c>
      <c r="B8" s="57"/>
      <c r="C8" s="57"/>
      <c r="D8" s="57"/>
      <c r="E8" s="57"/>
      <c r="F8" s="57"/>
      <c r="G8" s="57"/>
      <c r="H8" s="57"/>
      <c r="I8" s="57"/>
      <c r="J8" s="57"/>
    </row>
    <row r="9" spans="1:11" s="4" customFormat="1" ht="15.75" customHeight="1" x14ac:dyDescent="0.25">
      <c r="A9" s="34"/>
      <c r="B9" s="34"/>
      <c r="C9" s="34"/>
      <c r="D9" s="34"/>
      <c r="E9" s="34"/>
      <c r="F9" s="34"/>
      <c r="G9" s="34"/>
      <c r="H9" s="34"/>
      <c r="I9" s="34"/>
      <c r="J9" s="34" t="s">
        <v>58</v>
      </c>
    </row>
    <row r="10" spans="1:11" ht="15.75" customHeight="1" x14ac:dyDescent="0.25">
      <c r="A10" s="58" t="s">
        <v>21</v>
      </c>
      <c r="B10" s="58"/>
      <c r="C10" s="58"/>
      <c r="D10" s="58"/>
      <c r="E10" s="58"/>
      <c r="F10" s="5"/>
      <c r="G10" s="58" t="s">
        <v>24</v>
      </c>
      <c r="H10" s="58"/>
      <c r="I10" s="58"/>
      <c r="J10" s="58"/>
    </row>
    <row r="11" spans="1:11" x14ac:dyDescent="0.25">
      <c r="A11" s="58"/>
      <c r="B11" s="58"/>
      <c r="C11" s="58"/>
      <c r="D11" s="58"/>
      <c r="E11" s="58"/>
      <c r="F11" s="5"/>
      <c r="G11" s="58"/>
      <c r="H11" s="58"/>
      <c r="I11" s="58"/>
      <c r="J11" s="58"/>
    </row>
    <row r="12" spans="1:11" x14ac:dyDescent="0.25">
      <c r="A12" s="58"/>
      <c r="B12" s="58"/>
      <c r="C12" s="58"/>
      <c r="D12" s="58"/>
      <c r="E12" s="58"/>
      <c r="F12" s="5"/>
      <c r="G12" s="58"/>
      <c r="H12" s="58"/>
      <c r="I12" s="58"/>
      <c r="J12" s="58"/>
    </row>
    <row r="13" spans="1:11" x14ac:dyDescent="0.25">
      <c r="A13" s="58"/>
      <c r="B13" s="58"/>
      <c r="C13" s="58"/>
      <c r="D13" s="58"/>
      <c r="E13" s="58"/>
      <c r="F13" s="5"/>
      <c r="G13" s="58"/>
      <c r="H13" s="58"/>
      <c r="I13" s="58"/>
      <c r="J13" s="58"/>
    </row>
    <row r="14" spans="1:11" x14ac:dyDescent="0.25">
      <c r="A14" s="58"/>
      <c r="B14" s="58"/>
      <c r="C14" s="58"/>
      <c r="D14" s="58"/>
      <c r="E14" s="58"/>
      <c r="F14" s="5"/>
      <c r="G14" s="58"/>
      <c r="H14" s="58"/>
      <c r="I14" s="58"/>
      <c r="J14" s="58"/>
    </row>
    <row r="15" spans="1:11" ht="22.5" customHeight="1" x14ac:dyDescent="0.25">
      <c r="A15" s="58"/>
      <c r="B15" s="58"/>
      <c r="C15" s="58"/>
      <c r="D15" s="58"/>
      <c r="E15" s="58"/>
      <c r="F15" s="5"/>
      <c r="G15" s="58"/>
      <c r="H15" s="58"/>
      <c r="I15" s="58"/>
      <c r="J15" s="58"/>
    </row>
    <row r="16" spans="1:11" ht="16.5" customHeight="1" x14ac:dyDescent="0.25">
      <c r="A16" s="7" t="s">
        <v>25</v>
      </c>
      <c r="B16" s="5"/>
      <c r="C16" s="5"/>
      <c r="D16" s="5"/>
      <c r="E16" s="5"/>
      <c r="F16" s="5"/>
      <c r="G16" s="7"/>
      <c r="H16" s="7"/>
      <c r="I16" s="18"/>
      <c r="J16" s="42"/>
    </row>
    <row r="17" spans="1:10" ht="4.5" customHeight="1" thickBot="1" x14ac:dyDescent="0.3">
      <c r="A17" s="26"/>
      <c r="B17" s="26"/>
      <c r="C17" s="26"/>
      <c r="D17" s="26"/>
      <c r="E17" s="26"/>
      <c r="F17" s="26"/>
      <c r="G17" s="27"/>
      <c r="H17" s="27"/>
      <c r="I17" s="28"/>
      <c r="J17" s="43"/>
    </row>
    <row r="18" spans="1:10" s="3" customFormat="1" ht="31.5" customHeight="1" thickBot="1" x14ac:dyDescent="0.3">
      <c r="A18" s="22" t="s">
        <v>1</v>
      </c>
      <c r="B18" s="23" t="s">
        <v>2</v>
      </c>
      <c r="C18" s="23"/>
      <c r="D18" s="23"/>
      <c r="E18" s="23"/>
      <c r="F18" s="22"/>
      <c r="G18" s="24" t="s">
        <v>4</v>
      </c>
      <c r="H18" s="24" t="s">
        <v>16</v>
      </c>
      <c r="I18" s="25" t="s">
        <v>26</v>
      </c>
      <c r="J18" s="25" t="s">
        <v>27</v>
      </c>
    </row>
    <row r="19" spans="1:10" x14ac:dyDescent="0.25">
      <c r="A19" s="10">
        <v>1</v>
      </c>
      <c r="B19" s="20" t="s">
        <v>28</v>
      </c>
      <c r="G19" s="16">
        <v>1</v>
      </c>
      <c r="H19" s="16">
        <v>6.7</v>
      </c>
      <c r="I19" s="17">
        <v>38</v>
      </c>
      <c r="J19" s="44">
        <f>I19*G19</f>
        <v>38</v>
      </c>
    </row>
    <row r="20" spans="1:10" ht="15.75" customHeight="1" x14ac:dyDescent="0.25">
      <c r="A20" s="10"/>
      <c r="B20" s="9" t="s">
        <v>29</v>
      </c>
      <c r="C20" s="6"/>
      <c r="D20" s="6"/>
      <c r="E20" s="6"/>
      <c r="H20" s="16"/>
      <c r="J20" s="44"/>
    </row>
    <row r="21" spans="1:10" x14ac:dyDescent="0.25">
      <c r="A21" s="10"/>
      <c r="B21" s="9" t="s">
        <v>30</v>
      </c>
      <c r="C21" s="6"/>
      <c r="D21" s="6"/>
      <c r="E21" s="6"/>
      <c r="H21" s="16"/>
      <c r="J21" s="44"/>
    </row>
    <row r="22" spans="1:10" x14ac:dyDescent="0.25">
      <c r="A22" s="10"/>
      <c r="B22" s="15" t="s">
        <v>32</v>
      </c>
      <c r="C22" s="32"/>
      <c r="D22" s="32"/>
      <c r="E22" s="32"/>
      <c r="H22" s="16"/>
      <c r="J22" s="44"/>
    </row>
    <row r="23" spans="1:10" x14ac:dyDescent="0.25">
      <c r="A23" s="10">
        <v>2</v>
      </c>
      <c r="B23" s="20" t="s">
        <v>28</v>
      </c>
      <c r="G23" s="16">
        <v>1</v>
      </c>
      <c r="H23" s="16">
        <v>3.6</v>
      </c>
      <c r="I23" s="17">
        <v>20.5</v>
      </c>
      <c r="J23" s="44">
        <f>I23*G23</f>
        <v>20.5</v>
      </c>
    </row>
    <row r="24" spans="1:10" ht="15.75" customHeight="1" x14ac:dyDescent="0.25">
      <c r="A24" s="10"/>
      <c r="B24" s="9" t="s">
        <v>33</v>
      </c>
      <c r="C24" s="33"/>
      <c r="D24" s="33"/>
      <c r="E24" s="33"/>
      <c r="H24" s="16"/>
      <c r="J24" s="44"/>
    </row>
    <row r="25" spans="1:10" x14ac:dyDescent="0.25">
      <c r="A25" s="10"/>
      <c r="B25" s="9" t="s">
        <v>34</v>
      </c>
      <c r="C25" s="33"/>
      <c r="D25" s="33"/>
      <c r="E25" s="33"/>
      <c r="H25" s="16"/>
      <c r="J25" s="44"/>
    </row>
    <row r="26" spans="1:10" x14ac:dyDescent="0.25">
      <c r="A26" s="10"/>
      <c r="B26" s="15" t="s">
        <v>31</v>
      </c>
      <c r="C26" s="33"/>
      <c r="D26" s="33"/>
      <c r="E26" s="33"/>
      <c r="H26" s="16"/>
      <c r="J26" s="44"/>
    </row>
    <row r="27" spans="1:10" x14ac:dyDescent="0.25">
      <c r="A27" s="10">
        <v>3</v>
      </c>
      <c r="B27" s="20" t="s">
        <v>28</v>
      </c>
      <c r="G27" s="16">
        <v>1</v>
      </c>
      <c r="H27" s="16">
        <v>9.3000000000000007</v>
      </c>
      <c r="I27" s="17">
        <v>44</v>
      </c>
      <c r="J27" s="44">
        <f>I27*G27</f>
        <v>44</v>
      </c>
    </row>
    <row r="28" spans="1:10" ht="15.75" customHeight="1" x14ac:dyDescent="0.25">
      <c r="A28" s="10"/>
      <c r="B28" s="9" t="s">
        <v>35</v>
      </c>
      <c r="C28" s="33"/>
      <c r="D28" s="33"/>
      <c r="E28" s="33"/>
      <c r="H28" s="16"/>
      <c r="J28" s="44"/>
    </row>
    <row r="29" spans="1:10" x14ac:dyDescent="0.25">
      <c r="A29" s="10"/>
      <c r="B29" s="9" t="s">
        <v>36</v>
      </c>
      <c r="C29" s="33"/>
      <c r="D29" s="33"/>
      <c r="E29" s="33"/>
      <c r="H29" s="16"/>
      <c r="J29" s="44"/>
    </row>
    <row r="30" spans="1:10" x14ac:dyDescent="0.25">
      <c r="A30" s="10"/>
      <c r="B30" s="15" t="s">
        <v>37</v>
      </c>
      <c r="C30" s="33"/>
      <c r="D30" s="33"/>
      <c r="E30" s="33"/>
      <c r="H30" s="16"/>
      <c r="J30" s="44"/>
    </row>
    <row r="31" spans="1:10" x14ac:dyDescent="0.25">
      <c r="A31" s="10">
        <v>4</v>
      </c>
      <c r="B31" s="20" t="s">
        <v>28</v>
      </c>
      <c r="G31" s="16">
        <v>1</v>
      </c>
      <c r="H31" s="16">
        <v>57.4</v>
      </c>
      <c r="I31" s="17">
        <v>248</v>
      </c>
      <c r="J31" s="44">
        <f>I31*G31</f>
        <v>248</v>
      </c>
    </row>
    <row r="32" spans="1:10" ht="15.75" customHeight="1" x14ac:dyDescent="0.25">
      <c r="A32" s="10"/>
      <c r="B32" s="9" t="s">
        <v>33</v>
      </c>
      <c r="C32" s="33"/>
      <c r="D32" s="33"/>
      <c r="E32" s="33"/>
      <c r="H32" s="16"/>
      <c r="J32" s="44"/>
    </row>
    <row r="33" spans="1:10" x14ac:dyDescent="0.25">
      <c r="A33" s="10"/>
      <c r="B33" s="9" t="s">
        <v>38</v>
      </c>
      <c r="C33" s="33"/>
      <c r="D33" s="33"/>
      <c r="E33" s="33"/>
      <c r="H33" s="16"/>
      <c r="J33" s="44"/>
    </row>
    <row r="34" spans="1:10" x14ac:dyDescent="0.25">
      <c r="A34" s="10"/>
      <c r="B34" s="15" t="s">
        <v>39</v>
      </c>
      <c r="C34" s="33"/>
      <c r="D34" s="33"/>
      <c r="E34" s="33"/>
      <c r="H34" s="16"/>
      <c r="J34" s="44"/>
    </row>
    <row r="35" spans="1:10" x14ac:dyDescent="0.25">
      <c r="A35" s="10">
        <v>5</v>
      </c>
      <c r="B35" s="20" t="s">
        <v>28</v>
      </c>
      <c r="G35" s="16">
        <v>1</v>
      </c>
      <c r="H35" s="16">
        <v>14.3</v>
      </c>
      <c r="I35" s="17">
        <v>62</v>
      </c>
      <c r="J35" s="44">
        <f>I35*G35</f>
        <v>62</v>
      </c>
    </row>
    <row r="36" spans="1:10" ht="15.75" customHeight="1" x14ac:dyDescent="0.25">
      <c r="A36" s="10"/>
      <c r="B36" s="9" t="s">
        <v>33</v>
      </c>
      <c r="C36" s="33"/>
      <c r="D36" s="33"/>
      <c r="E36" s="33"/>
      <c r="H36" s="16"/>
      <c r="J36" s="44"/>
    </row>
    <row r="37" spans="1:10" x14ac:dyDescent="0.25">
      <c r="A37" s="10"/>
      <c r="B37" s="9" t="s">
        <v>38</v>
      </c>
      <c r="C37" s="33"/>
      <c r="D37" s="33"/>
      <c r="E37" s="33"/>
      <c r="H37" s="16"/>
      <c r="J37" s="44"/>
    </row>
    <row r="38" spans="1:10" x14ac:dyDescent="0.25">
      <c r="A38" s="10"/>
      <c r="B38" s="15" t="s">
        <v>40</v>
      </c>
      <c r="C38" s="33"/>
      <c r="D38" s="33"/>
      <c r="E38" s="33"/>
      <c r="H38" s="16"/>
      <c r="J38" s="44"/>
    </row>
    <row r="39" spans="1:10" x14ac:dyDescent="0.25">
      <c r="A39" s="10">
        <v>6</v>
      </c>
      <c r="B39" s="20" t="s">
        <v>28</v>
      </c>
      <c r="G39" s="16">
        <v>1</v>
      </c>
      <c r="H39" s="16">
        <v>1.5</v>
      </c>
      <c r="I39" s="17">
        <v>8.5</v>
      </c>
      <c r="J39" s="44">
        <f>I39*G39</f>
        <v>8.5</v>
      </c>
    </row>
    <row r="40" spans="1:10" ht="15.75" customHeight="1" x14ac:dyDescent="0.25">
      <c r="A40" s="10"/>
      <c r="B40" s="9" t="s">
        <v>33</v>
      </c>
      <c r="C40" s="33"/>
      <c r="D40" s="33"/>
      <c r="E40" s="33"/>
      <c r="H40" s="16"/>
      <c r="J40" s="44"/>
    </row>
    <row r="41" spans="1:10" x14ac:dyDescent="0.25">
      <c r="A41" s="10"/>
      <c r="B41" s="9" t="s">
        <v>42</v>
      </c>
      <c r="C41" s="33"/>
      <c r="D41" s="33"/>
      <c r="E41" s="33"/>
      <c r="H41" s="16"/>
      <c r="J41" s="44"/>
    </row>
    <row r="42" spans="1:10" x14ac:dyDescent="0.25">
      <c r="A42" s="10"/>
      <c r="B42" s="15" t="s">
        <v>41</v>
      </c>
      <c r="C42" s="33"/>
      <c r="D42" s="33"/>
      <c r="E42" s="33"/>
      <c r="H42" s="16"/>
      <c r="J42" s="44"/>
    </row>
    <row r="43" spans="1:10" x14ac:dyDescent="0.25">
      <c r="A43" s="10">
        <v>7</v>
      </c>
      <c r="B43" s="20" t="s">
        <v>28</v>
      </c>
      <c r="G43" s="16">
        <v>1</v>
      </c>
      <c r="H43" s="16">
        <v>1.1000000000000001</v>
      </c>
      <c r="I43" s="17">
        <v>6.5</v>
      </c>
      <c r="J43" s="44">
        <f>I43*G43</f>
        <v>6.5</v>
      </c>
    </row>
    <row r="44" spans="1:10" ht="15.75" customHeight="1" x14ac:dyDescent="0.25">
      <c r="A44" s="10"/>
      <c r="B44" s="9" t="s">
        <v>29</v>
      </c>
      <c r="C44" s="33"/>
      <c r="D44" s="33"/>
      <c r="E44" s="33"/>
      <c r="H44" s="16"/>
      <c r="J44" s="44"/>
    </row>
    <row r="45" spans="1:10" x14ac:dyDescent="0.25">
      <c r="A45" s="10"/>
      <c r="B45" s="9" t="s">
        <v>30</v>
      </c>
      <c r="C45" s="33"/>
      <c r="D45" s="33"/>
      <c r="E45" s="33"/>
      <c r="H45" s="16"/>
      <c r="J45" s="44"/>
    </row>
    <row r="46" spans="1:10" x14ac:dyDescent="0.25">
      <c r="A46" s="54"/>
      <c r="B46" s="51" t="s">
        <v>43</v>
      </c>
      <c r="C46" s="29"/>
      <c r="D46" s="29"/>
      <c r="E46" s="29"/>
      <c r="F46" s="30"/>
      <c r="G46" s="30"/>
      <c r="H46" s="31"/>
      <c r="I46" s="52"/>
      <c r="J46" s="53"/>
    </row>
    <row r="47" spans="1:10" x14ac:dyDescent="0.25">
      <c r="A47" s="10">
        <v>8</v>
      </c>
      <c r="B47" s="20" t="s">
        <v>44</v>
      </c>
      <c r="G47" s="16">
        <v>1</v>
      </c>
      <c r="H47" s="16">
        <v>2.8</v>
      </c>
      <c r="I47" s="17">
        <v>19</v>
      </c>
      <c r="J47" s="44">
        <f>I47*G47</f>
        <v>19</v>
      </c>
    </row>
    <row r="48" spans="1:10" ht="15.75" customHeight="1" x14ac:dyDescent="0.25">
      <c r="A48" s="10"/>
      <c r="B48" s="9" t="s">
        <v>35</v>
      </c>
      <c r="C48" s="33"/>
      <c r="D48" s="33"/>
      <c r="E48" s="33"/>
      <c r="H48" s="16"/>
      <c r="J48" s="44"/>
    </row>
    <row r="49" spans="1:10" x14ac:dyDescent="0.25">
      <c r="A49" s="10"/>
      <c r="B49" s="9" t="s">
        <v>46</v>
      </c>
      <c r="C49" s="33"/>
      <c r="D49" s="33"/>
      <c r="E49" s="33"/>
      <c r="H49" s="16"/>
      <c r="J49" s="44"/>
    </row>
    <row r="50" spans="1:10" x14ac:dyDescent="0.25">
      <c r="A50" s="10"/>
      <c r="B50" s="15" t="s">
        <v>45</v>
      </c>
      <c r="C50" s="33"/>
      <c r="D50" s="33"/>
      <c r="E50" s="33"/>
      <c r="H50" s="16"/>
      <c r="J50" s="44"/>
    </row>
    <row r="51" spans="1:10" x14ac:dyDescent="0.25">
      <c r="A51" s="10">
        <v>9</v>
      </c>
      <c r="B51" s="20" t="s">
        <v>44</v>
      </c>
      <c r="G51" s="16">
        <v>1</v>
      </c>
      <c r="H51" s="16">
        <v>7.7</v>
      </c>
      <c r="I51" s="17">
        <v>51</v>
      </c>
      <c r="J51" s="44">
        <f>I51*G51</f>
        <v>51</v>
      </c>
    </row>
    <row r="52" spans="1:10" ht="15.75" customHeight="1" x14ac:dyDescent="0.25">
      <c r="A52" s="10"/>
      <c r="B52" s="9" t="s">
        <v>35</v>
      </c>
      <c r="C52" s="33"/>
      <c r="D52" s="33"/>
      <c r="E52" s="33"/>
      <c r="H52" s="16"/>
      <c r="J52" s="44"/>
    </row>
    <row r="53" spans="1:10" x14ac:dyDescent="0.25">
      <c r="A53" s="10"/>
      <c r="B53" s="9" t="s">
        <v>46</v>
      </c>
      <c r="C53" s="33"/>
      <c r="D53" s="33"/>
      <c r="E53" s="33"/>
      <c r="H53" s="16"/>
      <c r="J53" s="44"/>
    </row>
    <row r="54" spans="1:10" x14ac:dyDescent="0.25">
      <c r="A54" s="10"/>
      <c r="B54" s="15" t="s">
        <v>47</v>
      </c>
      <c r="C54" s="33"/>
      <c r="D54" s="33"/>
      <c r="E54" s="33"/>
      <c r="H54" s="16"/>
      <c r="J54" s="44"/>
    </row>
    <row r="55" spans="1:10" x14ac:dyDescent="0.25">
      <c r="A55" s="10">
        <v>10</v>
      </c>
      <c r="B55" s="20" t="s">
        <v>44</v>
      </c>
      <c r="G55" s="16">
        <v>1</v>
      </c>
      <c r="H55" s="16">
        <v>9.6</v>
      </c>
      <c r="I55" s="17">
        <v>63</v>
      </c>
      <c r="J55" s="44">
        <f>I55*G55</f>
        <v>63</v>
      </c>
    </row>
    <row r="56" spans="1:10" ht="15.75" customHeight="1" x14ac:dyDescent="0.25">
      <c r="A56" s="10"/>
      <c r="B56" s="9" t="s">
        <v>35</v>
      </c>
      <c r="C56" s="33"/>
      <c r="D56" s="33"/>
      <c r="E56" s="33"/>
      <c r="H56" s="16"/>
      <c r="J56" s="44"/>
    </row>
    <row r="57" spans="1:10" x14ac:dyDescent="0.25">
      <c r="A57" s="10"/>
      <c r="B57" s="9" t="s">
        <v>46</v>
      </c>
      <c r="C57" s="33"/>
      <c r="D57" s="33"/>
      <c r="E57" s="33"/>
      <c r="H57" s="16"/>
      <c r="J57" s="44"/>
    </row>
    <row r="58" spans="1:10" x14ac:dyDescent="0.25">
      <c r="A58" s="10"/>
      <c r="B58" s="15" t="s">
        <v>48</v>
      </c>
      <c r="C58" s="33"/>
      <c r="D58" s="33"/>
      <c r="E58" s="33"/>
      <c r="H58" s="16"/>
      <c r="J58" s="44"/>
    </row>
    <row r="59" spans="1:10" x14ac:dyDescent="0.25">
      <c r="A59" s="10">
        <v>11</v>
      </c>
      <c r="B59" s="20" t="s">
        <v>44</v>
      </c>
      <c r="G59" s="16">
        <v>1</v>
      </c>
      <c r="H59" s="16">
        <v>18.3</v>
      </c>
      <c r="I59" s="17">
        <v>120</v>
      </c>
      <c r="J59" s="44">
        <f>I59*G59</f>
        <v>120</v>
      </c>
    </row>
    <row r="60" spans="1:10" ht="15.75" customHeight="1" x14ac:dyDescent="0.25">
      <c r="A60" s="10"/>
      <c r="B60" s="9" t="s">
        <v>29</v>
      </c>
      <c r="C60" s="33"/>
      <c r="D60" s="33"/>
      <c r="E60" s="33"/>
      <c r="H60" s="16"/>
      <c r="J60" s="44"/>
    </row>
    <row r="61" spans="1:10" x14ac:dyDescent="0.25">
      <c r="A61" s="10"/>
      <c r="B61" s="9" t="s">
        <v>50</v>
      </c>
      <c r="C61" s="33"/>
      <c r="D61" s="33"/>
      <c r="E61" s="33"/>
      <c r="H61" s="16"/>
      <c r="J61" s="44"/>
    </row>
    <row r="62" spans="1:10" x14ac:dyDescent="0.25">
      <c r="A62" s="10"/>
      <c r="B62" s="15" t="s">
        <v>49</v>
      </c>
      <c r="C62" s="33"/>
      <c r="D62" s="33"/>
      <c r="E62" s="33"/>
      <c r="H62" s="16"/>
      <c r="J62" s="44"/>
    </row>
    <row r="63" spans="1:10" x14ac:dyDescent="0.25">
      <c r="A63" s="10">
        <v>12</v>
      </c>
      <c r="B63" s="20" t="s">
        <v>44</v>
      </c>
      <c r="G63" s="16">
        <v>1</v>
      </c>
      <c r="H63" s="16">
        <v>19.100000000000001</v>
      </c>
      <c r="I63" s="17">
        <v>126</v>
      </c>
      <c r="J63" s="44">
        <f>I63*G63</f>
        <v>126</v>
      </c>
    </row>
    <row r="64" spans="1:10" ht="15.75" customHeight="1" x14ac:dyDescent="0.25">
      <c r="A64" s="10"/>
      <c r="B64" s="9" t="s">
        <v>29</v>
      </c>
      <c r="C64" s="33"/>
      <c r="D64" s="33"/>
      <c r="E64" s="33"/>
      <c r="H64" s="16"/>
      <c r="J64" s="44"/>
    </row>
    <row r="65" spans="1:10" x14ac:dyDescent="0.25">
      <c r="A65" s="10"/>
      <c r="B65" s="9" t="s">
        <v>50</v>
      </c>
      <c r="C65" s="33"/>
      <c r="D65" s="33"/>
      <c r="E65" s="33"/>
      <c r="H65" s="16"/>
      <c r="J65" s="44"/>
    </row>
    <row r="66" spans="1:10" ht="16.5" thickBot="1" x14ac:dyDescent="0.3">
      <c r="A66" s="10"/>
      <c r="B66" s="15" t="s">
        <v>51</v>
      </c>
      <c r="C66" s="33"/>
      <c r="D66" s="33"/>
      <c r="E66" s="33"/>
      <c r="H66" s="16"/>
      <c r="J66" s="44"/>
    </row>
    <row r="67" spans="1:10" s="8" customFormat="1" ht="16.5" thickBot="1" x14ac:dyDescent="0.3">
      <c r="A67" s="55" t="s">
        <v>12</v>
      </c>
      <c r="B67" s="55"/>
      <c r="C67" s="55" t="s">
        <v>52</v>
      </c>
      <c r="D67" s="55"/>
      <c r="E67" s="55"/>
      <c r="F67" s="55"/>
      <c r="G67" s="55"/>
      <c r="H67" s="21">
        <f>SUM(H19:H66)</f>
        <v>151.39999999999998</v>
      </c>
      <c r="I67" s="45" t="s">
        <v>53</v>
      </c>
      <c r="J67" s="46">
        <f>SUM(J19:J66)</f>
        <v>806.5</v>
      </c>
    </row>
    <row r="68" spans="1:10" ht="6.75" customHeight="1" x14ac:dyDescent="0.25"/>
    <row r="69" spans="1:10" ht="15" customHeight="1" x14ac:dyDescent="0.25">
      <c r="A69" s="9" t="s">
        <v>11</v>
      </c>
      <c r="B69" s="7"/>
      <c r="D69" s="7" t="s">
        <v>20</v>
      </c>
      <c r="E69" s="7"/>
      <c r="F69" s="7"/>
      <c r="G69" s="10"/>
      <c r="H69" s="10"/>
      <c r="I69" s="18"/>
      <c r="J69" s="18"/>
    </row>
    <row r="70" spans="1:10" x14ac:dyDescent="0.25">
      <c r="A70" s="9" t="s">
        <v>9</v>
      </c>
      <c r="B70" s="7"/>
      <c r="D70" s="7" t="s">
        <v>54</v>
      </c>
      <c r="E70" s="7"/>
      <c r="F70" s="7"/>
      <c r="G70" s="10"/>
      <c r="H70" s="10"/>
      <c r="I70" s="18"/>
      <c r="J70" s="18"/>
    </row>
    <row r="71" spans="1:10" x14ac:dyDescent="0.25">
      <c r="A71" s="7" t="s">
        <v>3</v>
      </c>
      <c r="B71" s="7"/>
      <c r="D71" s="7" t="s">
        <v>6</v>
      </c>
      <c r="E71" s="7"/>
      <c r="F71" s="7"/>
      <c r="G71" s="10"/>
      <c r="H71" s="10"/>
      <c r="I71" s="18"/>
      <c r="J71" s="18"/>
    </row>
    <row r="72" spans="1:10" ht="15.75" customHeight="1" x14ac:dyDescent="0.25">
      <c r="A72" s="7" t="s">
        <v>7</v>
      </c>
      <c r="B72" s="7"/>
      <c r="D72" s="58" t="s">
        <v>55</v>
      </c>
      <c r="E72" s="58"/>
      <c r="F72" s="58"/>
      <c r="G72" s="58"/>
      <c r="H72" s="58"/>
      <c r="I72" s="58"/>
      <c r="J72" s="58"/>
    </row>
    <row r="73" spans="1:10" ht="15.75" customHeight="1" x14ac:dyDescent="0.25">
      <c r="A73" s="7"/>
      <c r="B73" s="7"/>
      <c r="D73" s="58"/>
      <c r="E73" s="58"/>
      <c r="F73" s="58"/>
      <c r="G73" s="58"/>
      <c r="H73" s="58"/>
      <c r="I73" s="58"/>
      <c r="J73" s="58"/>
    </row>
    <row r="74" spans="1:10" ht="15.75" customHeight="1" x14ac:dyDescent="0.25">
      <c r="A74" s="7" t="s">
        <v>17</v>
      </c>
      <c r="B74" s="7"/>
      <c r="D74" s="7" t="s">
        <v>56</v>
      </c>
      <c r="E74" s="7"/>
      <c r="F74" s="7"/>
      <c r="G74" s="7"/>
      <c r="H74" s="7"/>
      <c r="I74" s="42"/>
      <c r="J74" s="42"/>
    </row>
    <row r="75" spans="1:10" x14ac:dyDescent="0.25">
      <c r="A75" s="7" t="s">
        <v>22</v>
      </c>
      <c r="B75" s="7"/>
      <c r="D75" s="58" t="s">
        <v>57</v>
      </c>
      <c r="E75" s="58"/>
      <c r="F75" s="58"/>
      <c r="G75" s="58"/>
      <c r="H75" s="58"/>
      <c r="I75" s="58"/>
      <c r="J75" s="58"/>
    </row>
    <row r="76" spans="1:10" x14ac:dyDescent="0.25">
      <c r="D76" s="58"/>
      <c r="E76" s="58"/>
      <c r="F76" s="58"/>
      <c r="G76" s="58"/>
      <c r="H76" s="58"/>
      <c r="I76" s="58"/>
      <c r="J76" s="58"/>
    </row>
    <row r="77" spans="1:10" ht="15.75" customHeight="1" x14ac:dyDescent="0.25">
      <c r="A77" s="65" t="s">
        <v>59</v>
      </c>
      <c r="B77" s="65"/>
      <c r="C77" s="65"/>
      <c r="D77" s="65"/>
      <c r="E77" s="65"/>
      <c r="F77" s="65"/>
      <c r="G77" s="65"/>
      <c r="H77" s="65"/>
      <c r="I77" s="65"/>
      <c r="J77" s="65"/>
    </row>
    <row r="78" spans="1:10" x14ac:dyDescent="0.25">
      <c r="A78" s="13"/>
      <c r="B78" s="12"/>
      <c r="C78" s="12"/>
      <c r="D78" s="12"/>
      <c r="E78" s="12"/>
      <c r="F78" s="12"/>
      <c r="G78" s="12"/>
      <c r="H78" s="12"/>
      <c r="I78" s="19"/>
      <c r="J78" s="48"/>
    </row>
    <row r="79" spans="1:10" ht="15.75" customHeight="1" x14ac:dyDescent="0.25">
      <c r="A79" s="63" t="s">
        <v>8</v>
      </c>
      <c r="B79" s="63"/>
      <c r="C79" s="63"/>
      <c r="D79" s="63"/>
      <c r="E79" s="63"/>
      <c r="F79" s="8"/>
      <c r="G79" s="64" t="s">
        <v>5</v>
      </c>
      <c r="H79" s="64"/>
      <c r="I79" s="64"/>
      <c r="J79" s="64"/>
    </row>
    <row r="80" spans="1:10" s="8" customFormat="1" x14ac:dyDescent="0.25">
      <c r="A80" s="14"/>
      <c r="B80" s="14"/>
      <c r="C80" s="14"/>
      <c r="D80" s="14"/>
      <c r="G80" s="11"/>
      <c r="H80" s="11"/>
      <c r="I80" s="49"/>
      <c r="J80" s="50"/>
    </row>
    <row r="85" spans="1:4" x14ac:dyDescent="0.25">
      <c r="B85" s="15"/>
      <c r="C85" s="15"/>
      <c r="D85" s="15"/>
    </row>
    <row r="86" spans="1:4" x14ac:dyDescent="0.25">
      <c r="A86" s="16"/>
      <c r="B86" s="16"/>
      <c r="C86" s="16"/>
      <c r="D86" s="16"/>
    </row>
  </sheetData>
  <mergeCells count="16">
    <mergeCell ref="D72:J73"/>
    <mergeCell ref="D75:J76"/>
    <mergeCell ref="A79:E79"/>
    <mergeCell ref="G79:J79"/>
    <mergeCell ref="A1:H1"/>
    <mergeCell ref="A2:H2"/>
    <mergeCell ref="A3:H3"/>
    <mergeCell ref="A4:H4"/>
    <mergeCell ref="A5:H5"/>
    <mergeCell ref="C67:G67"/>
    <mergeCell ref="A67:B67"/>
    <mergeCell ref="A6:J6"/>
    <mergeCell ref="A7:J7"/>
    <mergeCell ref="A8:J8"/>
    <mergeCell ref="G10:J15"/>
    <mergeCell ref="A10:E15"/>
  </mergeCells>
  <printOptions horizontalCentered="1"/>
  <pageMargins left="0.7" right="0.5" top="0.75" bottom="0.75" header="0.3" footer="0.3"/>
  <pageSetup paperSize="9" scale="72" fitToHeight="0" orientation="portrait" r:id="rId1"/>
  <headerFooter>
    <oddFooter>&amp;R1</oddFooter>
  </headerFooter>
  <rowBreaks count="1" manualBreakCount="1">
    <brk id="58" max="9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 Nguyen</dc:creator>
  <cp:lastModifiedBy>Administrator</cp:lastModifiedBy>
  <cp:lastPrinted>2019-09-22T10:42:28Z</cp:lastPrinted>
  <dcterms:created xsi:type="dcterms:W3CDTF">2018-01-19T10:35:45Z</dcterms:created>
  <dcterms:modified xsi:type="dcterms:W3CDTF">2019-09-22T15:34:41Z</dcterms:modified>
</cp:coreProperties>
</file>