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Sheet1!$A$1:$H$56</definedName>
  </definedNames>
  <calcPr calcId="152511"/>
</workbook>
</file>

<file path=xl/calcChain.xml><?xml version="1.0" encoding="utf-8"?>
<calcChain xmlns="http://schemas.openxmlformats.org/spreadsheetml/2006/main">
  <c r="H21" i="1" l="1"/>
  <c r="H20" i="1"/>
  <c r="H19" i="1"/>
  <c r="H17" i="1"/>
  <c r="H18" i="1"/>
  <c r="H16" i="1"/>
</calcChain>
</file>

<file path=xl/sharedStrings.xml><?xml version="1.0" encoding="utf-8"?>
<sst xmlns="http://schemas.openxmlformats.org/spreadsheetml/2006/main" count="44" uniqueCount="40">
  <si>
    <t>STT</t>
  </si>
  <si>
    <t>Tên hàng hóa</t>
  </si>
  <si>
    <t>Xuất xứ</t>
  </si>
  <si>
    <t>Tổng tiền hàng</t>
  </si>
  <si>
    <t>Thuế VAT 10%</t>
  </si>
  <si>
    <t>Trân trọng ./.</t>
  </si>
  <si>
    <t>Thành tiền (VNĐ)</t>
  </si>
  <si>
    <t>Chúng tôi rất mong nhận được sự hợp tác từ quý Công ty.</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</si>
  <si>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</si>
  <si>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t>ĐƠN ĐẶT HÀNG</t>
  </si>
  <si>
    <t>THÉP TẤM A387 Grade 11</t>
  </si>
  <si>
    <t>Nhật Bản</t>
  </si>
  <si>
    <t>Tổng khối lượng (kg)</t>
  </si>
  <si>
    <t>Số lượng (tấm)</t>
  </si>
  <si>
    <t>Kích thước (mm)</t>
  </si>
  <si>
    <t>- Chứng chỉ xuất xứ - CO;</t>
  </si>
  <si>
    <t>- Hóa đơn VAT.</t>
  </si>
  <si>
    <t>- Chứng chỉ chất lượng - CQ;</t>
  </si>
  <si>
    <t>CÔNG TY TNHH ĐẦU TƯ XUẤT NHẬP KHẨU NAM PHONG STEEL</t>
  </si>
  <si>
    <t>CÔNG TY TNHH MỘT THÀNH VIÊN
SIÊU VẬT LIỆU</t>
  </si>
  <si>
    <t>- Dung sai theo quy định +/- 5%;</t>
  </si>
  <si>
    <t>Hàng hóa:</t>
  </si>
  <si>
    <t>Phương thức giao hàng:</t>
  </si>
  <si>
    <t>Phương thức thanh toán:</t>
  </si>
  <si>
    <t>Chứng từ:</t>
  </si>
  <si>
    <t>CỘNG TIỀN HÀNG SAU THUẾ</t>
  </si>
  <si>
    <t>Đơn giá (VNĐ/kg)</t>
  </si>
  <si>
    <r>
      <rPr>
        <b/>
        <u/>
        <sz val="13"/>
        <color theme="1"/>
        <rFont val="Times New Roman"/>
        <family val="1"/>
      </rPr>
      <t>ĐIỀU KIỆN ĐẶT HÀNG</t>
    </r>
    <r>
      <rPr>
        <b/>
        <sz val="13"/>
        <color theme="1"/>
        <rFont val="Times New Roman"/>
        <family val="1"/>
      </rPr>
      <t>:</t>
    </r>
  </si>
  <si>
    <t>- Bên Bán hỗ trợ Bên Mua 24/24 khi có sự cố xảy ra, xử lý sự cố chậm nhất sau 2h.</t>
  </si>
  <si>
    <t>- Hàng mới 100% và chưa qua sử dụng, năm sản xuất 2018 - 2019;</t>
  </si>
  <si>
    <t>- Bên Mua có quyền trả lại hàng hóa nếu hàng hóa đã nhận không đúng như Đơn Đặt Hàng, hàng giả / hàng nhái / hàng kém chất lượng. Trong trường hợp này, Bên Bán phải hoàn trả toàn bộ số tiền mà Bên Mua đã thanh toán trước, và chịu toàn bộ các chi phí phát sinh như chi phí vận chuyển, kiểm định hàng hóa...</t>
  </si>
  <si>
    <t>- Thời gian giao hàng: 1-2 ngày kể từ ngày Bên Bán nhận được thanh toán;</t>
  </si>
  <si>
    <r>
      <t xml:space="preserve">- Địa điểm giao hàng: Tại kho Bên Bán </t>
    </r>
    <r>
      <rPr>
        <i/>
        <sz val="13"/>
        <color theme="1"/>
        <rFont val="Times New Roman"/>
        <family val="1"/>
      </rPr>
      <t>(KCX Linh Trung, Q. Thủ Đức, TP. Hồ Chí Minh).</t>
    </r>
  </si>
  <si>
    <t>- Bên Mua thanh toán 100% giá trị Đơn Đặt Hàng cho Bên Bán trước khi nhận hàng.</t>
  </si>
  <si>
    <r>
      <rPr>
        <i/>
        <u/>
        <sz val="12"/>
        <color theme="1"/>
        <rFont val="Times New Roman"/>
        <family val="1"/>
      </rPr>
      <t>Số</t>
    </r>
    <r>
      <rPr>
        <i/>
        <sz val="12"/>
        <color theme="1"/>
        <rFont val="Times New Roman"/>
        <family val="1"/>
      </rPr>
      <t>: SVL-NPS/240719</t>
    </r>
  </si>
  <si>
    <t>Hồ Chí Minh, ngày 24 tháng 07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</si>
  <si>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ĐẦU TƯ XUẤT NHẬP KHẨU NAM PHONG STEEL</t>
    </r>
    <r>
      <rPr>
        <sz val="13"/>
        <color theme="1"/>
        <rFont val="Times New Roman"/>
        <family val="1"/>
      </rPr>
      <t xml:space="preserve">
Công ty TNHH Một Thành Viên Siêu Vật Liệu chúng tôi xin cảm ơn quý Công ty đã gửi báo giá số </t>
    </r>
    <r>
      <rPr>
        <b/>
        <sz val="13"/>
        <color theme="1"/>
        <rFont val="Times New Roman"/>
        <family val="1"/>
      </rPr>
      <t>NPS-230719-298</t>
    </r>
    <r>
      <rPr>
        <sz val="13"/>
        <color theme="1"/>
        <rFont val="Times New Roman"/>
        <family val="1"/>
      </rPr>
      <t xml:space="preserve"> vào ngày 23 tháng 07 năm 2019. Căn cứ vào báo giá đã nhận, công ty chúng tôi xác nhận đặt hàng như sau:
</t>
    </r>
  </si>
  <si>
    <t>6 x 1,500 x 6,000</t>
  </si>
  <si>
    <t>10 x 2,000 x 6,000</t>
  </si>
  <si>
    <t>30 x 2,000 x 6,000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</si>
</sst>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u/>
      <sz val="13"/>
      <color theme="1"/>
      <name val="Times New Roman"/>
      <family val="1"/>
    </font>
    <font>
      <i/>
      <sz val="13"/>
      <color theme="1"/>
      <name val="Times New Roman"/>
      <family val="1"/>
    </font>
    <font>
      <b/>
      <sz val="14"/>
      <color theme="1"/>
      <name val="Times New Roman"/>
      <family val="1"/>
    </font>
    <font>
      <i/>
      <u/>
      <sz val="12"/>
      <color theme="1"/>
      <name val="Times New Roman"/>
      <family val="1"/>
    </font>
    <font>
      <b/>
      <sz val="26"/>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51">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3" fillId="0" borderId="0" xfId="0" applyFont="1" applyAlignment="1">
      <alignment horizontal="center"/>
    </xf>
    <xf numFmtId="0" fontId="5" fillId="0" borderId="0" xfId="0" applyFont="1"/>
    <xf numFmtId="3" fontId="5" fillId="0" borderId="0" xfId="0" applyNumberFormat="1" applyFont="1"/>
    <xf numFmtId="0" fontId="7" fillId="0" borderId="0" xfId="0" applyFont="1" applyAlignment="1">
      <alignment horizontal="left"/>
    </xf>
    <xf numFmtId="0" fontId="5" fillId="0" borderId="0" xfId="0" applyFont="1" applyAlignment="1">
      <alignment horizontal="center"/>
    </xf>
    <xf numFmtId="0" fontId="5" fillId="0" borderId="0" xfId="0" quotePrefix="1" applyFont="1"/>
    <xf numFmtId="0" fontId="7" fillId="0" borderId="0" xfId="0" applyFont="1"/>
    <xf numFmtId="0" fontId="1" fillId="0" borderId="0" xfId="0" applyFont="1"/>
    <xf numFmtId="0" fontId="7" fillId="0" borderId="0" xfId="0" applyFont="1" applyBorder="1" applyAlignment="1">
      <alignment horizontal="left"/>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6" xfId="0" applyFont="1" applyBorder="1" applyAlignment="1">
      <alignment horizontal="left" vertical="top" wrapText="1"/>
    </xf>
    <xf numFmtId="0" fontId="1" fillId="0" borderId="6" xfId="0" applyFont="1" applyBorder="1" applyAlignment="1">
      <alignment horizontal="center" vertical="top"/>
    </xf>
    <xf numFmtId="0" fontId="1" fillId="0" borderId="6" xfId="0" applyFont="1" applyBorder="1" applyAlignment="1">
      <alignment horizontal="center" vertical="top" wrapText="1"/>
    </xf>
    <xf numFmtId="3" fontId="1" fillId="0" borderId="6" xfId="0" applyNumberFormat="1" applyFont="1" applyBorder="1" applyAlignment="1">
      <alignment horizontal="center" vertical="top"/>
    </xf>
    <xf numFmtId="3" fontId="1" fillId="0" borderId="4" xfId="0" applyNumberFormat="1" applyFont="1" applyBorder="1"/>
    <xf numFmtId="3" fontId="1" fillId="0" borderId="9" xfId="0" applyNumberFormat="1" applyFont="1" applyBorder="1"/>
    <xf numFmtId="3" fontId="2" fillId="0" borderId="7" xfId="0" applyNumberFormat="1" applyFont="1" applyBorder="1"/>
    <xf numFmtId="0" fontId="10" fillId="0" borderId="0" xfId="0" applyFont="1" applyAlignment="1">
      <alignment vertical="center"/>
    </xf>
    <xf numFmtId="0" fontId="7" fillId="0" borderId="0" xfId="0" applyFont="1" applyAlignment="1">
      <alignment vertical="center" wrapText="1"/>
    </xf>
    <xf numFmtId="0" fontId="5" fillId="0" borderId="0" xfId="0" applyFont="1" applyAlignment="1">
      <alignment horizontal="left"/>
    </xf>
    <xf numFmtId="0" fontId="7" fillId="0" borderId="0" xfId="0" applyFont="1" applyAlignment="1">
      <alignment horizontal="center" vertical="center" wrapText="1"/>
    </xf>
    <xf numFmtId="0" fontId="1" fillId="0" borderId="2" xfId="0" applyFont="1" applyBorder="1" applyAlignment="1">
      <alignment horizontal="right"/>
    </xf>
    <xf numFmtId="0" fontId="1" fillId="0" borderId="3" xfId="0" applyFont="1" applyBorder="1" applyAlignment="1">
      <alignment horizontal="right"/>
    </xf>
    <xf numFmtId="0" fontId="1" fillId="0" borderId="8"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6" xfId="0" applyFont="1" applyBorder="1" applyAlignment="1">
      <alignment horizontal="right"/>
    </xf>
    <xf numFmtId="0" fontId="5" fillId="0" borderId="0" xfId="0" quotePrefix="1" applyFont="1" applyAlignment="1">
      <alignment horizontal="left" vertical="top" wrapText="1"/>
    </xf>
    <xf numFmtId="0" fontId="1" fillId="0" borderId="0" xfId="0" applyFont="1" applyAlignment="1">
      <alignment horizontal="left" vertical="top" wrapText="1"/>
    </xf>
    <xf numFmtId="0" fontId="12" fillId="0" borderId="0" xfId="0"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164" fontId="1" fillId="0" borderId="1" xfId="0" applyNumberFormat="1" applyFont="1" applyBorder="1" applyAlignment="1">
      <alignment horizontal="center" vertical="top"/>
    </xf>
    <xf numFmtId="3" fontId="1" fillId="0" borderId="1" xfId="0" applyNumberFormat="1" applyFont="1" applyBorder="1" applyAlignment="1">
      <alignment horizontal="center" vertical="top"/>
    </xf>
    <xf numFmtId="0" fontId="1" fillId="3" borderId="8" xfId="0" applyFont="1" applyFill="1" applyBorder="1" applyAlignment="1">
      <alignment horizontal="center" vertical="center" wrapText="1"/>
    </xf>
    <xf numFmtId="3" fontId="1" fillId="0" borderId="9" xfId="0" applyNumberFormat="1" applyFont="1" applyBorder="1" applyAlignment="1">
      <alignment horizontal="right" vertical="top"/>
    </xf>
    <xf numFmtId="0" fontId="1" fillId="3" borderId="5" xfId="0" applyFont="1" applyFill="1" applyBorder="1" applyAlignment="1">
      <alignment horizontal="center" vertical="center" wrapText="1"/>
    </xf>
    <xf numFmtId="0" fontId="1" fillId="0" borderId="1" xfId="0" applyFont="1" applyBorder="1" applyAlignment="1">
      <alignment horizontal="left" vertical="top"/>
    </xf>
    <xf numFmtId="0" fontId="1" fillId="0" borderId="6" xfId="0" applyFont="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540227</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tabSelected="1" view="pageBreakPreview" zoomScale="130" zoomScaleNormal="100" zoomScaleSheetLayoutView="130" workbookViewId="0">
      <selection activeCell="J30" sqref="J30"/>
    </sheetView>
  </sheetViews>
  <sheetFormatPr defaultRowHeight="15" x14ac:dyDescent="0.25"/>
  <cols>
    <col min="1" max="1" width="5.5703125" style="2" customWidth="1"/>
    <col min="2" max="2" width="28.42578125" style="2" customWidth="1"/>
    <col min="3" max="3" width="11.42578125" style="2" customWidth="1"/>
    <col min="4" max="4" width="21.5703125" style="2" customWidth="1"/>
    <col min="5" max="5" width="11.42578125" style="2" customWidth="1"/>
    <col min="6" max="6" width="13.140625" style="3" customWidth="1"/>
    <col min="7" max="7" width="12.5703125" style="3" customWidth="1"/>
    <col min="8" max="8" width="15.85546875" style="3" customWidth="1"/>
    <col min="9" max="16384" width="9.140625" style="2"/>
  </cols>
  <sheetData>
    <row r="1" spans="1:10" ht="15" customHeight="1" x14ac:dyDescent="0.25">
      <c r="A1" s="35" t="s">
        <v>8</v>
      </c>
      <c r="B1" s="35"/>
      <c r="C1" s="35"/>
      <c r="D1" s="35"/>
      <c r="E1" s="35"/>
      <c r="F1" s="35"/>
      <c r="G1" s="35"/>
      <c r="H1" s="35"/>
      <c r="I1" s="1"/>
      <c r="J1" s="1"/>
    </row>
    <row r="2" spans="1:10" x14ac:dyDescent="0.25">
      <c r="A2" s="35"/>
      <c r="B2" s="35"/>
      <c r="C2" s="35"/>
      <c r="D2" s="35"/>
      <c r="E2" s="35"/>
      <c r="F2" s="35"/>
      <c r="G2" s="35"/>
      <c r="H2" s="35"/>
      <c r="I2" s="1"/>
      <c r="J2" s="1"/>
    </row>
    <row r="3" spans="1:10" x14ac:dyDescent="0.25">
      <c r="A3" s="35"/>
      <c r="B3" s="35"/>
      <c r="C3" s="35"/>
      <c r="D3" s="35"/>
      <c r="E3" s="35"/>
      <c r="F3" s="35"/>
      <c r="G3" s="35"/>
      <c r="H3" s="35"/>
      <c r="I3" s="1"/>
      <c r="J3" s="1"/>
    </row>
    <row r="4" spans="1:10" x14ac:dyDescent="0.25">
      <c r="A4" s="35"/>
      <c r="B4" s="35"/>
      <c r="C4" s="35"/>
      <c r="D4" s="35"/>
      <c r="E4" s="35"/>
      <c r="F4" s="35"/>
      <c r="G4" s="35"/>
      <c r="H4" s="35"/>
      <c r="I4" s="1"/>
      <c r="J4" s="1"/>
    </row>
    <row r="5" spans="1:10" x14ac:dyDescent="0.25">
      <c r="A5" s="35"/>
      <c r="B5" s="35"/>
      <c r="C5" s="35"/>
      <c r="D5" s="35"/>
      <c r="E5" s="35"/>
      <c r="F5" s="35"/>
      <c r="G5" s="35"/>
      <c r="H5" s="35"/>
      <c r="I5" s="1"/>
      <c r="J5" s="1"/>
    </row>
    <row r="6" spans="1:10" x14ac:dyDescent="0.25">
      <c r="A6" s="35"/>
      <c r="B6" s="35"/>
      <c r="C6" s="35"/>
      <c r="D6" s="35"/>
      <c r="E6" s="35"/>
      <c r="F6" s="35"/>
      <c r="G6" s="35"/>
      <c r="H6" s="35"/>
      <c r="I6" s="1"/>
      <c r="J6" s="1"/>
    </row>
    <row r="7" spans="1:10" ht="33" x14ac:dyDescent="0.45">
      <c r="A7" s="36" t="s">
        <v>9</v>
      </c>
      <c r="B7" s="36"/>
      <c r="C7" s="36"/>
      <c r="D7" s="36"/>
      <c r="E7" s="36"/>
      <c r="F7" s="36"/>
      <c r="G7" s="36"/>
      <c r="H7" s="36"/>
    </row>
    <row r="8" spans="1:10" ht="15.75" x14ac:dyDescent="0.25">
      <c r="A8" s="37" t="s">
        <v>34</v>
      </c>
      <c r="B8" s="37"/>
      <c r="C8" s="37"/>
      <c r="D8" s="37"/>
      <c r="E8" s="37"/>
      <c r="F8" s="37"/>
      <c r="G8" s="37"/>
      <c r="H8" s="37"/>
    </row>
    <row r="9" spans="1:10" ht="15.75" x14ac:dyDescent="0.25">
      <c r="A9" s="38" t="s">
        <v>35</v>
      </c>
      <c r="B9" s="38"/>
      <c r="C9" s="38"/>
      <c r="D9" s="38"/>
      <c r="E9" s="38"/>
      <c r="F9" s="38"/>
      <c r="G9" s="38"/>
      <c r="H9" s="38"/>
    </row>
    <row r="10" spans="1:10" ht="4.5" customHeight="1" x14ac:dyDescent="0.25"/>
    <row r="11" spans="1:10" ht="15" customHeight="1" x14ac:dyDescent="0.25">
      <c r="A11" s="39" t="s">
        <v>36</v>
      </c>
      <c r="B11" s="39"/>
      <c r="C11" s="39"/>
      <c r="D11" s="39"/>
      <c r="E11" s="39"/>
      <c r="F11" s="39"/>
      <c r="G11" s="39"/>
      <c r="H11" s="39"/>
      <c r="I11" s="1"/>
      <c r="J11" s="1"/>
    </row>
    <row r="12" spans="1:10" ht="20.25" customHeight="1" x14ac:dyDescent="0.25">
      <c r="A12" s="39"/>
      <c r="B12" s="39"/>
      <c r="C12" s="39"/>
      <c r="D12" s="39"/>
      <c r="E12" s="39"/>
      <c r="F12" s="39"/>
      <c r="G12" s="39"/>
      <c r="H12" s="39"/>
      <c r="I12" s="1"/>
      <c r="J12" s="1"/>
    </row>
    <row r="13" spans="1:10" x14ac:dyDescent="0.25">
      <c r="A13" s="39"/>
      <c r="B13" s="39"/>
      <c r="C13" s="39"/>
      <c r="D13" s="39"/>
      <c r="E13" s="39"/>
      <c r="F13" s="39"/>
      <c r="G13" s="39"/>
      <c r="H13" s="39"/>
      <c r="I13" s="1"/>
      <c r="J13" s="1"/>
    </row>
    <row r="14" spans="1:10" ht="6" customHeight="1" thickBot="1" x14ac:dyDescent="0.3">
      <c r="A14" s="40"/>
      <c r="B14" s="40"/>
      <c r="C14" s="40"/>
      <c r="D14" s="40"/>
      <c r="E14" s="40"/>
      <c r="F14" s="40"/>
      <c r="G14" s="40"/>
      <c r="H14" s="40"/>
      <c r="I14" s="1"/>
      <c r="J14" s="1"/>
    </row>
    <row r="15" spans="1:10" ht="31.5" x14ac:dyDescent="0.25">
      <c r="A15" s="13" t="s">
        <v>0</v>
      </c>
      <c r="B15" s="14" t="s">
        <v>1</v>
      </c>
      <c r="C15" s="14" t="s">
        <v>2</v>
      </c>
      <c r="D15" s="14" t="s">
        <v>14</v>
      </c>
      <c r="E15" s="14" t="s">
        <v>13</v>
      </c>
      <c r="F15" s="15" t="s">
        <v>12</v>
      </c>
      <c r="G15" s="15" t="s">
        <v>26</v>
      </c>
      <c r="H15" s="16" t="s">
        <v>6</v>
      </c>
      <c r="I15" s="1"/>
      <c r="J15" s="1"/>
    </row>
    <row r="16" spans="1:10" ht="15.75" x14ac:dyDescent="0.25">
      <c r="A16" s="46">
        <v>1</v>
      </c>
      <c r="B16" s="41" t="s">
        <v>10</v>
      </c>
      <c r="C16" s="42" t="s">
        <v>11</v>
      </c>
      <c r="D16" s="49" t="s">
        <v>37</v>
      </c>
      <c r="E16" s="43">
        <v>1</v>
      </c>
      <c r="F16" s="44">
        <v>423.9</v>
      </c>
      <c r="G16" s="45">
        <v>26500</v>
      </c>
      <c r="H16" s="47">
        <f>F16*G16</f>
        <v>11233350</v>
      </c>
      <c r="I16" s="1"/>
      <c r="J16" s="1"/>
    </row>
    <row r="17" spans="1:10" ht="15.75" x14ac:dyDescent="0.25">
      <c r="A17" s="46">
        <v>2</v>
      </c>
      <c r="B17" s="41" t="s">
        <v>10</v>
      </c>
      <c r="C17" s="42" t="s">
        <v>11</v>
      </c>
      <c r="D17" s="49" t="s">
        <v>38</v>
      </c>
      <c r="E17" s="43">
        <v>2</v>
      </c>
      <c r="F17" s="45">
        <v>1884</v>
      </c>
      <c r="G17" s="45">
        <v>26500</v>
      </c>
      <c r="H17" s="47">
        <f t="shared" ref="H17:H18" si="0">F17*G17</f>
        <v>49926000</v>
      </c>
      <c r="I17" s="1"/>
      <c r="J17" s="1"/>
    </row>
    <row r="18" spans="1:10" ht="16.5" thickBot="1" x14ac:dyDescent="0.3">
      <c r="A18" s="48">
        <v>3</v>
      </c>
      <c r="B18" s="17" t="s">
        <v>10</v>
      </c>
      <c r="C18" s="18" t="s">
        <v>11</v>
      </c>
      <c r="D18" s="50" t="s">
        <v>39</v>
      </c>
      <c r="E18" s="19">
        <v>1</v>
      </c>
      <c r="F18" s="20">
        <v>2826</v>
      </c>
      <c r="G18" s="20">
        <v>26500</v>
      </c>
      <c r="H18" s="47">
        <f t="shared" si="0"/>
        <v>74889000</v>
      </c>
      <c r="I18" s="1"/>
      <c r="J18" s="1"/>
    </row>
    <row r="19" spans="1:10" ht="15.75" x14ac:dyDescent="0.25">
      <c r="A19" s="28" t="s">
        <v>3</v>
      </c>
      <c r="B19" s="29"/>
      <c r="C19" s="29"/>
      <c r="D19" s="29"/>
      <c r="E19" s="29"/>
      <c r="F19" s="29"/>
      <c r="G19" s="29"/>
      <c r="H19" s="21">
        <f>SUM(H16:H18)</f>
        <v>136048350</v>
      </c>
      <c r="I19" s="1"/>
      <c r="J19" s="1"/>
    </row>
    <row r="20" spans="1:10" ht="15.75" x14ac:dyDescent="0.25">
      <c r="A20" s="30" t="s">
        <v>4</v>
      </c>
      <c r="B20" s="31"/>
      <c r="C20" s="31"/>
      <c r="D20" s="31"/>
      <c r="E20" s="31"/>
      <c r="F20" s="31"/>
      <c r="G20" s="31"/>
      <c r="H20" s="22">
        <f>0.1*H19</f>
        <v>13604835</v>
      </c>
      <c r="I20" s="1"/>
      <c r="J20" s="1"/>
    </row>
    <row r="21" spans="1:10" ht="16.5" thickBot="1" x14ac:dyDescent="0.3">
      <c r="A21" s="32" t="s">
        <v>25</v>
      </c>
      <c r="B21" s="33"/>
      <c r="C21" s="33"/>
      <c r="D21" s="33"/>
      <c r="E21" s="33"/>
      <c r="F21" s="33"/>
      <c r="G21" s="33"/>
      <c r="H21" s="23">
        <f>H19+H20</f>
        <v>149653185</v>
      </c>
      <c r="I21" s="1"/>
      <c r="J21" s="1"/>
    </row>
    <row r="22" spans="1:10" ht="8.25" customHeight="1" x14ac:dyDescent="0.25">
      <c r="A22" s="4"/>
    </row>
    <row r="23" spans="1:10" ht="16.5" x14ac:dyDescent="0.25">
      <c r="A23" s="12" t="s">
        <v>27</v>
      </c>
      <c r="B23" s="5"/>
      <c r="C23" s="5"/>
      <c r="D23" s="5"/>
      <c r="E23" s="5"/>
      <c r="F23" s="6"/>
      <c r="G23" s="6"/>
      <c r="H23" s="6"/>
    </row>
    <row r="24" spans="1:10" ht="16.5" x14ac:dyDescent="0.25">
      <c r="A24" s="12" t="s">
        <v>21</v>
      </c>
      <c r="B24" s="5"/>
      <c r="C24" s="5"/>
      <c r="D24" s="5"/>
      <c r="E24" s="5"/>
      <c r="F24" s="6"/>
      <c r="G24" s="6"/>
      <c r="H24" s="6"/>
    </row>
    <row r="25" spans="1:10" ht="16.5" x14ac:dyDescent="0.25">
      <c r="A25" s="12"/>
      <c r="B25" s="9" t="s">
        <v>29</v>
      </c>
      <c r="C25" s="5"/>
      <c r="D25" s="5"/>
      <c r="E25" s="5"/>
      <c r="F25" s="6"/>
      <c r="G25" s="6"/>
      <c r="H25" s="6"/>
    </row>
    <row r="26" spans="1:10" ht="16.5" x14ac:dyDescent="0.25">
      <c r="A26" s="12"/>
      <c r="B26" s="9" t="s">
        <v>20</v>
      </c>
      <c r="C26" s="5"/>
      <c r="D26" s="5"/>
      <c r="E26" s="5"/>
      <c r="F26" s="6"/>
      <c r="G26" s="6"/>
      <c r="H26" s="6"/>
    </row>
    <row r="27" spans="1:10" ht="16.5" x14ac:dyDescent="0.25">
      <c r="A27" s="12"/>
      <c r="B27" s="9" t="s">
        <v>28</v>
      </c>
      <c r="C27" s="5"/>
      <c r="D27" s="5"/>
      <c r="E27" s="5"/>
      <c r="F27" s="6"/>
      <c r="G27" s="6"/>
      <c r="H27" s="6"/>
    </row>
    <row r="28" spans="1:10" ht="16.5" customHeight="1" x14ac:dyDescent="0.25">
      <c r="A28" s="12"/>
      <c r="B28" s="34" t="s">
        <v>30</v>
      </c>
      <c r="C28" s="34"/>
      <c r="D28" s="34"/>
      <c r="E28" s="34"/>
      <c r="F28" s="34"/>
      <c r="G28" s="34"/>
      <c r="H28" s="34"/>
    </row>
    <row r="29" spans="1:10" ht="16.5" x14ac:dyDescent="0.25">
      <c r="A29" s="12"/>
      <c r="B29" s="34"/>
      <c r="C29" s="34"/>
      <c r="D29" s="34"/>
      <c r="E29" s="34"/>
      <c r="F29" s="34"/>
      <c r="G29" s="34"/>
      <c r="H29" s="34"/>
    </row>
    <row r="30" spans="1:10" ht="16.5" x14ac:dyDescent="0.25">
      <c r="A30" s="12"/>
      <c r="B30" s="34"/>
      <c r="C30" s="34"/>
      <c r="D30" s="34"/>
      <c r="E30" s="34"/>
      <c r="F30" s="34"/>
      <c r="G30" s="34"/>
      <c r="H30" s="34"/>
    </row>
    <row r="31" spans="1:10" ht="16.5" x14ac:dyDescent="0.25">
      <c r="A31" s="7" t="s">
        <v>22</v>
      </c>
      <c r="B31" s="5"/>
      <c r="C31" s="5"/>
      <c r="D31" s="5"/>
      <c r="E31" s="5"/>
      <c r="F31" s="6"/>
      <c r="G31" s="6"/>
      <c r="H31" s="6"/>
    </row>
    <row r="32" spans="1:10" ht="16.5" x14ac:dyDescent="0.25">
      <c r="A32" s="8"/>
      <c r="B32" s="9" t="s">
        <v>31</v>
      </c>
      <c r="C32" s="5"/>
      <c r="D32" s="5"/>
      <c r="E32" s="5"/>
      <c r="F32" s="6"/>
      <c r="G32" s="6"/>
      <c r="H32" s="6"/>
    </row>
    <row r="33" spans="1:8" ht="16.5" x14ac:dyDescent="0.25">
      <c r="A33" s="5"/>
      <c r="B33" s="9" t="s">
        <v>32</v>
      </c>
      <c r="C33" s="5"/>
      <c r="D33" s="5"/>
      <c r="E33" s="5"/>
      <c r="F33" s="6"/>
      <c r="G33" s="6"/>
      <c r="H33" s="6"/>
    </row>
    <row r="34" spans="1:8" ht="16.5" x14ac:dyDescent="0.25">
      <c r="A34" s="10" t="s">
        <v>23</v>
      </c>
      <c r="B34" s="5"/>
      <c r="C34" s="5"/>
      <c r="D34" s="5"/>
      <c r="E34" s="5"/>
      <c r="F34" s="6"/>
      <c r="G34" s="6"/>
      <c r="H34" s="6"/>
    </row>
    <row r="35" spans="1:8" ht="16.5" x14ac:dyDescent="0.25">
      <c r="A35" s="5"/>
      <c r="B35" s="9" t="s">
        <v>33</v>
      </c>
      <c r="C35" s="5"/>
      <c r="D35" s="5"/>
      <c r="E35" s="5"/>
      <c r="F35" s="6"/>
      <c r="G35" s="6"/>
      <c r="H35" s="6"/>
    </row>
    <row r="36" spans="1:8" ht="16.5" x14ac:dyDescent="0.25">
      <c r="A36" s="10" t="s">
        <v>24</v>
      </c>
      <c r="B36" s="5"/>
      <c r="C36" s="5"/>
      <c r="D36" s="5"/>
      <c r="E36" s="5"/>
      <c r="F36" s="6"/>
      <c r="G36" s="6"/>
      <c r="H36" s="6"/>
    </row>
    <row r="37" spans="1:8" ht="16.5" x14ac:dyDescent="0.25">
      <c r="A37" s="10"/>
      <c r="B37" s="9" t="s">
        <v>15</v>
      </c>
      <c r="C37" s="5"/>
      <c r="D37" s="5"/>
      <c r="E37" s="5"/>
      <c r="F37" s="6"/>
      <c r="G37" s="6"/>
      <c r="H37" s="6"/>
    </row>
    <row r="38" spans="1:8" ht="16.5" x14ac:dyDescent="0.25">
      <c r="A38" s="5"/>
      <c r="B38" s="9" t="s">
        <v>17</v>
      </c>
      <c r="C38" s="5"/>
      <c r="D38" s="5"/>
      <c r="E38" s="5"/>
      <c r="F38" s="6"/>
      <c r="G38" s="6"/>
      <c r="H38" s="6"/>
    </row>
    <row r="39" spans="1:8" ht="16.5" x14ac:dyDescent="0.25">
      <c r="A39" s="10"/>
      <c r="B39" s="9" t="s">
        <v>16</v>
      </c>
      <c r="C39" s="5"/>
      <c r="D39" s="5"/>
      <c r="E39" s="5"/>
      <c r="F39" s="6"/>
      <c r="G39" s="6"/>
      <c r="H39" s="6"/>
    </row>
    <row r="40" spans="1:8" ht="8.25" customHeight="1" x14ac:dyDescent="0.25">
      <c r="A40" s="5"/>
      <c r="B40" s="9"/>
      <c r="C40" s="5"/>
      <c r="D40" s="5"/>
      <c r="E40" s="5"/>
      <c r="F40" s="6"/>
      <c r="G40" s="6"/>
      <c r="H40" s="6"/>
    </row>
    <row r="41" spans="1:8" ht="16.5" x14ac:dyDescent="0.25">
      <c r="A41" s="26" t="s">
        <v>7</v>
      </c>
      <c r="B41" s="26"/>
      <c r="C41" s="26"/>
      <c r="D41" s="26"/>
      <c r="E41" s="26"/>
      <c r="F41" s="26"/>
      <c r="G41" s="26"/>
      <c r="H41" s="26"/>
    </row>
    <row r="42" spans="1:8" ht="16.5" x14ac:dyDescent="0.25">
      <c r="A42" s="5" t="s">
        <v>5</v>
      </c>
      <c r="B42" s="5"/>
      <c r="C42" s="5"/>
      <c r="D42" s="5"/>
      <c r="E42" s="5"/>
      <c r="F42" s="6"/>
      <c r="G42" s="6"/>
      <c r="H42" s="6"/>
    </row>
    <row r="43" spans="1:8" ht="18.75" customHeight="1" x14ac:dyDescent="0.25">
      <c r="A43" s="11"/>
      <c r="B43" s="11"/>
      <c r="C43" s="11"/>
      <c r="E43" s="24"/>
      <c r="F43" s="24"/>
      <c r="G43" s="24"/>
      <c r="H43" s="24"/>
    </row>
    <row r="44" spans="1:8" ht="18.75" customHeight="1" x14ac:dyDescent="0.25">
      <c r="A44" s="27" t="s">
        <v>19</v>
      </c>
      <c r="B44" s="27"/>
      <c r="C44" s="27"/>
      <c r="D44" s="25"/>
      <c r="E44" s="27" t="s">
        <v>18</v>
      </c>
      <c r="F44" s="27"/>
      <c r="G44" s="27"/>
      <c r="H44" s="27"/>
    </row>
    <row r="45" spans="1:8" ht="15.75" customHeight="1" x14ac:dyDescent="0.25">
      <c r="A45" s="27"/>
      <c r="B45" s="27"/>
      <c r="C45" s="27"/>
      <c r="D45" s="25"/>
      <c r="E45" s="27"/>
      <c r="F45" s="27"/>
      <c r="G45" s="27"/>
      <c r="H45" s="27"/>
    </row>
  </sheetData>
  <mergeCells count="12">
    <mergeCell ref="A1:H6"/>
    <mergeCell ref="A7:H7"/>
    <mergeCell ref="A8:H8"/>
    <mergeCell ref="A9:H9"/>
    <mergeCell ref="A11:H14"/>
    <mergeCell ref="A41:H41"/>
    <mergeCell ref="E44:H45"/>
    <mergeCell ref="A44:C45"/>
    <mergeCell ref="A19:G19"/>
    <mergeCell ref="A20:G20"/>
    <mergeCell ref="A21:G21"/>
    <mergeCell ref="B28:H30"/>
  </mergeCells>
  <pageMargins left="0.7" right="0.7" top="0.75" bottom="0.75" header="0.3" footer="0.3"/>
  <pageSetup paperSize="9" scale="72"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2019-07-24T07:07:56Z</dcterms:modified>
</cp:coreProperties>
</file>