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130"/>
  <workbookPr filterPrivacy="1" defaultThemeVersion="124226"/>
  <xr:revisionPtr revIDLastSave="0" documentId="13_ncr:1_{DBD3EDB3-16C4-4D9C-8F1A-4E0DB35451FB}" xr6:coauthVersionLast="45" xr6:coauthVersionMax="45" xr10:uidLastSave="{00000000-0000-0000-0000-000000000000}"/>
  <bookViews>
    <workbookView xWindow="-120" yWindow="-120" windowWidth="20730" windowHeight="11160" xr2:uid="{00000000-000D-0000-FFFF-FFFF00000000}"/>
  </bookViews>
  <sheets>
    <sheet name="Sheet1" sheetId="1" r:id="rId1"/>
  </sheets>
  <definedNames>
    <definedName name="_xlnm.Print_Area" localSheetId="0">Sheet1!$A$1:$H$47</definedName>
  </definedNames>
  <calcPr calcId="181029" calcMode="manual"/>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16" i="1" l="1"/>
  <c r="H18" i="1"/>
  <c r="H17" i="1"/>
  <c r="H19" i="1" s="1"/>
  <c r="H20" i="1" l="1"/>
  <c r="H21" i="1" s="1"/>
</calcChain>
</file>

<file path=xl/sharedStrings.xml><?xml version="1.0" encoding="utf-8"?>
<sst xmlns="http://schemas.openxmlformats.org/spreadsheetml/2006/main" count="42" uniqueCount="36">
  <si>
    <t>BÁO GIÁ</t>
  </si>
  <si>
    <t>STT</t>
  </si>
  <si>
    <t>Tên hàng hóa</t>
  </si>
  <si>
    <t>Xuất xứ</t>
  </si>
  <si>
    <t>Kích thước</t>
  </si>
  <si>
    <t>Tổng tiền hàng</t>
  </si>
  <si>
    <t>Cộng tiền hàng sau thuế</t>
  </si>
  <si>
    <t>Thuế VAT 10%</t>
  </si>
  <si>
    <t>*Giá trên đã bao gồm chi phí vận chuyển, thuế nhập khẩu và thuế VAT
**Báo giá chỉ áp dụng khi order hết tất cả các mục, nếu order riêng lẻ sẽ báo giá lại.</t>
  </si>
  <si>
    <t>CÁC ĐIỀU KIỆN KHÁC</t>
  </si>
  <si>
    <t>Phương thức giao hàng</t>
  </si>
  <si>
    <t>Phương thức thanh toán</t>
  </si>
  <si>
    <t>Chứng từ</t>
  </si>
  <si>
    <t>Trân trọng ./.</t>
  </si>
  <si>
    <t>Chúng tôi rất mong nhận được sự hợp tác từ quý Công ty.</t>
  </si>
  <si>
    <t>Hiệu lực báo giá</t>
  </si>
  <si>
    <t>- 03 ngày làm việc.</t>
  </si>
  <si>
    <r>
      <t>- Certificate of Test - CQ</t>
    </r>
    <r>
      <rPr>
        <i/>
        <sz val="13"/>
        <color theme="1"/>
        <rFont val="Times New Roman"/>
        <family val="1"/>
      </rPr>
      <t xml:space="preserve"> (bản sao);</t>
    </r>
  </si>
  <si>
    <t>Tiêu Chuẩn</t>
  </si>
  <si>
    <t>Thành tiền (VNĐ)</t>
  </si>
  <si>
    <r>
      <rPr>
        <b/>
        <sz val="12"/>
        <color theme="1"/>
        <rFont val="Times New Roman"/>
        <family val="1"/>
      </rPr>
      <t>CÔNG TY TNHH MỘT THÀNH VIÊN SUPER MATERIALS</t>
    </r>
    <r>
      <rPr>
        <sz val="12"/>
        <color theme="1"/>
        <rFont val="Times New Roman"/>
        <family val="1"/>
      </rPr>
      <t xml:space="preserve">
187/7 Điện Biên Phủ, Phường Đa Kao, Quận 1, TP. Hồ Chí Minh, Việt Nam
Mã số thuế: 0315502282
Điện thoại: 098 9944 746 | Fax: -
Email: sales@ss-materials.com | Web: www.ss-materials.com</t>
    </r>
  </si>
  <si>
    <t>CÔNG TY TNHH MỘT THÀNH VIÊN 
SUPER MATERIALS</t>
  </si>
  <si>
    <t>Duplex UNS S31803</t>
  </si>
  <si>
    <t>ASTM A790</t>
  </si>
  <si>
    <t>Europe</t>
  </si>
  <si>
    <t>Chiều dài (m)</t>
  </si>
  <si>
    <t>0.75" x SCH XXS</t>
  </si>
  <si>
    <t>10" x 50mm WT</t>
  </si>
  <si>
    <t>3" x 18mm WT</t>
  </si>
  <si>
    <t>- Thanh toán trước 100% giá trị hợp đồng;</t>
  </si>
  <si>
    <t>Đơn giá (VNĐ/m)</t>
  </si>
  <si>
    <r>
      <t xml:space="preserve">        </t>
    </r>
    <r>
      <rPr>
        <i/>
        <u/>
        <sz val="13"/>
        <color theme="1"/>
        <rFont val="Times New Roman"/>
        <family val="1"/>
      </rPr>
      <t>Kính gửi</t>
    </r>
    <r>
      <rPr>
        <sz val="13"/>
        <color theme="1"/>
        <rFont val="Times New Roman"/>
        <family val="1"/>
      </rPr>
      <t xml:space="preserve">: </t>
    </r>
    <r>
      <rPr>
        <b/>
        <sz val="13"/>
        <color theme="1"/>
        <rFont val="Times New Roman"/>
        <family val="1"/>
      </rPr>
      <t>CÔNG TY TNHH DK ENGINEERING</t>
    </r>
    <r>
      <rPr>
        <sz val="13"/>
        <color theme="1"/>
        <rFont val="Times New Roman"/>
        <family val="1"/>
      </rPr>
      <t xml:space="preserve">
Công ty TNHH Một Thành Viên SUPER Materials chúng tôi xin cảm ơn sự quan tâm của quý khách đến những sản phẩm và dịch vụ của chúng tôi. Căn cứ vào yêu cầu của quý Công ty, chúng tôi xin kính gửi tới quý Công ty báo giá vật tư như sau:
</t>
    </r>
  </si>
  <si>
    <t>- Thời gian giao hàng: 3 - 4 tuần kể từ ngày nhận được thanh toán;</t>
  </si>
  <si>
    <t>- Địa điểm giao hàng: Tại Công ty TNHH DK Engineering.</t>
  </si>
  <si>
    <t>Hồ Chí Minh, ngày 05 tháng 11 năm 2019</t>
  </si>
  <si>
    <t>Số: SM-DK/051119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</si>
</sst>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sz val="12"/>
      <color theme="1"/>
      <name val="Times New Roman"/>
      <family val="1"/>
    </font>
    <font>
      <b/>
      <sz val="12"/>
      <color theme="1"/>
      <name val="Times New Roman"/>
      <family val="1"/>
    </font>
    <font>
      <sz val="11"/>
      <color theme="1"/>
      <name val="Times New Roman"/>
      <family val="1"/>
    </font>
    <font>
      <b/>
      <sz val="36"/>
      <color theme="1"/>
      <name val="Times New Roman"/>
      <family val="1"/>
    </font>
    <font>
      <i/>
      <sz val="12"/>
      <color theme="1"/>
      <name val="Times New Roman"/>
      <family val="1"/>
    </font>
    <font>
      <sz val="13"/>
      <color theme="1"/>
      <name val="Times New Roman"/>
      <family val="1"/>
    </font>
    <font>
      <i/>
      <u/>
      <sz val="13"/>
      <color theme="1"/>
      <name val="Times New Roman"/>
      <family val="1"/>
    </font>
    <font>
      <b/>
      <sz val="13"/>
      <color theme="1"/>
      <name val="Times New Roman"/>
      <family val="1"/>
    </font>
    <font>
      <b/>
      <sz val="11"/>
      <color theme="1"/>
      <name val="Times New Roman"/>
      <family val="1"/>
    </font>
    <font>
      <i/>
      <sz val="11"/>
      <color theme="1"/>
      <name val="Times New Roman"/>
      <family val="1"/>
    </font>
    <font>
      <b/>
      <u/>
      <sz val="13"/>
      <color theme="1"/>
      <name val="Times New Roman"/>
      <family val="1"/>
    </font>
    <font>
      <i/>
      <sz val="13"/>
      <color theme="1"/>
      <name val="Times New Roman"/>
      <family val="1"/>
    </font>
    <font>
      <b/>
      <sz val="14"/>
      <color theme="1"/>
      <name val="Times New Roman"/>
      <family val="1"/>
    </font>
    <font>
      <sz val="8"/>
      <name val="Calibri"/>
      <family val="2"/>
      <scheme val="minor"/>
    </font>
    <font>
      <sz val="11"/>
      <color rgb="FF000000"/>
      <name val="Arial"/>
      <family val="2"/>
    </font>
  </fonts>
  <fills count="4">
    <fill>
      <patternFill patternType="none"/>
    </fill>
    <fill>
      <patternFill patternType="gray125"/>
    </fill>
    <fill>
      <patternFill patternType="solid">
        <fgColor rgb="FFFFFF00"/>
        <bgColor indexed="64"/>
      </patternFill>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1">
    <xf numFmtId="0" fontId="0" fillId="0" borderId="0"/>
  </cellStyleXfs>
  <cellXfs count="39">
    <xf numFmtId="0" fontId="0" fillId="0" borderId="0" xfId="0"/>
    <xf numFmtId="0" fontId="3" fillId="0" borderId="0" xfId="0" applyFont="1" applyAlignment="1">
      <alignment vertical="top" wrapText="1"/>
    </xf>
    <xf numFmtId="0" fontId="3" fillId="0" borderId="0" xfId="0" applyFont="1"/>
    <xf numFmtId="0" fontId="2" fillId="2" borderId="1" xfId="0" applyFont="1" applyFill="1" applyBorder="1" applyAlignment="1">
      <alignment horizontal="center" vertical="center" wrapText="1"/>
    </xf>
    <xf numFmtId="0" fontId="9" fillId="0" borderId="0" xfId="0" applyFont="1" applyAlignment="1">
      <alignment horizontal="center" vertical="center" wrapText="1"/>
    </xf>
    <xf numFmtId="0" fontId="1" fillId="0" borderId="1" xfId="0" applyFont="1" applyBorder="1" applyAlignment="1">
      <alignment horizontal="center" vertical="center"/>
    </xf>
    <xf numFmtId="0" fontId="3" fillId="0" borderId="0" xfId="0" applyFont="1" applyAlignment="1">
      <alignment vertical="center"/>
    </xf>
    <xf numFmtId="0" fontId="3" fillId="0" borderId="0" xfId="0" applyFont="1" applyAlignment="1">
      <alignment horizontal="center"/>
    </xf>
    <xf numFmtId="0" fontId="11" fillId="0" borderId="0" xfId="0" applyFont="1" applyBorder="1" applyAlignment="1">
      <alignment horizontal="left"/>
    </xf>
    <xf numFmtId="0" fontId="6" fillId="0" borderId="0" xfId="0" applyFont="1"/>
    <xf numFmtId="0" fontId="8" fillId="0" borderId="0" xfId="0" applyFont="1" applyAlignment="1">
      <alignment horizontal="left"/>
    </xf>
    <xf numFmtId="0" fontId="6" fillId="0" borderId="0" xfId="0" applyFont="1" applyAlignment="1">
      <alignment horizontal="center"/>
    </xf>
    <xf numFmtId="0" fontId="6" fillId="0" borderId="0" xfId="0" quotePrefix="1" applyFont="1"/>
    <xf numFmtId="0" fontId="8" fillId="0" borderId="0" xfId="0" applyFont="1"/>
    <xf numFmtId="0" fontId="1" fillId="0" borderId="0" xfId="0" applyFont="1"/>
    <xf numFmtId="3" fontId="3" fillId="0" borderId="0" xfId="0" applyNumberFormat="1" applyFont="1"/>
    <xf numFmtId="3" fontId="2" fillId="2" borderId="1" xfId="0" applyNumberFormat="1" applyFont="1" applyFill="1" applyBorder="1" applyAlignment="1">
      <alignment horizontal="center" vertical="center" wrapText="1"/>
    </xf>
    <xf numFmtId="3" fontId="1" fillId="0" borderId="1" xfId="0" applyNumberFormat="1" applyFont="1" applyBorder="1" applyAlignment="1">
      <alignment horizontal="right" vertical="center"/>
    </xf>
    <xf numFmtId="3" fontId="6" fillId="0" borderId="0" xfId="0" applyNumberFormat="1" applyFont="1"/>
    <xf numFmtId="3" fontId="1" fillId="0" borderId="0" xfId="0" applyNumberFormat="1" applyFont="1"/>
    <xf numFmtId="3" fontId="1" fillId="0" borderId="1" xfId="0" applyNumberFormat="1" applyFont="1" applyBorder="1"/>
    <xf numFmtId="3" fontId="2" fillId="0" borderId="1" xfId="0" applyNumberFormat="1" applyFont="1" applyBorder="1"/>
    <xf numFmtId="0" fontId="1" fillId="0" borderId="1" xfId="0" applyFont="1" applyBorder="1" applyAlignment="1">
      <alignment horizontal="center" vertical="center" wrapText="1"/>
    </xf>
    <xf numFmtId="0" fontId="1" fillId="0" borderId="1" xfId="0" applyFont="1" applyBorder="1" applyAlignment="1">
      <alignment horizontal="left" vertical="center" wrapText="1"/>
    </xf>
    <xf numFmtId="0" fontId="1" fillId="0" borderId="0" xfId="0" applyFont="1" applyAlignment="1">
      <alignment horizontal="left" vertical="top" wrapText="1"/>
    </xf>
    <xf numFmtId="0" fontId="4" fillId="0" borderId="0" xfId="0" applyFont="1" applyAlignment="1">
      <alignment horizontal="center"/>
    </xf>
    <xf numFmtId="0" fontId="5" fillId="0" borderId="0" xfId="0" applyFont="1" applyAlignment="1">
      <alignment horizontal="center"/>
    </xf>
    <xf numFmtId="0" fontId="5" fillId="0" borderId="0" xfId="0" applyFont="1" applyAlignment="1">
      <alignment horizontal="right"/>
    </xf>
    <xf numFmtId="0" fontId="6" fillId="0" borderId="0" xfId="0" applyFont="1" applyAlignment="1">
      <alignment horizontal="left" vertical="top" wrapText="1"/>
    </xf>
    <xf numFmtId="0" fontId="6" fillId="0" borderId="2" xfId="0" applyFont="1" applyBorder="1" applyAlignment="1">
      <alignment horizontal="left" vertical="top" wrapText="1"/>
    </xf>
    <xf numFmtId="0" fontId="13" fillId="0" borderId="0" xfId="0" applyFont="1" applyAlignment="1">
      <alignment horizontal="center" vertical="center" wrapText="1"/>
    </xf>
    <xf numFmtId="0" fontId="1" fillId="0" borderId="1" xfId="0" applyFont="1" applyBorder="1" applyAlignment="1">
      <alignment horizontal="right"/>
    </xf>
    <xf numFmtId="0" fontId="2" fillId="0" borderId="1" xfId="0" applyFont="1" applyBorder="1" applyAlignment="1">
      <alignment horizontal="right"/>
    </xf>
    <xf numFmtId="0" fontId="10" fillId="0" borderId="1" xfId="0" applyFont="1" applyBorder="1" applyAlignment="1">
      <alignment horizontal="left" wrapText="1"/>
    </xf>
    <xf numFmtId="0" fontId="10" fillId="0" borderId="1" xfId="0" applyFont="1" applyBorder="1" applyAlignment="1">
      <alignment horizontal="left"/>
    </xf>
    <xf numFmtId="0" fontId="6" fillId="0" borderId="0" xfId="0" applyFont="1" applyAlignment="1">
      <alignment horizontal="left"/>
    </xf>
    <xf numFmtId="0" fontId="15" fillId="0" borderId="1" xfId="0" applyFont="1" applyBorder="1" applyAlignment="1">
      <alignment horizontal="center"/>
    </xf>
    <xf numFmtId="0" fontId="1" fillId="3" borderId="0" xfId="0" applyFont="1" applyFill="1" applyAlignment="1">
      <alignment horizontal="left" vertical="center" wrapText="1"/>
    </xf>
    <xf numFmtId="0" fontId="1" fillId="3" borderId="1" xfId="0" applyFont="1" applyFill="1" applyBorder="1" applyAlignment="1">
      <alignment horizontal="left" vertical="center"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276225</xdr:colOff>
      <xdr:row>0</xdr:row>
      <xdr:rowOff>123825</xdr:rowOff>
    </xdr:from>
    <xdr:to>
      <xdr:col>7</xdr:col>
      <xdr:colOff>365760</xdr:colOff>
      <xdr:row>5</xdr:row>
      <xdr:rowOff>119254</xdr:rowOff>
    </xdr:to>
    <xdr:pic>
      <xdr:nvPicPr>
        <xdr:cNvPr id="2" name="Picture 1" descr="D:\3. Super Materials Company Limited\1. Marketing\Logo\Logo PNG.png">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353050" y="123825"/>
          <a:ext cx="1613535" cy="947929"/>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J40"/>
  <sheetViews>
    <sheetView tabSelected="1" view="pageBreakPreview" zoomScaleNormal="100" zoomScaleSheetLayoutView="100" workbookViewId="0">
      <selection activeCell="M7" sqref="M7"/>
    </sheetView>
  </sheetViews>
  <sheetFormatPr defaultRowHeight="15" x14ac:dyDescent="0.25"/>
  <cols>
    <col min="1" max="1" width="5" style="2" customWidth="1"/>
    <col min="2" max="2" width="26.7109375" style="2" customWidth="1"/>
    <col min="3" max="3" width="16.5703125" style="2" customWidth="1"/>
    <col min="4" max="4" width="9.7109375" style="2" customWidth="1"/>
    <col min="5" max="5" width="18.42578125" style="2" customWidth="1"/>
    <col min="6" max="6" width="9.5703125" style="2" bestFit="1" customWidth="1"/>
    <col min="7" max="7" width="13.28515625" style="15" customWidth="1"/>
    <col min="8" max="8" width="16.5703125" style="15" customWidth="1"/>
    <col min="9" max="16384" width="9.140625" style="2"/>
  </cols>
  <sheetData>
    <row r="1" spans="1:10" ht="15" customHeight="1" x14ac:dyDescent="0.25">
      <c r="A1" s="24" t="s">
        <v>20</v>
      </c>
      <c r="B1" s="24"/>
      <c r="C1" s="24"/>
      <c r="D1" s="24"/>
      <c r="E1" s="24"/>
      <c r="F1" s="24"/>
      <c r="G1" s="24"/>
      <c r="H1" s="24"/>
      <c r="I1" s="1"/>
      <c r="J1" s="1"/>
    </row>
    <row r="2" spans="1:10" x14ac:dyDescent="0.25">
      <c r="A2" s="24"/>
      <c r="B2" s="24"/>
      <c r="C2" s="24"/>
      <c r="D2" s="24"/>
      <c r="E2" s="24"/>
      <c r="F2" s="24"/>
      <c r="G2" s="24"/>
      <c r="H2" s="24"/>
      <c r="I2" s="1"/>
      <c r="J2" s="1"/>
    </row>
    <row r="3" spans="1:10" x14ac:dyDescent="0.25">
      <c r="A3" s="24"/>
      <c r="B3" s="24"/>
      <c r="C3" s="24"/>
      <c r="D3" s="24"/>
      <c r="E3" s="24"/>
      <c r="F3" s="24"/>
      <c r="G3" s="24"/>
      <c r="H3" s="24"/>
      <c r="I3" s="1"/>
      <c r="J3" s="1"/>
    </row>
    <row r="4" spans="1:10" x14ac:dyDescent="0.25">
      <c r="A4" s="24"/>
      <c r="B4" s="24"/>
      <c r="C4" s="24"/>
      <c r="D4" s="24"/>
      <c r="E4" s="24"/>
      <c r="F4" s="24"/>
      <c r="G4" s="24"/>
      <c r="H4" s="24"/>
      <c r="I4" s="1"/>
      <c r="J4" s="1"/>
    </row>
    <row r="5" spans="1:10" x14ac:dyDescent="0.25">
      <c r="A5" s="24"/>
      <c r="B5" s="24"/>
      <c r="C5" s="24"/>
      <c r="D5" s="24"/>
      <c r="E5" s="24"/>
      <c r="F5" s="24"/>
      <c r="G5" s="24"/>
      <c r="H5" s="24"/>
      <c r="I5" s="1"/>
      <c r="J5" s="1"/>
    </row>
    <row r="6" spans="1:10" x14ac:dyDescent="0.25">
      <c r="A6" s="24"/>
      <c r="B6" s="24"/>
      <c r="C6" s="24"/>
      <c r="D6" s="24"/>
      <c r="E6" s="24"/>
      <c r="F6" s="24"/>
      <c r="G6" s="24"/>
      <c r="H6" s="24"/>
      <c r="I6" s="1"/>
      <c r="J6" s="1"/>
    </row>
    <row r="7" spans="1:10" ht="45" x14ac:dyDescent="0.6">
      <c r="A7" s="25" t="s">
        <v>0</v>
      </c>
      <c r="B7" s="25"/>
      <c r="C7" s="25"/>
      <c r="D7" s="25"/>
      <c r="E7" s="25"/>
      <c r="F7" s="25"/>
      <c r="G7" s="25"/>
      <c r="H7" s="25"/>
    </row>
    <row r="8" spans="1:10" ht="15.75" x14ac:dyDescent="0.25">
      <c r="A8" s="26" t="s">
        <v>35</v>
      </c>
      <c r="B8" s="26"/>
      <c r="C8" s="26"/>
      <c r="D8" s="26"/>
      <c r="E8" s="26"/>
      <c r="F8" s="26"/>
      <c r="G8" s="26"/>
      <c r="H8" s="26"/>
    </row>
    <row r="9" spans="1:10" ht="15.75" x14ac:dyDescent="0.25">
      <c r="A9" s="27" t="s">
        <v>34</v>
      </c>
      <c r="B9" s="27"/>
      <c r="C9" s="27"/>
      <c r="D9" s="27"/>
      <c r="E9" s="27"/>
      <c r="F9" s="27"/>
      <c r="G9" s="27"/>
      <c r="H9" s="27"/>
    </row>
    <row r="10" spans="1:10" ht="4.5" customHeight="1" x14ac:dyDescent="0.25"/>
    <row r="11" spans="1:10" ht="15" customHeight="1" x14ac:dyDescent="0.25">
      <c r="A11" s="28" t="s">
        <v>31</v>
      </c>
      <c r="B11" s="28"/>
      <c r="C11" s="28"/>
      <c r="D11" s="28"/>
      <c r="E11" s="28"/>
      <c r="F11" s="28"/>
      <c r="G11" s="28"/>
      <c r="H11" s="28"/>
      <c r="I11" s="1"/>
      <c r="J11" s="1"/>
    </row>
    <row r="12" spans="1:10" x14ac:dyDescent="0.25">
      <c r="A12" s="28"/>
      <c r="B12" s="28"/>
      <c r="C12" s="28"/>
      <c r="D12" s="28"/>
      <c r="E12" s="28"/>
      <c r="F12" s="28"/>
      <c r="G12" s="28"/>
      <c r="H12" s="28"/>
      <c r="I12" s="1"/>
      <c r="J12" s="1"/>
    </row>
    <row r="13" spans="1:10" x14ac:dyDescent="0.25">
      <c r="A13" s="28"/>
      <c r="B13" s="28"/>
      <c r="C13" s="28"/>
      <c r="D13" s="28"/>
      <c r="E13" s="28"/>
      <c r="F13" s="28"/>
      <c r="G13" s="28"/>
      <c r="H13" s="28"/>
      <c r="I13" s="1"/>
      <c r="J13" s="1"/>
    </row>
    <row r="14" spans="1:10" ht="23.25" customHeight="1" x14ac:dyDescent="0.25">
      <c r="A14" s="29"/>
      <c r="B14" s="29"/>
      <c r="C14" s="29"/>
      <c r="D14" s="29"/>
      <c r="E14" s="29"/>
      <c r="F14" s="29"/>
      <c r="G14" s="29"/>
      <c r="H14" s="29"/>
      <c r="I14" s="1"/>
      <c r="J14" s="1"/>
    </row>
    <row r="15" spans="1:10" s="4" customFormat="1" ht="32.25" customHeight="1" x14ac:dyDescent="0.25">
      <c r="A15" s="3" t="s">
        <v>1</v>
      </c>
      <c r="B15" s="3" t="s">
        <v>2</v>
      </c>
      <c r="C15" s="3" t="s">
        <v>18</v>
      </c>
      <c r="D15" s="3" t="s">
        <v>3</v>
      </c>
      <c r="E15" s="3" t="s">
        <v>4</v>
      </c>
      <c r="F15" s="3" t="s">
        <v>25</v>
      </c>
      <c r="G15" s="16" t="s">
        <v>30</v>
      </c>
      <c r="H15" s="16" t="s">
        <v>19</v>
      </c>
    </row>
    <row r="16" spans="1:10" s="6" customFormat="1" ht="15.75" x14ac:dyDescent="0.2">
      <c r="A16" s="5">
        <v>1</v>
      </c>
      <c r="B16" s="23" t="s">
        <v>22</v>
      </c>
      <c r="C16" s="22" t="s">
        <v>23</v>
      </c>
      <c r="D16" s="36" t="s">
        <v>24</v>
      </c>
      <c r="E16" s="37" t="s">
        <v>27</v>
      </c>
      <c r="F16" s="5">
        <v>12</v>
      </c>
      <c r="G16" s="17">
        <v>265658494.78764737</v>
      </c>
      <c r="H16" s="17">
        <f>G16*F16</f>
        <v>3187901937.4517684</v>
      </c>
    </row>
    <row r="17" spans="1:8" s="6" customFormat="1" ht="15.75" x14ac:dyDescent="0.2">
      <c r="A17" s="5">
        <v>2</v>
      </c>
      <c r="B17" s="23" t="s">
        <v>22</v>
      </c>
      <c r="C17" s="22" t="s">
        <v>23</v>
      </c>
      <c r="D17" s="36" t="s">
        <v>24</v>
      </c>
      <c r="E17" s="38" t="s">
        <v>28</v>
      </c>
      <c r="F17" s="5">
        <v>6</v>
      </c>
      <c r="G17" s="17">
        <v>13139120.995765122</v>
      </c>
      <c r="H17" s="17">
        <f>G17*F17</f>
        <v>78834725.974590734</v>
      </c>
    </row>
    <row r="18" spans="1:8" s="6" customFormat="1" ht="15.75" x14ac:dyDescent="0.2">
      <c r="A18" s="5">
        <v>3</v>
      </c>
      <c r="B18" s="23" t="s">
        <v>22</v>
      </c>
      <c r="C18" s="22" t="s">
        <v>23</v>
      </c>
      <c r="D18" s="36" t="s">
        <v>24</v>
      </c>
      <c r="E18" s="38" t="s">
        <v>26</v>
      </c>
      <c r="F18" s="5">
        <v>6</v>
      </c>
      <c r="G18" s="17">
        <v>2573330.1489401739</v>
      </c>
      <c r="H18" s="17">
        <f>G18*F18</f>
        <v>15439980.893641043</v>
      </c>
    </row>
    <row r="19" spans="1:8" ht="15.75" x14ac:dyDescent="0.25">
      <c r="A19" s="31" t="s">
        <v>5</v>
      </c>
      <c r="B19" s="31"/>
      <c r="C19" s="31"/>
      <c r="D19" s="31"/>
      <c r="E19" s="31"/>
      <c r="F19" s="31"/>
      <c r="G19" s="31"/>
      <c r="H19" s="20">
        <f>SUM(H16:H18)</f>
        <v>3282176644.3200002</v>
      </c>
    </row>
    <row r="20" spans="1:8" ht="15.75" x14ac:dyDescent="0.25">
      <c r="A20" s="31" t="s">
        <v>7</v>
      </c>
      <c r="B20" s="31"/>
      <c r="C20" s="31"/>
      <c r="D20" s="31"/>
      <c r="E20" s="31"/>
      <c r="F20" s="31"/>
      <c r="G20" s="31"/>
      <c r="H20" s="20">
        <f>0.1*H19</f>
        <v>328217664.43200004</v>
      </c>
    </row>
    <row r="21" spans="1:8" ht="15.75" x14ac:dyDescent="0.25">
      <c r="A21" s="32" t="s">
        <v>6</v>
      </c>
      <c r="B21" s="32"/>
      <c r="C21" s="32"/>
      <c r="D21" s="32"/>
      <c r="E21" s="32"/>
      <c r="F21" s="32"/>
      <c r="G21" s="32"/>
      <c r="H21" s="21">
        <f>H19+H20</f>
        <v>3610394308.7520003</v>
      </c>
    </row>
    <row r="22" spans="1:8" x14ac:dyDescent="0.25">
      <c r="A22" s="33" t="s">
        <v>8</v>
      </c>
      <c r="B22" s="34"/>
      <c r="C22" s="34"/>
      <c r="D22" s="34"/>
      <c r="E22" s="34"/>
      <c r="F22" s="34"/>
      <c r="G22" s="34"/>
      <c r="H22" s="34"/>
    </row>
    <row r="23" spans="1:8" x14ac:dyDescent="0.25">
      <c r="A23" s="34"/>
      <c r="B23" s="34"/>
      <c r="C23" s="34"/>
      <c r="D23" s="34"/>
      <c r="E23" s="34"/>
      <c r="F23" s="34"/>
      <c r="G23" s="34"/>
      <c r="H23" s="34"/>
    </row>
    <row r="24" spans="1:8" ht="6" customHeight="1" x14ac:dyDescent="0.25">
      <c r="A24" s="7"/>
    </row>
    <row r="25" spans="1:8" ht="16.5" x14ac:dyDescent="0.25">
      <c r="A25" s="8" t="s">
        <v>9</v>
      </c>
      <c r="B25" s="9"/>
      <c r="C25" s="9"/>
      <c r="D25" s="9"/>
      <c r="E25" s="9"/>
      <c r="F25" s="9"/>
      <c r="G25" s="18"/>
      <c r="H25" s="18"/>
    </row>
    <row r="26" spans="1:8" ht="16.5" x14ac:dyDescent="0.25">
      <c r="A26" s="10" t="s">
        <v>10</v>
      </c>
      <c r="B26" s="9"/>
      <c r="C26" s="9"/>
      <c r="D26" s="9"/>
      <c r="E26" s="9"/>
      <c r="F26" s="9"/>
      <c r="G26" s="18"/>
      <c r="H26" s="18"/>
    </row>
    <row r="27" spans="1:8" ht="16.5" x14ac:dyDescent="0.25">
      <c r="A27" s="11"/>
      <c r="B27" s="12" t="s">
        <v>32</v>
      </c>
      <c r="C27" s="12"/>
      <c r="D27" s="9"/>
      <c r="E27" s="9"/>
      <c r="F27" s="9"/>
      <c r="G27" s="18"/>
      <c r="H27" s="18"/>
    </row>
    <row r="28" spans="1:8" ht="16.5" x14ac:dyDescent="0.25">
      <c r="A28" s="9"/>
      <c r="B28" s="12" t="s">
        <v>33</v>
      </c>
      <c r="C28" s="12"/>
      <c r="D28" s="9"/>
      <c r="E28" s="9"/>
      <c r="F28" s="9"/>
      <c r="G28" s="18"/>
      <c r="H28" s="18"/>
    </row>
    <row r="29" spans="1:8" ht="16.5" x14ac:dyDescent="0.25">
      <c r="A29" s="13" t="s">
        <v>11</v>
      </c>
      <c r="B29" s="9"/>
      <c r="C29" s="9"/>
      <c r="D29" s="9"/>
      <c r="E29" s="9"/>
      <c r="F29" s="9"/>
      <c r="G29" s="18"/>
      <c r="H29" s="18"/>
    </row>
    <row r="30" spans="1:8" ht="16.5" x14ac:dyDescent="0.25">
      <c r="A30" s="9"/>
      <c r="B30" s="12" t="s">
        <v>29</v>
      </c>
      <c r="C30" s="12"/>
      <c r="D30" s="9"/>
      <c r="E30" s="9"/>
      <c r="F30" s="9"/>
      <c r="G30" s="18"/>
      <c r="H30" s="18"/>
    </row>
    <row r="31" spans="1:8" ht="16.5" x14ac:dyDescent="0.25">
      <c r="A31" s="13" t="s">
        <v>12</v>
      </c>
      <c r="B31" s="9"/>
      <c r="C31" s="9"/>
      <c r="D31" s="9"/>
      <c r="E31" s="9"/>
      <c r="F31" s="9"/>
      <c r="G31" s="18"/>
      <c r="H31" s="18"/>
    </row>
    <row r="32" spans="1:8" ht="16.5" x14ac:dyDescent="0.25">
      <c r="A32" s="9"/>
      <c r="B32" s="12" t="s">
        <v>17</v>
      </c>
      <c r="C32" s="12"/>
      <c r="D32" s="9"/>
      <c r="E32" s="9"/>
      <c r="F32" s="9"/>
      <c r="G32" s="18"/>
      <c r="H32" s="18"/>
    </row>
    <row r="33" spans="1:8" ht="16.5" x14ac:dyDescent="0.25">
      <c r="A33" s="13" t="s">
        <v>15</v>
      </c>
      <c r="B33" s="12"/>
      <c r="C33" s="12"/>
      <c r="D33" s="9"/>
      <c r="E33" s="9"/>
      <c r="F33" s="9"/>
      <c r="G33" s="18"/>
      <c r="H33" s="18"/>
    </row>
    <row r="34" spans="1:8" ht="16.5" x14ac:dyDescent="0.25">
      <c r="A34" s="9"/>
      <c r="B34" s="12" t="s">
        <v>16</v>
      </c>
      <c r="C34" s="12"/>
      <c r="D34" s="9"/>
      <c r="E34" s="9"/>
      <c r="F34" s="9"/>
      <c r="G34" s="18"/>
      <c r="H34" s="18"/>
    </row>
    <row r="35" spans="1:8" ht="4.5" customHeight="1" x14ac:dyDescent="0.25">
      <c r="A35" s="9"/>
      <c r="B35" s="12"/>
      <c r="C35" s="12"/>
      <c r="D35" s="9"/>
      <c r="E35" s="9"/>
      <c r="F35" s="9"/>
      <c r="G35" s="18"/>
      <c r="H35" s="18"/>
    </row>
    <row r="36" spans="1:8" ht="16.5" x14ac:dyDescent="0.25">
      <c r="A36" s="35" t="s">
        <v>14</v>
      </c>
      <c r="B36" s="35"/>
      <c r="C36" s="35"/>
      <c r="D36" s="35"/>
      <c r="E36" s="35"/>
      <c r="F36" s="35"/>
      <c r="G36" s="35"/>
      <c r="H36" s="35"/>
    </row>
    <row r="37" spans="1:8" ht="16.5" x14ac:dyDescent="0.25">
      <c r="A37" s="9" t="s">
        <v>13</v>
      </c>
      <c r="B37" s="9"/>
      <c r="C37" s="9"/>
      <c r="D37" s="9"/>
      <c r="E37" s="9"/>
      <c r="F37" s="9"/>
      <c r="G37" s="18"/>
      <c r="H37" s="18"/>
    </row>
    <row r="38" spans="1:8" ht="18.75" customHeight="1" x14ac:dyDescent="0.25">
      <c r="A38" s="14"/>
      <c r="B38" s="14"/>
      <c r="C38" s="14"/>
      <c r="D38" s="30" t="s">
        <v>21</v>
      </c>
      <c r="E38" s="30"/>
      <c r="F38" s="30"/>
      <c r="G38" s="30"/>
      <c r="H38" s="30"/>
    </row>
    <row r="39" spans="1:8" ht="15.75" customHeight="1" x14ac:dyDescent="0.25">
      <c r="A39" s="14"/>
      <c r="B39" s="14"/>
      <c r="C39" s="14"/>
      <c r="D39" s="30"/>
      <c r="E39" s="30"/>
      <c r="F39" s="30"/>
      <c r="G39" s="30"/>
      <c r="H39" s="30"/>
    </row>
    <row r="40" spans="1:8" ht="15.75" x14ac:dyDescent="0.25">
      <c r="A40" s="14"/>
      <c r="B40" s="14"/>
      <c r="C40" s="14"/>
      <c r="D40" s="14"/>
      <c r="E40" s="14"/>
      <c r="F40" s="14"/>
      <c r="G40" s="19"/>
      <c r="H40" s="19"/>
    </row>
  </sheetData>
  <mergeCells count="11">
    <mergeCell ref="D38:H39"/>
    <mergeCell ref="A19:G19"/>
    <mergeCell ref="A20:G20"/>
    <mergeCell ref="A21:G21"/>
    <mergeCell ref="A22:H23"/>
    <mergeCell ref="A36:H36"/>
    <mergeCell ref="A1:H6"/>
    <mergeCell ref="A7:H7"/>
    <mergeCell ref="A8:H8"/>
    <mergeCell ref="A9:H9"/>
    <mergeCell ref="A11:H14"/>
  </mergeCells>
  <phoneticPr fontId="14" type="noConversion"/>
  <pageMargins left="0.7" right="0.7" top="0.75" bottom="0.75" header="0.3" footer="0.3"/>
  <pageSetup paperSize="9" scale="75" fitToHeight="0" orientation="portrait"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Sheet1</vt:lpstr>
      <vt:lpstr>Sheet1!Print_Area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2019-11-04T15:41:27Z</dcterms:modified>
</cp:coreProperties>
</file>