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/>
  <mc:AlternateContent xmlns:mc="http://schemas.openxmlformats.org/markup-compatibility/2006">
    <mc:Choice Requires="x15">
      <x15ac:absPath xmlns:x15ac="http://schemas.microsoft.com/office/spreadsheetml/2010/11/ac" url="/Users/pjb/Dropbox/Smart_Coasts_Sensors/Open-Water-Level/Open-Water-Level/BOM/"/>
    </mc:Choice>
  </mc:AlternateContent>
  <xr:revisionPtr revIDLastSave="0" documentId="13_ncr:1_{2042B6E1-F790-FB45-A7AF-6D8E313B6693}" xr6:coauthVersionLast="47" xr6:coauthVersionMax="47" xr10:uidLastSave="{00000000-0000-0000-0000-000000000000}"/>
  <bookViews>
    <workbookView xWindow="0" yWindow="500" windowWidth="33600" windowHeight="20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1" l="1"/>
</calcChain>
</file>

<file path=xl/sharedStrings.xml><?xml version="1.0" encoding="utf-8"?>
<sst xmlns="http://schemas.openxmlformats.org/spreadsheetml/2006/main" count="43" uniqueCount="43">
  <si>
    <t>Parts</t>
  </si>
  <si>
    <t>Cost</t>
  </si>
  <si>
    <t>Boron LTE CAT-M1 (NorAm) with EtherSIM (BRN404X)</t>
  </si>
  <si>
    <t>MB7092 XL-MaxSonar-WRMA1</t>
  </si>
  <si>
    <t>5V 1.2W Solar Panel - ETFE - Voltaic P124</t>
  </si>
  <si>
    <t>SD/MicroSD Memory Card (8 GB SDHC)</t>
  </si>
  <si>
    <t>ML-24F Outdoor NEMA Enclosure</t>
  </si>
  <si>
    <t>Cable gland, for 0.08"-0.24" Cord OD</t>
  </si>
  <si>
    <t>Loctite PL Marine Fast Cure Adhesive Sealant</t>
  </si>
  <si>
    <t>Total</t>
  </si>
  <si>
    <t>URL</t>
  </si>
  <si>
    <t>https://www.adafruit.com/product/2922</t>
  </si>
  <si>
    <t>Adalogger FeatherWing - RTC + SD Add-on For All Feather Boards</t>
  </si>
  <si>
    <t>https://www.adafruit.com/product/1137</t>
  </si>
  <si>
    <t>Function</t>
  </si>
  <si>
    <t>Microcontroller, cell modem, power management</t>
  </si>
  <si>
    <t>Distance sensor</t>
  </si>
  <si>
    <t>Solar charging</t>
  </si>
  <si>
    <t>Data storage board</t>
  </si>
  <si>
    <t>Hookup wire</t>
  </si>
  <si>
    <t>Stacking header pins for FeatherWing</t>
  </si>
  <si>
    <t>USB cable (micro)</t>
  </si>
  <si>
    <t>Waterproof cable entry</t>
  </si>
  <si>
    <t>Enclosure for electronics</t>
  </si>
  <si>
    <t>Stack Boron on FeatherWing</t>
  </si>
  <si>
    <t>Data storage</t>
  </si>
  <si>
    <t>Cellular communications</t>
  </si>
  <si>
    <t>Cell plan (we currently use Particle's Free Plan)</t>
  </si>
  <si>
    <t>Cloud data management</t>
  </si>
  <si>
    <t>Antenna (included in above; confirm)</t>
  </si>
  <si>
    <t>https://www.adafruit.com/product/5368</t>
  </si>
  <si>
    <t>https://www.adafruit.com/product/2830</t>
  </si>
  <si>
    <t>Splice to solar panel power for Boron USB connection</t>
  </si>
  <si>
    <t>https://www.adafruit.com/product/1294</t>
  </si>
  <si>
    <t>Rechargeable battery; 2,000 mAh originally spec'ed but out of stock</t>
  </si>
  <si>
    <t>Lithium Ion Battery - 3.7V 1200mAh</t>
  </si>
  <si>
    <t>https://www.adafruit.com/product/258</t>
  </si>
  <si>
    <t>https://www.polycase.com/ml-24f</t>
  </si>
  <si>
    <t>https://www.digikey.com/en/products/detail/lapp/S2209/11200603</t>
  </si>
  <si>
    <t>https://www.adafruit.com/product/592</t>
  </si>
  <si>
    <t>Power, ground, and analog signal to/from sonar</t>
  </si>
  <si>
    <t>Seal gland (necessary?)</t>
  </si>
  <si>
    <t>https://www.digikey.com/en/products/detail/particle-industries-inc/BRN404X/17632424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</si>
</sst>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$&quot;#,##0.00"/>
  </numFmts>
  <fonts count="7" x14ac:knownFonts="1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2" fillId="0" borderId="0" xfId="0" applyFont="1"/>
    <xf numFmtId="164" fontId="2" fillId="0" borderId="0" xfId="0" applyNumberFormat="1" applyFont="1"/>
    <xf numFmtId="0" fontId="1" fillId="0" borderId="0" xfId="0" applyFont="1"/>
    <xf numFmtId="0" fontId="3" fillId="0" borderId="0" xfId="0" applyFont="1" applyAlignment="1">
      <alignment horizontal="center"/>
    </xf>
    <xf numFmtId="0" fontId="4" fillId="0" borderId="0" xfId="0" applyFont="1"/>
    <xf numFmtId="0" fontId="6" fillId="0" borderId="0" xfId="1"/>
    <xf numFmtId="0" fontId="5" fillId="0" borderId="0" xfId="0" applyFont="1"/>
    <xf numFmtId="164" fontId="4" fillId="0" borderId="0" xfId="0" applyNumberFormat="1" applyFont="1"/>
    <xf numFmtId="164" fontId="0" fillId="0" borderId="0" xfId="0" applyNumberFormat="1"/>
  </cellXfs>
  <cellStyles count="2">
    <cellStyle name="Hyperlink" xfId="1" builtinId="8"/>
    <cellStyle name="Normal" xfId="0" builtinId="0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Sheet1-style" pivot="0" count="3" xr9:uid="{00000000-0011-0000-FFFF-FFFF00000000}">
      <tableStyleElement type="headerRow" dxfId="3"/>
      <tableStyleElement type="firstRowStripe" dxfId="2"/>
      <tableStyleElement type="secondRow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D15">
  <tableColumns count="4">
    <tableColumn id="1" xr3:uid="{00000000-0010-0000-0000-000001000000}" name="Parts"/>
    <tableColumn id="3" xr3:uid="{9F1AB731-89E5-DD4B-B966-3836EA2791B1}" name="URL" dataDxfId="0"/>
    <tableColumn id="2" xr3:uid="{00000000-0010-0000-0000-000002000000}" name="Cost"/>
    <tableColumn id="4" xr3:uid="{374031F1-D7C7-2941-8C93-3409AE804296}" name="Function"/>
  </tableColumns>
  <tableStyleInfo name="Sheet1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en/products/detail/lapp/S2209/11200603" TargetMode="External"/><Relationship Id="rId3" Type="http://schemas.openxmlformats.org/officeDocument/2006/relationships/hyperlink" Target="https://www.adafruit.com/product/5368" TargetMode="External"/><Relationship Id="rId7" Type="http://schemas.openxmlformats.org/officeDocument/2006/relationships/hyperlink" Target="https://www.polycase.com/ml-24f" TargetMode="External"/><Relationship Id="rId2" Type="http://schemas.openxmlformats.org/officeDocument/2006/relationships/hyperlink" Target="https://www.adafruit.com/product/2922" TargetMode="External"/><Relationship Id="rId1" Type="http://schemas.openxmlformats.org/officeDocument/2006/relationships/hyperlink" Target="https://www.adafruit.com/product/1137" TargetMode="External"/><Relationship Id="rId6" Type="http://schemas.openxmlformats.org/officeDocument/2006/relationships/hyperlink" Target="https://www.adafruit.com/product/258" TargetMode="External"/><Relationship Id="rId11" Type="http://schemas.openxmlformats.org/officeDocument/2006/relationships/table" Target="../tables/table1.xml"/><Relationship Id="rId5" Type="http://schemas.openxmlformats.org/officeDocument/2006/relationships/hyperlink" Target="https://www.adafruit.com/product/1294" TargetMode="External"/><Relationship Id="rId10" Type="http://schemas.openxmlformats.org/officeDocument/2006/relationships/hyperlink" Target="https://www.digikey.com/en/products/detail/particle-industries-inc/BRN404X/17632424" TargetMode="External"/><Relationship Id="rId4" Type="http://schemas.openxmlformats.org/officeDocument/2006/relationships/hyperlink" Target="https://www.adafruit.com/product/2830" TargetMode="External"/><Relationship Id="rId9" Type="http://schemas.openxmlformats.org/officeDocument/2006/relationships/hyperlink" Target="https://www.adafruit.com/product/59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16"/>
  <sheetViews>
    <sheetView tabSelected="1" zoomScale="180" workbookViewId="0">
      <selection activeCell="A10" sqref="A10"/>
    </sheetView>
  </sheetViews>
  <sheetFormatPr baseColWidth="10" defaultColWidth="12.6640625" defaultRowHeight="15.75" customHeight="1" x14ac:dyDescent="0.15"/>
  <cols>
    <col min="1" max="1" width="44.1640625" bestFit="1" customWidth="1"/>
    <col min="2" max="2" width="44.1640625" customWidth="1"/>
    <col min="3" max="3" width="7.6640625" bestFit="1" customWidth="1"/>
  </cols>
  <sheetData>
    <row r="1" spans="1:4" ht="15.75" customHeight="1" x14ac:dyDescent="0.15">
      <c r="A1" s="1" t="s">
        <v>0</v>
      </c>
      <c r="B1" s="6" t="s">
        <v>10</v>
      </c>
      <c r="C1" s="2" t="s">
        <v>1</v>
      </c>
      <c r="D1" s="9" t="s">
        <v>14</v>
      </c>
    </row>
    <row r="2" spans="1:4" ht="15.75" customHeight="1" x14ac:dyDescent="0.15">
      <c r="A2" s="3" t="s">
        <v>2</v>
      </c>
      <c r="B2" s="8" t="s">
        <v>42</v>
      </c>
      <c r="C2" s="4">
        <v>65.31</v>
      </c>
      <c r="D2" s="9" t="s">
        <v>15</v>
      </c>
    </row>
    <row r="3" spans="1:4" ht="15.75" customHeight="1" x14ac:dyDescent="0.15">
      <c r="A3" s="3" t="s">
        <v>29</v>
      </c>
      <c r="B3" s="7"/>
      <c r="C3" s="4"/>
      <c r="D3" s="9" t="s">
        <v>26</v>
      </c>
    </row>
    <row r="4" spans="1:4" ht="15.75" customHeight="1" x14ac:dyDescent="0.15">
      <c r="A4" s="3" t="s">
        <v>3</v>
      </c>
      <c r="B4" s="8" t="s">
        <v>13</v>
      </c>
      <c r="C4" s="4">
        <v>99.95</v>
      </c>
      <c r="D4" s="9" t="s">
        <v>16</v>
      </c>
    </row>
    <row r="5" spans="1:4" ht="15.75" customHeight="1" x14ac:dyDescent="0.15">
      <c r="A5" s="3" t="s">
        <v>4</v>
      </c>
      <c r="B5" s="8" t="s">
        <v>30</v>
      </c>
      <c r="C5" s="4">
        <v>14.95</v>
      </c>
      <c r="D5" s="9" t="s">
        <v>17</v>
      </c>
    </row>
    <row r="6" spans="1:4" ht="15.75" customHeight="1" x14ac:dyDescent="0.15">
      <c r="A6" s="3" t="s">
        <v>12</v>
      </c>
      <c r="B6" s="8" t="s">
        <v>11</v>
      </c>
      <c r="C6" s="4">
        <v>8.9499999999999993</v>
      </c>
      <c r="D6" s="9" t="s">
        <v>18</v>
      </c>
    </row>
    <row r="7" spans="1:4" ht="15.75" customHeight="1" x14ac:dyDescent="0.15">
      <c r="A7" s="7" t="s">
        <v>20</v>
      </c>
      <c r="B7" s="8" t="s">
        <v>31</v>
      </c>
      <c r="C7" s="4">
        <v>1.25</v>
      </c>
      <c r="D7" s="9" t="s">
        <v>24</v>
      </c>
    </row>
    <row r="8" spans="1:4" ht="15.75" customHeight="1" x14ac:dyDescent="0.15">
      <c r="A8" s="3" t="s">
        <v>5</v>
      </c>
      <c r="B8" s="8" t="s">
        <v>33</v>
      </c>
      <c r="C8" s="4">
        <v>9.9499999999999993</v>
      </c>
      <c r="D8" s="9" t="s">
        <v>25</v>
      </c>
    </row>
    <row r="9" spans="1:4" ht="15.75" customHeight="1" x14ac:dyDescent="0.15">
      <c r="A9" s="3" t="s">
        <v>35</v>
      </c>
      <c r="B9" s="8" t="s">
        <v>36</v>
      </c>
      <c r="C9" s="4">
        <v>9.9499999999999993</v>
      </c>
      <c r="D9" s="9" t="s">
        <v>34</v>
      </c>
    </row>
    <row r="10" spans="1:4" ht="15.75" customHeight="1" x14ac:dyDescent="0.15">
      <c r="A10" s="3" t="s">
        <v>6</v>
      </c>
      <c r="B10" s="8" t="s">
        <v>37</v>
      </c>
      <c r="C10" s="4">
        <v>14.24</v>
      </c>
      <c r="D10" s="9" t="s">
        <v>23</v>
      </c>
    </row>
    <row r="11" spans="1:4" ht="15.75" customHeight="1" x14ac:dyDescent="0.15">
      <c r="A11" s="3" t="s">
        <v>7</v>
      </c>
      <c r="B11" s="8" t="s">
        <v>38</v>
      </c>
      <c r="C11" s="4">
        <v>4.1399999999999997</v>
      </c>
      <c r="D11" s="9" t="s">
        <v>22</v>
      </c>
    </row>
    <row r="12" spans="1:4" ht="15.75" customHeight="1" x14ac:dyDescent="0.15">
      <c r="A12" s="7" t="s">
        <v>21</v>
      </c>
      <c r="B12" s="8" t="s">
        <v>39</v>
      </c>
      <c r="C12" s="10">
        <v>2.95</v>
      </c>
      <c r="D12" s="9" t="s">
        <v>32</v>
      </c>
    </row>
    <row r="13" spans="1:4" ht="15.75" customHeight="1" x14ac:dyDescent="0.15">
      <c r="A13" s="7" t="s">
        <v>19</v>
      </c>
      <c r="B13" s="3"/>
      <c r="C13" s="10"/>
      <c r="D13" s="9" t="s">
        <v>40</v>
      </c>
    </row>
    <row r="14" spans="1:4" ht="15.75" customHeight="1" x14ac:dyDescent="0.15">
      <c r="A14" s="3" t="s">
        <v>8</v>
      </c>
      <c r="B14" s="3"/>
      <c r="C14" s="4">
        <v>11.16</v>
      </c>
      <c r="D14" s="9" t="s">
        <v>41</v>
      </c>
    </row>
    <row r="15" spans="1:4" ht="15.75" customHeight="1" x14ac:dyDescent="0.15">
      <c r="A15" s="7" t="s">
        <v>27</v>
      </c>
      <c r="B15" s="7"/>
      <c r="C15" s="4">
        <v>0</v>
      </c>
      <c r="D15" s="9" t="s">
        <v>28</v>
      </c>
    </row>
    <row r="16" spans="1:4" ht="15.75" customHeight="1" x14ac:dyDescent="0.15">
      <c r="A16" s="5" t="s">
        <v>9</v>
      </c>
      <c r="B16" s="5"/>
      <c r="C16" s="11">
        <f>SUM(C2:C15)</f>
        <v>242.79999999999993</v>
      </c>
    </row>
  </sheetData>
  <hyperlinks>
    <hyperlink ref="B4" r:id="rId1" xr:uid="{EB6FBD4E-9CCA-5D46-A2F2-B4361CAA7409}"/>
    <hyperlink ref="B6" r:id="rId2" xr:uid="{1E0CC785-7189-E24B-944B-50541DFCD82A}"/>
    <hyperlink ref="B5" r:id="rId3" xr:uid="{0D0C75EB-C2BF-0949-B044-FADE6560DDF8}"/>
    <hyperlink ref="B7" r:id="rId4" xr:uid="{57763FE8-A7A0-5040-8056-AD4AE4921C5B}"/>
    <hyperlink ref="B8" r:id="rId5" xr:uid="{CDE02A12-C0D7-5E43-9A9A-5C916D59AD5F}"/>
    <hyperlink ref="B9" r:id="rId6" xr:uid="{40CFCA16-5881-0640-9B91-52738CED2501}"/>
    <hyperlink ref="B10" r:id="rId7" xr:uid="{D62BC3F4-8201-0B46-BD0D-42A17B95028F}"/>
    <hyperlink ref="B11" r:id="rId8" xr:uid="{AA100C5B-CE14-1D47-A74D-8D112EE4FC33}"/>
    <hyperlink ref="B12" r:id="rId9" xr:uid="{56F86FB5-B315-964F-AB7E-0B3132400FEF}"/>
    <hyperlink ref="B2" r:id="rId10" xr:uid="{5A1EEABD-490F-6D41-9B72-7C65A6CA9A23}"/>
  </hyperlinks>
  <pageMargins left="0.7" right="0.7" top="0.75" bottom="0.75" header="0.3" footer="0.3"/>
  <tableParts count="1">
    <tablePart r:id="rId1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Bresnahan, Philip  J.</cp:lastModifiedBy>
  <dcterms:modified xsi:type="dcterms:W3CDTF">2023-09-29T20:43:07Z</dcterms:modified>
</cp:coreProperties>
</file>