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ie\FAUbox\RMI MDP\"/>
    </mc:Choice>
  </mc:AlternateContent>
  <xr:revisionPtr revIDLastSave="0" documentId="13_ncr:1_{FDF31C42-F4C0-4185-BFA8-3360BFB02819}" xr6:coauthVersionLast="47" xr6:coauthVersionMax="47" xr10:uidLastSave="{00000000-0000-0000-0000-000000000000}"/>
  <bookViews>
    <workbookView xWindow="19090" yWindow="-16490" windowWidth="38620" windowHeight="21220" xr2:uid="{EA205F92-5623-45B7-8078-B3EA62820982}"/>
  </bookViews>
  <sheets>
    <sheet name="DH-Parameters" sheetId="1" r:id="rId1"/>
    <sheet name="Frameassign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C4" i="1"/>
  <c r="C5" i="1"/>
  <c r="C6" i="1"/>
  <c r="C3" i="1"/>
  <c r="D3" i="1"/>
  <c r="D4" i="1"/>
  <c r="D6" i="1"/>
  <c r="D2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Lucie</author>
  </authors>
  <commentList>
    <comment ref="B1" authorId="0" shapeId="0" xr:uid="{3FBA13BD-8A13-414C-BF52-DD6BEEAEEB28}">
      <text>
        <r>
          <rPr>
            <b/>
            <sz val="9"/>
            <color indexed="81"/>
            <rFont val="Segoe UI"/>
            <family val="2"/>
          </rPr>
          <t>Lucie:</t>
        </r>
        <r>
          <rPr>
            <sz val="9"/>
            <color indexed="81"/>
            <rFont val="Segoe UI"/>
            <family val="2"/>
          </rPr>
          <t xml:space="preserve">
rotation</t>
        </r>
      </text>
    </comment>
  </commentList>
</comments>
</file>

<file path=xl/sharedStrings.xml><?xml version="1.0" encoding="utf-8"?>
<sst xmlns="http://schemas.openxmlformats.org/spreadsheetml/2006/main" count="20" uniqueCount="20">
  <si>
    <t>i</t>
  </si>
  <si>
    <r>
      <rPr>
        <sz val="11"/>
        <color theme="1"/>
        <rFont val="Aptos"/>
        <family val="2"/>
      </rPr>
      <t>Θ</t>
    </r>
    <r>
      <rPr>
        <sz val="11"/>
        <color theme="1"/>
        <rFont val="Aptos Narrow"/>
        <family val="2"/>
      </rPr>
      <t>(i)</t>
    </r>
  </si>
  <si>
    <t>d(i)</t>
  </si>
  <si>
    <t>b(i)</t>
  </si>
  <si>
    <t>α(i)</t>
  </si>
  <si>
    <t>q(i)</t>
  </si>
  <si>
    <t>h(i)</t>
  </si>
  <si>
    <t>l(i)</t>
  </si>
  <si>
    <t>Note</t>
  </si>
  <si>
    <t>linear translation to top</t>
  </si>
  <si>
    <t>pi/2 + q1</t>
  </si>
  <si>
    <t>pi/2 + q2</t>
  </si>
  <si>
    <t>pi/2 + q3</t>
  </si>
  <si>
    <t>pi/2 + q4</t>
  </si>
  <si>
    <t>q1</t>
  </si>
  <si>
    <t>q2</t>
  </si>
  <si>
    <t>q3</t>
  </si>
  <si>
    <t>q4</t>
  </si>
  <si>
    <t>origin -&gt; not relevant</t>
  </si>
  <si>
    <t>moving up down -&gt; variabal?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</si>
</sst>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1"/>
      <name val="Aptos"/>
      <family val="2"/>
    </font>
    <font>
      <sz val="11"/>
      <color theme="1"/>
      <name val="Aptos Narrow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2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/>
    <xf numFmtId="0" fontId="4" fillId="0" borderId="2" xfId="0" applyFont="1" applyBorder="1" applyAlignment="1">
      <alignment horizontal="right"/>
    </xf>
    <xf numFmtId="0" fontId="0" fillId="0" borderId="2" xfId="0" applyBorder="1"/>
    <xf numFmtId="0" fontId="4" fillId="0" borderId="3" xfId="0" applyFont="1" applyBorder="1"/>
    <xf numFmtId="0" fontId="2" fillId="0" borderId="4" xfId="2" applyBorder="1"/>
    <xf numFmtId="164" fontId="2" fillId="0" borderId="0" xfId="2" applyNumberFormat="1" applyBorder="1" applyAlignment="1">
      <alignment horizontal="right"/>
    </xf>
    <xf numFmtId="0" fontId="2" fillId="0" borderId="0" xfId="2" applyBorder="1"/>
    <xf numFmtId="0" fontId="2" fillId="0" borderId="5" xfId="2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 applyAlignment="1">
      <alignment horizontal="right"/>
    </xf>
    <xf numFmtId="0" fontId="1" fillId="2" borderId="7" xfId="1" applyBorder="1"/>
    <xf numFmtId="0" fontId="0" fillId="0" borderId="7" xfId="0" applyBorder="1"/>
    <xf numFmtId="0" fontId="0" fillId="0" borderId="8" xfId="0" applyBorder="1"/>
  </cellXfs>
  <cellStyles count="3">
    <cellStyle name="Erklärender Text" xfId="2" builtinId="53"/>
    <cellStyle name="Neutral" xfId="1" builtinId="28"/>
    <cellStyle name="Standard" xfId="0" builtinId="0"/>
  </cellStyles>
  <dxfs count="3">
    <dxf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.000"/>
      <alignment horizontal="right" vertical="bottom" textRotation="0" wrapText="0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6.png"/><Relationship Id="rId39" Type="http://schemas.openxmlformats.org/officeDocument/2006/relationships/customXml" Target="../ink/ink9.xml"/><Relationship Id="rId13" Type="http://schemas.openxmlformats.org/officeDocument/2006/relationships/image" Target="../media/image8.png"/><Relationship Id="rId34" Type="http://schemas.openxmlformats.org/officeDocument/2006/relationships/image" Target="../media/image20.png"/><Relationship Id="rId42" Type="http://schemas.openxmlformats.org/officeDocument/2006/relationships/customXml" Target="../ink/ink12.xml"/><Relationship Id="rId47" Type="http://schemas.openxmlformats.org/officeDocument/2006/relationships/image" Target="../media/image14.png"/><Relationship Id="rId25" Type="http://schemas.openxmlformats.org/officeDocument/2006/relationships/customXml" Target="../ink/ink2.xml"/><Relationship Id="rId33" Type="http://schemas.openxmlformats.org/officeDocument/2006/relationships/customXml" Target="../ink/ink6.xml"/><Relationship Id="rId38" Type="http://schemas.openxmlformats.org/officeDocument/2006/relationships/customXml" Target="../ink/ink8.xml"/><Relationship Id="rId7" Type="http://schemas.openxmlformats.org/officeDocument/2006/relationships/image" Target="../media/image5.png"/><Relationship Id="rId17" Type="http://schemas.openxmlformats.org/officeDocument/2006/relationships/image" Target="../media/image10.png"/><Relationship Id="rId46" Type="http://schemas.openxmlformats.org/officeDocument/2006/relationships/image" Target="../media/image13.png"/><Relationship Id="rId2" Type="http://schemas.openxmlformats.org/officeDocument/2006/relationships/customXml" Target="../ink/ink1.xml"/><Relationship Id="rId29" Type="http://schemas.openxmlformats.org/officeDocument/2006/relationships/customXml" Target="../ink/ink4.xml"/><Relationship Id="rId41" Type="http://schemas.openxmlformats.org/officeDocument/2006/relationships/customXml" Target="../ink/ink11.xml"/><Relationship Id="rId1" Type="http://schemas.openxmlformats.org/officeDocument/2006/relationships/image" Target="../media/image1.png"/><Relationship Id="rId24" Type="http://schemas.openxmlformats.org/officeDocument/2006/relationships/image" Target="../media/image15.png"/><Relationship Id="rId32" Type="http://schemas.openxmlformats.org/officeDocument/2006/relationships/image" Target="../media/image19.png"/><Relationship Id="rId37" Type="http://schemas.openxmlformats.org/officeDocument/2006/relationships/customXml" Target="../ink/ink7.xml"/><Relationship Id="rId40" Type="http://schemas.openxmlformats.org/officeDocument/2006/relationships/customXml" Target="../ink/ink10.xml"/><Relationship Id="rId11" Type="http://schemas.openxmlformats.org/officeDocument/2006/relationships/image" Target="../media/image7.png"/><Relationship Id="rId45" Type="http://schemas.openxmlformats.org/officeDocument/2006/relationships/image" Target="../media/image12.png"/><Relationship Id="rId28" Type="http://schemas.openxmlformats.org/officeDocument/2006/relationships/image" Target="../media/image17.png"/><Relationship Id="rId36" Type="http://schemas.openxmlformats.org/officeDocument/2006/relationships/image" Target="../media/image3.png"/><Relationship Id="rId5" Type="http://schemas.openxmlformats.org/officeDocument/2006/relationships/image" Target="../media/image4.png"/><Relationship Id="rId15" Type="http://schemas.openxmlformats.org/officeDocument/2006/relationships/image" Target="../media/image9.png"/><Relationship Id="rId31" Type="http://schemas.openxmlformats.org/officeDocument/2006/relationships/customXml" Target="../ink/ink5.xml"/><Relationship Id="rId44" Type="http://schemas.openxmlformats.org/officeDocument/2006/relationships/customXml" Target="../ink/ink14.xml"/><Relationship Id="rId19" Type="http://schemas.openxmlformats.org/officeDocument/2006/relationships/image" Target="../media/image11.png"/><Relationship Id="rId27" Type="http://schemas.openxmlformats.org/officeDocument/2006/relationships/customXml" Target="../ink/ink3.xml"/><Relationship Id="rId30" Type="http://schemas.openxmlformats.org/officeDocument/2006/relationships/image" Target="../media/image18.png"/><Relationship Id="rId35" Type="http://schemas.openxmlformats.org/officeDocument/2006/relationships/image" Target="../media/image2.png"/><Relationship Id="rId9" Type="http://schemas.openxmlformats.org/officeDocument/2006/relationships/image" Target="../media/image6.png"/><Relationship Id="rId43" Type="http://schemas.openxmlformats.org/officeDocument/2006/relationships/customXml" Target="../ink/ink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155575</xdr:colOff>
      <xdr:row>7</xdr:row>
      <xdr:rowOff>25400</xdr:rowOff>
    </xdr:from>
    <xdr:to>
      <xdr:col>19</xdr:col>
      <xdr:colOff>627734</xdr:colOff>
      <xdr:row>37</xdr:row>
      <xdr:rowOff>43733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447D155-814F-274C-94CA-8667A45AA2ED}"/>
            </a:ext>
          </a:extLst>
        </xdr:cNvPr>
        <xdr:cNvGrpSpPr/>
      </xdr:nvGrpSpPr>
      <xdr:grpSpPr>
        <a:xfrm>
          <a:off x="9388475" y="1374775"/>
          <a:ext cx="7330159" cy="5733333"/>
          <a:chOff x="5334000" y="0"/>
          <a:chExt cx="7326984" cy="5733333"/>
        </a:xfrm>
      </xdr:grpSpPr>
      <xdr:pic>
        <xdr:nvPicPr>
          <xdr:cNvPr id="2" name="Grafik 1">
            <a:extLst>
              <a:ext uri="{FF2B5EF4-FFF2-40B4-BE49-F238E27FC236}">
                <a16:creationId xmlns:a16="http://schemas.microsoft.com/office/drawing/2014/main" id="{177EB061-69F7-2041-D1BE-97AAA4245A5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334000" y="0"/>
            <a:ext cx="7326984" cy="5733333"/>
          </a:xfrm>
          <a:prstGeom prst="rect">
            <a:avLst/>
          </a:prstGeom>
        </xdr:spPr>
      </xdr:pic>
      <xdr:grpSp>
        <xdr:nvGrpSpPr>
          <xdr:cNvPr id="18" name="Gruppieren 17">
            <a:extLst>
              <a:ext uri="{FF2B5EF4-FFF2-40B4-BE49-F238E27FC236}">
                <a16:creationId xmlns:a16="http://schemas.microsoft.com/office/drawing/2014/main" id="{6E9445CD-D0AD-320A-987A-0E0453D81442}"/>
              </a:ext>
            </a:extLst>
          </xdr:cNvPr>
          <xdr:cNvGrpSpPr/>
        </xdr:nvGrpSpPr>
        <xdr:grpSpPr>
          <a:xfrm>
            <a:off x="7083165" y="3237840"/>
            <a:ext cx="3280155" cy="1788285"/>
            <a:chOff x="7076815" y="3237840"/>
            <a:chExt cx="3286505" cy="1781935"/>
          </a:xfrm>
        </xdr:grpSpPr>
        <mc:AlternateContent xmlns:mc="http://schemas.openxmlformats.org/markup-compatibility/2006" xmlns:xdr14="http://schemas.microsoft.com/office/excel/2010/spreadsheetDrawing">
          <mc:Choice Requires="xdr14">
            <xdr14:contentPart xmlns:r="http://schemas.openxmlformats.org/officeDocument/2006/relationships" r:id="rId2">
              <xdr14:nvContentPartPr>
                <xdr14:cNvPr id="7" name="Freihand 6">
                  <a:extLst>
                    <a:ext uri="{FF2B5EF4-FFF2-40B4-BE49-F238E27FC236}">
                      <a16:creationId xmlns:a16="http://schemas.microsoft.com/office/drawing/2014/main" id="{69585917-30BC-67F2-B9A8-8EEEEDF5CADA}"/>
                    </a:ext>
                  </a:extLst>
                </xdr14:cNvPr>
                <xdr14:cNvContentPartPr/>
              </xdr14:nvContentPartPr>
              <xdr14:nvPr macro=""/>
              <xdr14:xfrm>
                <a:off x="10280455" y="4952520"/>
                <a:ext cx="82865" cy="67255"/>
              </xdr14:xfrm>
            </xdr14:contentPart>
          </mc:Choice>
          <mc:Fallback xmlns="">
            <xdr:pic>
              <xdr:nvPicPr>
                <xdr:cNvPr id="7" name="Freihand 6">
                  <a:extLst>
                    <a:ext uri="{FF2B5EF4-FFF2-40B4-BE49-F238E27FC236}">
                      <a16:creationId xmlns:a16="http://schemas.microsoft.com/office/drawing/2014/main" id="{69585917-30BC-67F2-B9A8-8EEEEDF5CADA}"/>
                    </a:ext>
                  </a:extLst>
                </xdr:cNvPr>
                <xdr:cNvPicPr/>
              </xdr:nvPicPr>
              <xdr:blipFill>
                <a:blip xmlns:r="http://schemas.openxmlformats.org/officeDocument/2006/relationships" r:embed="rId24"/>
                <a:stretch>
                  <a:fillRect/>
                </a:stretch>
              </xdr:blipFill>
              <xdr:spPr>
                <a:xfrm>
                  <a:off x="10271787" y="4943074"/>
                  <a:ext cx="99854" cy="85769"/>
                </a:xfrm>
                <a:prstGeom prst="rect">
                  <a:avLst/>
                </a:prstGeom>
              </xdr:spPr>
            </xdr:pic>
          </mc:Fallback>
        </mc:AlternateContent>
        <mc:AlternateContent xmlns:mc="http://schemas.openxmlformats.org/markup-compatibility/2006" xmlns:xdr14="http://schemas.microsoft.com/office/excel/2010/spreadsheetDrawing">
          <mc:Choice Requires="xdr14">
            <xdr14:contentPart xmlns:r="http://schemas.openxmlformats.org/officeDocument/2006/relationships" r:id="rId25">
              <xdr14:nvContentPartPr>
                <xdr14:cNvPr id="8" name="Freihand 7">
                  <a:extLst>
                    <a:ext uri="{FF2B5EF4-FFF2-40B4-BE49-F238E27FC236}">
                      <a16:creationId xmlns:a16="http://schemas.microsoft.com/office/drawing/2014/main" id="{64E0A705-92C0-F530-C6C8-0DEE20786410}"/>
                    </a:ext>
                  </a:extLst>
                </xdr14:cNvPr>
                <xdr14:cNvContentPartPr/>
              </xdr14:nvContentPartPr>
              <xdr14:nvPr macro=""/>
              <xdr14:xfrm>
                <a:off x="10105495" y="3718800"/>
                <a:ext cx="45065" cy="201600"/>
              </xdr14:xfrm>
            </xdr14:contentPart>
          </mc:Choice>
          <mc:Fallback xmlns="">
            <xdr:pic>
              <xdr:nvPicPr>
                <xdr:cNvPr id="8" name="Freihand 7">
                  <a:extLst>
                    <a:ext uri="{FF2B5EF4-FFF2-40B4-BE49-F238E27FC236}">
                      <a16:creationId xmlns:a16="http://schemas.microsoft.com/office/drawing/2014/main" id="{64E0A705-92C0-F530-C6C8-0DEE20786410}"/>
                    </a:ext>
                  </a:extLst>
                </xdr:cNvPr>
                <xdr:cNvPicPr/>
              </xdr:nvPicPr>
              <xdr:blipFill>
                <a:blip xmlns:r="http://schemas.openxmlformats.org/officeDocument/2006/relationships" r:embed="rId26"/>
                <a:stretch>
                  <a:fillRect/>
                </a:stretch>
              </xdr:blipFill>
              <xdr:spPr>
                <a:xfrm>
                  <a:off x="10097424" y="3709832"/>
                  <a:ext cx="61544" cy="219177"/>
                </a:xfrm>
                <a:prstGeom prst="rect">
                  <a:avLst/>
                </a:prstGeom>
              </xdr:spPr>
            </xdr:pic>
          </mc:Fallback>
        </mc:AlternateContent>
        <mc:AlternateContent xmlns:mc="http://schemas.openxmlformats.org/markup-compatibility/2006" xmlns:xdr14="http://schemas.microsoft.com/office/excel/2010/spreadsheetDrawing">
          <mc:Choice Requires="xdr14">
            <xdr14:contentPart xmlns:r="http://schemas.openxmlformats.org/officeDocument/2006/relationships" r:id="rId27">
              <xdr14:nvContentPartPr>
                <xdr14:cNvPr id="9" name="Freihand 8">
                  <a:extLst>
                    <a:ext uri="{FF2B5EF4-FFF2-40B4-BE49-F238E27FC236}">
                      <a16:creationId xmlns:a16="http://schemas.microsoft.com/office/drawing/2014/main" id="{4BB91D25-46D7-D79A-DEF8-2BD3EDA14606}"/>
                    </a:ext>
                  </a:extLst>
                </xdr14:cNvPr>
                <xdr14:cNvContentPartPr/>
              </xdr14:nvContentPartPr>
              <xdr14:nvPr macro=""/>
              <xdr14:xfrm>
                <a:off x="10092535" y="4793990"/>
                <a:ext cx="96840" cy="116640"/>
              </xdr14:xfrm>
            </xdr14:contentPart>
          </mc:Choice>
          <mc:Fallback xmlns="">
            <xdr:pic>
              <xdr:nvPicPr>
                <xdr:cNvPr id="9" name="Freihand 8">
                  <a:extLst>
                    <a:ext uri="{FF2B5EF4-FFF2-40B4-BE49-F238E27FC236}">
                      <a16:creationId xmlns:a16="http://schemas.microsoft.com/office/drawing/2014/main" id="{4BB91D25-46D7-D79A-DEF8-2BD3EDA14606}"/>
                    </a:ext>
                  </a:extLst>
                </xdr:cNvPr>
                <xdr:cNvPicPr/>
              </xdr:nvPicPr>
              <xdr:blipFill>
                <a:blip xmlns:r="http://schemas.openxmlformats.org/officeDocument/2006/relationships" r:embed="rId28"/>
                <a:stretch>
                  <a:fillRect/>
                </a:stretch>
              </xdr:blipFill>
              <xdr:spPr>
                <a:xfrm>
                  <a:off x="10083561" y="4785377"/>
                  <a:ext cx="115161" cy="134226"/>
                </a:xfrm>
                <a:prstGeom prst="rect">
                  <a:avLst/>
                </a:prstGeom>
              </xdr:spPr>
            </xdr:pic>
          </mc:Fallback>
        </mc:AlternateContent>
        <mc:AlternateContent xmlns:mc="http://schemas.openxmlformats.org/markup-compatibility/2006" xmlns:xdr14="http://schemas.microsoft.com/office/excel/2010/spreadsheetDrawing">
          <mc:Choice Requires="xdr14">
            <xdr14:contentPart xmlns:r="http://schemas.openxmlformats.org/officeDocument/2006/relationships" r:id="rId29">
              <xdr14:nvContentPartPr>
                <xdr14:cNvPr id="10" name="Freihand 9">
                  <a:extLst>
                    <a:ext uri="{FF2B5EF4-FFF2-40B4-BE49-F238E27FC236}">
                      <a16:creationId xmlns:a16="http://schemas.microsoft.com/office/drawing/2014/main" id="{907B4CAB-7151-3DDD-CE2D-C90517A18422}"/>
                    </a:ext>
                  </a:extLst>
                </xdr14:cNvPr>
                <xdr14:cNvContentPartPr/>
              </xdr14:nvContentPartPr>
              <xdr14:nvPr macro=""/>
              <xdr14:xfrm>
                <a:off x="8686440" y="3552415"/>
                <a:ext cx="461160" cy="267840"/>
              </xdr14:xfrm>
            </xdr14:contentPart>
          </mc:Choice>
          <mc:Fallback xmlns="">
            <xdr:pic>
              <xdr:nvPicPr>
                <xdr:cNvPr id="10" name="Freihand 9">
                  <a:extLst>
                    <a:ext uri="{FF2B5EF4-FFF2-40B4-BE49-F238E27FC236}">
                      <a16:creationId xmlns:a16="http://schemas.microsoft.com/office/drawing/2014/main" id="{907B4CAB-7151-3DDD-CE2D-C90517A18422}"/>
                    </a:ext>
                  </a:extLst>
                </xdr:cNvPr>
                <xdr:cNvPicPr/>
              </xdr:nvPicPr>
              <xdr:blipFill>
                <a:blip xmlns:r="http://schemas.openxmlformats.org/officeDocument/2006/relationships" r:embed="rId30"/>
                <a:stretch>
                  <a:fillRect/>
                </a:stretch>
              </xdr:blipFill>
              <xdr:spPr>
                <a:xfrm>
                  <a:off x="8677419" y="3543798"/>
                  <a:ext cx="478841" cy="285433"/>
                </a:xfrm>
                <a:prstGeom prst="rect">
                  <a:avLst/>
                </a:prstGeom>
              </xdr:spPr>
            </xdr:pic>
          </mc:Fallback>
        </mc:AlternateContent>
        <mc:AlternateContent xmlns:mc="http://schemas.openxmlformats.org/markup-compatibility/2006" xmlns:xdr14="http://schemas.microsoft.com/office/excel/2010/spreadsheetDrawing">
          <mc:Choice Requires="xdr14">
            <xdr14:contentPart xmlns:r="http://schemas.openxmlformats.org/officeDocument/2006/relationships" r:id="rId31">
              <xdr14:nvContentPartPr>
                <xdr14:cNvPr id="11" name="Freihand 10">
                  <a:extLst>
                    <a:ext uri="{FF2B5EF4-FFF2-40B4-BE49-F238E27FC236}">
                      <a16:creationId xmlns:a16="http://schemas.microsoft.com/office/drawing/2014/main" id="{806F7F35-7DF7-1348-A3A5-3BFBB469B247}"/>
                    </a:ext>
                  </a:extLst>
                </xdr14:cNvPr>
                <xdr14:cNvContentPartPr/>
              </xdr14:nvContentPartPr>
              <xdr14:nvPr macro=""/>
              <xdr14:xfrm>
                <a:off x="7076815" y="3237840"/>
                <a:ext cx="164585" cy="239695"/>
              </xdr14:xfrm>
            </xdr14:contentPart>
          </mc:Choice>
          <mc:Fallback xmlns="">
            <xdr:pic>
              <xdr:nvPicPr>
                <xdr:cNvPr id="11" name="Freihand 10">
                  <a:extLst>
                    <a:ext uri="{FF2B5EF4-FFF2-40B4-BE49-F238E27FC236}">
                      <a16:creationId xmlns:a16="http://schemas.microsoft.com/office/drawing/2014/main" id="{806F7F35-7DF7-1348-A3A5-3BFBB469B247}"/>
                    </a:ext>
                  </a:extLst>
                </xdr:cNvPr>
                <xdr:cNvPicPr/>
              </xdr:nvPicPr>
              <xdr:blipFill>
                <a:blip xmlns:r="http://schemas.openxmlformats.org/officeDocument/2006/relationships" r:embed="rId32"/>
                <a:stretch>
                  <a:fillRect/>
                </a:stretch>
              </xdr:blipFill>
              <xdr:spPr>
                <a:xfrm>
                  <a:off x="7067966" y="3228747"/>
                  <a:ext cx="181928" cy="257518"/>
                </a:xfrm>
                <a:prstGeom prst="rect">
                  <a:avLst/>
                </a:prstGeom>
              </xdr:spPr>
            </xdr:pic>
          </mc:Fallback>
        </mc:AlternateContent>
        <mc:AlternateContent xmlns:mc="http://schemas.openxmlformats.org/markup-compatibility/2006" xmlns:xdr14="http://schemas.microsoft.com/office/excel/2010/spreadsheetDrawing">
          <mc:Choice Requires="xdr14">
            <xdr14:contentPart xmlns:r="http://schemas.openxmlformats.org/officeDocument/2006/relationships" r:id="rId33">
              <xdr14:nvContentPartPr>
                <xdr14:cNvPr id="14" name="Freihand 13">
                  <a:extLst>
                    <a:ext uri="{FF2B5EF4-FFF2-40B4-BE49-F238E27FC236}">
                      <a16:creationId xmlns:a16="http://schemas.microsoft.com/office/drawing/2014/main" id="{F50BEAEE-70B4-A3EE-350E-958359B52F77}"/>
                    </a:ext>
                  </a:extLst>
                </xdr14:cNvPr>
                <xdr14:cNvContentPartPr/>
              </xdr14:nvContentPartPr>
              <xdr14:nvPr macro=""/>
              <xdr14:xfrm>
                <a:off x="7351495" y="3959215"/>
                <a:ext cx="151560" cy="244015"/>
              </xdr14:xfrm>
            </xdr14:contentPart>
          </mc:Choice>
          <mc:Fallback xmlns="">
            <xdr:pic>
              <xdr:nvPicPr>
                <xdr:cNvPr id="14" name="Freihand 13">
                  <a:extLst>
                    <a:ext uri="{FF2B5EF4-FFF2-40B4-BE49-F238E27FC236}">
                      <a16:creationId xmlns:a16="http://schemas.microsoft.com/office/drawing/2014/main" id="{F50BEAEE-70B4-A3EE-350E-958359B52F77}"/>
                    </a:ext>
                  </a:extLst>
                </xdr:cNvPr>
                <xdr:cNvPicPr/>
              </xdr:nvPicPr>
              <xdr:blipFill>
                <a:blip xmlns:r="http://schemas.openxmlformats.org/officeDocument/2006/relationships" r:embed="rId34"/>
                <a:stretch>
                  <a:fillRect/>
                </a:stretch>
              </xdr:blipFill>
              <xdr:spPr>
                <a:xfrm>
                  <a:off x="7342474" y="3950137"/>
                  <a:ext cx="169242" cy="261808"/>
                </a:xfrm>
                <a:prstGeom prst="rect">
                  <a:avLst/>
                </a:prstGeom>
              </xdr:spPr>
            </xdr:pic>
          </mc:Fallback>
        </mc:AlternateContent>
      </xdr:grpSp>
    </xdr:grpSp>
    <xdr:clientData/>
  </xdr:twoCellAnchor>
  <xdr:twoCellAnchor editAs="oneCell">
    <xdr:from>
      <xdr:col>20</xdr:col>
      <xdr:colOff>174625</xdr:colOff>
      <xdr:row>0</xdr:row>
      <xdr:rowOff>0</xdr:rowOff>
    </xdr:from>
    <xdr:to>
      <xdr:col>29</xdr:col>
      <xdr:colOff>567419</xdr:colOff>
      <xdr:row>30</xdr:row>
      <xdr:rowOff>154840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5831B98-32C2-96A8-11F0-67B2D64EB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5414625" y="0"/>
          <a:ext cx="7250794" cy="5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301625</xdr:colOff>
      <xdr:row>27</xdr:row>
      <xdr:rowOff>165100</xdr:rowOff>
    </xdr:from>
    <xdr:to>
      <xdr:col>7</xdr:col>
      <xdr:colOff>685276</xdr:colOff>
      <xdr:row>46</xdr:row>
      <xdr:rowOff>21790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CB11F895-5CF7-3598-093E-4EECC7B2B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438275" y="5118100"/>
          <a:ext cx="4193651" cy="3476190"/>
        </a:xfrm>
        <a:prstGeom prst="rect">
          <a:avLst/>
        </a:prstGeom>
      </xdr:spPr>
    </xdr:pic>
    <xdr:clientData/>
  </xdr:twoCellAnchor>
  <xdr:twoCellAnchor editAs="oneCell">
    <xdr:from>
      <xdr:col>19</xdr:col>
      <xdr:colOff>418790</xdr:colOff>
      <xdr:row>11</xdr:row>
      <xdr:rowOff>130015</xdr:rowOff>
    </xdr:from>
    <xdr:to>
      <xdr:col>20</xdr:col>
      <xdr:colOff>265060</xdr:colOff>
      <xdr:row>32</xdr:row>
      <xdr:rowOff>149995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9" name="Freihand 38">
              <a:extLst>
                <a:ext uri="{FF2B5EF4-FFF2-40B4-BE49-F238E27FC236}">
                  <a16:creationId xmlns:a16="http://schemas.microsoft.com/office/drawing/2014/main" id="{1D0B4BE3-DA5F-1928-6817-D894666CC06B}"/>
                </a:ext>
              </a:extLst>
            </xdr14:cNvPr>
            <xdr14:cNvContentPartPr/>
          </xdr14:nvContentPartPr>
          <xdr14:nvPr macro=""/>
          <xdr14:xfrm>
            <a:off x="14509440" y="2035015"/>
            <a:ext cx="608270" cy="4020480"/>
          </xdr14:xfrm>
        </xdr:contentPart>
      </mc:Choice>
      <mc:Fallback xmlns="">
        <xdr:pic>
          <xdr:nvPicPr>
            <xdr:cNvPr id="39" name="Freihand 38">
              <a:extLst>
                <a:ext uri="{FF2B5EF4-FFF2-40B4-BE49-F238E27FC236}">
                  <a16:creationId xmlns:a16="http://schemas.microsoft.com/office/drawing/2014/main" id="{1D0B4BE3-DA5F-1928-6817-D894666CC06B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4500709" y="2026008"/>
              <a:ext cx="626096" cy="40381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494150</xdr:colOff>
      <xdr:row>29</xdr:row>
      <xdr:rowOff>15835</xdr:rowOff>
    </xdr:from>
    <xdr:to>
      <xdr:col>2</xdr:col>
      <xdr:colOff>759275</xdr:colOff>
      <xdr:row>44</xdr:row>
      <xdr:rowOff>54045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53" name="Freihand 52">
              <a:extLst>
                <a:ext uri="{FF2B5EF4-FFF2-40B4-BE49-F238E27FC236}">
                  <a16:creationId xmlns:a16="http://schemas.microsoft.com/office/drawing/2014/main" id="{4DBA1A84-BFE7-3266-57A4-8187E06BFF73}"/>
                </a:ext>
              </a:extLst>
            </xdr14:cNvPr>
            <xdr14:cNvContentPartPr/>
          </xdr14:nvContentPartPr>
          <xdr14:nvPr macro=""/>
          <xdr14:xfrm>
            <a:off x="1630800" y="5540335"/>
            <a:ext cx="255600" cy="2892535"/>
          </xdr14:xfrm>
        </xdr:contentPart>
      </mc:Choice>
      <mc:Fallback xmlns="">
        <xdr:pic>
          <xdr:nvPicPr>
            <xdr:cNvPr id="53" name="Freihand 52">
              <a:extLst>
                <a:ext uri="{FF2B5EF4-FFF2-40B4-BE49-F238E27FC236}">
                  <a16:creationId xmlns:a16="http://schemas.microsoft.com/office/drawing/2014/main" id="{4DBA1A84-BFE7-3266-57A4-8187E06BFF73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1621800" y="5531325"/>
              <a:ext cx="273240" cy="29101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142845</xdr:colOff>
      <xdr:row>45</xdr:row>
      <xdr:rowOff>187315</xdr:rowOff>
    </xdr:from>
    <xdr:to>
      <xdr:col>5</xdr:col>
      <xdr:colOff>246830</xdr:colOff>
      <xdr:row>49</xdr:row>
      <xdr:rowOff>78715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56" name="Freihand 55">
              <a:extLst>
                <a:ext uri="{FF2B5EF4-FFF2-40B4-BE49-F238E27FC236}">
                  <a16:creationId xmlns:a16="http://schemas.microsoft.com/office/drawing/2014/main" id="{612FD46F-D3EB-B95B-EEC8-E9272D5792D6}"/>
                </a:ext>
              </a:extLst>
            </xdr14:cNvPr>
            <xdr14:cNvContentPartPr/>
          </xdr14:nvContentPartPr>
          <xdr14:nvPr macro=""/>
          <xdr14:xfrm>
            <a:off x="2041495" y="8759815"/>
            <a:ext cx="1627985" cy="653400"/>
          </xdr14:xfrm>
        </xdr:contentPart>
      </mc:Choice>
      <mc:Fallback xmlns="">
        <xdr:pic>
          <xdr:nvPicPr>
            <xdr:cNvPr id="56" name="Freihand 55">
              <a:extLst>
                <a:ext uri="{FF2B5EF4-FFF2-40B4-BE49-F238E27FC236}">
                  <a16:creationId xmlns:a16="http://schemas.microsoft.com/office/drawing/2014/main" id="{612FD46F-D3EB-B95B-EEC8-E9272D5792D6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2032513" y="8750820"/>
              <a:ext cx="1645591" cy="6710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532070</xdr:colOff>
      <xdr:row>31</xdr:row>
      <xdr:rowOff>104635</xdr:rowOff>
    </xdr:from>
    <xdr:to>
      <xdr:col>4</xdr:col>
      <xdr:colOff>76070</xdr:colOff>
      <xdr:row>36</xdr:row>
      <xdr:rowOff>16920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0">
          <xdr14:nvContentPartPr>
            <xdr14:cNvPr id="59" name="Freihand 58">
              <a:extLst>
                <a:ext uri="{FF2B5EF4-FFF2-40B4-BE49-F238E27FC236}">
                  <a16:creationId xmlns:a16="http://schemas.microsoft.com/office/drawing/2014/main" id="{C07C8120-0C93-D5EF-57F2-958722B40B4A}"/>
                </a:ext>
              </a:extLst>
            </xdr14:cNvPr>
            <xdr14:cNvContentPartPr/>
          </xdr14:nvContentPartPr>
          <xdr14:nvPr macro=""/>
          <xdr14:xfrm>
            <a:off x="2430720" y="6010135"/>
            <a:ext cx="306000" cy="864785"/>
          </xdr14:xfrm>
        </xdr:contentPart>
      </mc:Choice>
      <mc:Fallback xmlns="">
        <xdr:pic>
          <xdr:nvPicPr>
            <xdr:cNvPr id="59" name="Freihand 58">
              <a:extLst>
                <a:ext uri="{FF2B5EF4-FFF2-40B4-BE49-F238E27FC236}">
                  <a16:creationId xmlns:a16="http://schemas.microsoft.com/office/drawing/2014/main" id="{C07C8120-0C93-D5EF-57F2-958722B40B4A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2422080" y="6001527"/>
              <a:ext cx="323640" cy="88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19</xdr:col>
      <xdr:colOff>607580</xdr:colOff>
      <xdr:row>8</xdr:row>
      <xdr:rowOff>38040</xdr:rowOff>
    </xdr:from>
    <xdr:to>
      <xdr:col>20</xdr:col>
      <xdr:colOff>77060</xdr:colOff>
      <xdr:row>10</xdr:row>
      <xdr:rowOff>156360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60" name="Freihand 59">
              <a:extLst>
                <a:ext uri="{FF2B5EF4-FFF2-40B4-BE49-F238E27FC236}">
                  <a16:creationId xmlns:a16="http://schemas.microsoft.com/office/drawing/2014/main" id="{6E22CAF4-0487-1AF8-E7CC-0DE22DB27886}"/>
                </a:ext>
              </a:extLst>
            </xdr14:cNvPr>
            <xdr14:cNvContentPartPr/>
          </xdr14:nvContentPartPr>
          <xdr14:nvPr macro=""/>
          <xdr14:xfrm>
            <a:off x="15707880" y="1562040"/>
            <a:ext cx="231480" cy="499320"/>
          </xdr14:xfrm>
        </xdr:contentPart>
      </mc:Choice>
      <mc:Fallback xmlns="">
        <xdr:pic>
          <xdr:nvPicPr>
            <xdr:cNvPr id="60" name="Freihand 59">
              <a:extLst>
                <a:ext uri="{FF2B5EF4-FFF2-40B4-BE49-F238E27FC236}">
                  <a16:creationId xmlns:a16="http://schemas.microsoft.com/office/drawing/2014/main" id="{6E22CAF4-0487-1AF8-E7CC-0DE22DB27886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15698880" y="1553040"/>
              <a:ext cx="249120" cy="51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263325</xdr:colOff>
      <xdr:row>10</xdr:row>
      <xdr:rowOff>19260</xdr:rowOff>
    </xdr:from>
    <xdr:to>
      <xdr:col>14</xdr:col>
      <xdr:colOff>35805</xdr:colOff>
      <xdr:row>13</xdr:row>
      <xdr:rowOff>72235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2">
          <xdr14:nvContentPartPr>
            <xdr14:cNvPr id="62" name="Freihand 61">
              <a:extLst>
                <a:ext uri="{FF2B5EF4-FFF2-40B4-BE49-F238E27FC236}">
                  <a16:creationId xmlns:a16="http://schemas.microsoft.com/office/drawing/2014/main" id="{598F032D-B50E-2814-EB9C-646D61BB2BDD}"/>
                </a:ext>
              </a:extLst>
            </xdr14:cNvPr>
            <xdr14:cNvContentPartPr/>
          </xdr14:nvContentPartPr>
          <xdr14:nvPr macro=""/>
          <xdr14:xfrm>
            <a:off x="9267625" y="1924260"/>
            <a:ext cx="2058480" cy="624475"/>
          </xdr14:xfrm>
        </xdr:contentPart>
      </mc:Choice>
      <mc:Fallback xmlns="">
        <xdr:pic>
          <xdr:nvPicPr>
            <xdr:cNvPr id="62" name="Freihand 61">
              <a:extLst>
                <a:ext uri="{FF2B5EF4-FFF2-40B4-BE49-F238E27FC236}">
                  <a16:creationId xmlns:a16="http://schemas.microsoft.com/office/drawing/2014/main" id="{598F032D-B50E-2814-EB9C-646D61BB2BDD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9258985" y="1915262"/>
              <a:ext cx="2076120" cy="6421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34940</xdr:colOff>
      <xdr:row>9</xdr:row>
      <xdr:rowOff>101340</xdr:rowOff>
    </xdr:from>
    <xdr:to>
      <xdr:col>20</xdr:col>
      <xdr:colOff>492305</xdr:colOff>
      <xdr:row>11</xdr:row>
      <xdr:rowOff>173220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65" name="Freihand 64">
              <a:extLst>
                <a:ext uri="{FF2B5EF4-FFF2-40B4-BE49-F238E27FC236}">
                  <a16:creationId xmlns:a16="http://schemas.microsoft.com/office/drawing/2014/main" id="{132EC81E-3FB2-022E-F4CE-0B3A4A7C0DAE}"/>
                </a:ext>
              </a:extLst>
            </xdr14:cNvPr>
            <xdr14:cNvContentPartPr/>
          </xdr14:nvContentPartPr>
          <xdr14:nvPr macro=""/>
          <xdr14:xfrm>
            <a:off x="15897240" y="1815840"/>
            <a:ext cx="447840" cy="452880"/>
          </xdr14:xfrm>
        </xdr:contentPart>
      </mc:Choice>
      <mc:Fallback xmlns="">
        <xdr:pic>
          <xdr:nvPicPr>
            <xdr:cNvPr id="65" name="Freihand 64">
              <a:extLst>
                <a:ext uri="{FF2B5EF4-FFF2-40B4-BE49-F238E27FC236}">
                  <a16:creationId xmlns:a16="http://schemas.microsoft.com/office/drawing/2014/main" id="{132EC81E-3FB2-022E-F4CE-0B3A4A7C0DAE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15888240" y="1806840"/>
              <a:ext cx="465480" cy="47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316700</xdr:colOff>
      <xdr:row>12</xdr:row>
      <xdr:rowOff>82440</xdr:rowOff>
    </xdr:from>
    <xdr:to>
      <xdr:col>13</xdr:col>
      <xdr:colOff>700460</xdr:colOff>
      <xdr:row>14</xdr:row>
      <xdr:rowOff>95280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4">
          <xdr14:nvContentPartPr>
            <xdr14:cNvPr id="67" name="Freihand 66">
              <a:extLst>
                <a:ext uri="{FF2B5EF4-FFF2-40B4-BE49-F238E27FC236}">
                  <a16:creationId xmlns:a16="http://schemas.microsoft.com/office/drawing/2014/main" id="{C6C8123C-28AE-8A5E-38E7-14A382E678AE}"/>
                </a:ext>
              </a:extLst>
            </xdr14:cNvPr>
            <xdr14:cNvContentPartPr/>
          </xdr14:nvContentPartPr>
          <xdr14:nvPr macro=""/>
          <xdr14:xfrm>
            <a:off x="10845000" y="2368440"/>
            <a:ext cx="383760" cy="393840"/>
          </xdr14:xfrm>
        </xdr:contentPart>
      </mc:Choice>
      <mc:Fallback xmlns="">
        <xdr:pic>
          <xdr:nvPicPr>
            <xdr:cNvPr id="67" name="Freihand 66">
              <a:extLst>
                <a:ext uri="{FF2B5EF4-FFF2-40B4-BE49-F238E27FC236}">
                  <a16:creationId xmlns:a16="http://schemas.microsoft.com/office/drawing/2014/main" id="{C6C8123C-28AE-8A5E-38E7-14A382E678AE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0836000" y="2359440"/>
              <a:ext cx="401400" cy="411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400050</xdr:colOff>
      <xdr:row>27</xdr:row>
      <xdr:rowOff>136525</xdr:rowOff>
    </xdr:from>
    <xdr:to>
      <xdr:col>11</xdr:col>
      <xdr:colOff>231167</xdr:colOff>
      <xdr:row>45</xdr:row>
      <xdr:rowOff>180540</xdr:rowOff>
    </xdr:to>
    <xdr:pic>
      <xdr:nvPicPr>
        <xdr:cNvPr id="68" name="Grafik 67">
          <a:extLst>
            <a:ext uri="{FF2B5EF4-FFF2-40B4-BE49-F238E27FC236}">
              <a16:creationId xmlns:a16="http://schemas.microsoft.com/office/drawing/2014/main" id="{F03550D0-1D63-4540-BAA5-E81792B90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5346700" y="5292725"/>
          <a:ext cx="4879367" cy="3473015"/>
        </a:xfrm>
        <a:prstGeom prst="rect">
          <a:avLst/>
        </a:prstGeom>
      </xdr:spPr>
    </xdr:pic>
    <xdr:clientData/>
  </xdr:twoCellAnchor>
  <xdr:twoCellAnchor editAs="oneCell">
    <xdr:from>
      <xdr:col>0</xdr:col>
      <xdr:colOff>320675</xdr:colOff>
      <xdr:row>6</xdr:row>
      <xdr:rowOff>133350</xdr:rowOff>
    </xdr:from>
    <xdr:to>
      <xdr:col>6</xdr:col>
      <xdr:colOff>688099</xdr:colOff>
      <xdr:row>22</xdr:row>
      <xdr:rowOff>152400</xdr:rowOff>
    </xdr:to>
    <xdr:pic>
      <xdr:nvPicPr>
        <xdr:cNvPr id="69" name="Grafik 68">
          <a:extLst>
            <a:ext uri="{FF2B5EF4-FFF2-40B4-BE49-F238E27FC236}">
              <a16:creationId xmlns:a16="http://schemas.microsoft.com/office/drawing/2014/main" id="{20B4F4BB-F864-43A6-B50C-AC685E1B1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20675" y="1289050"/>
          <a:ext cx="4552074" cy="3067050"/>
        </a:xfrm>
        <a:prstGeom prst="rect">
          <a:avLst/>
        </a:prstGeom>
      </xdr:spPr>
    </xdr:pic>
    <xdr:clientData/>
  </xdr:twoCellAnchor>
  <xdr:twoCellAnchor editAs="oneCell">
    <xdr:from>
      <xdr:col>3</xdr:col>
      <xdr:colOff>758730</xdr:colOff>
      <xdr:row>43</xdr:row>
      <xdr:rowOff>79375</xdr:rowOff>
    </xdr:from>
    <xdr:to>
      <xdr:col>8</xdr:col>
      <xdr:colOff>586352</xdr:colOff>
      <xdr:row>51</xdr:row>
      <xdr:rowOff>158299</xdr:rowOff>
    </xdr:to>
    <xdr:pic>
      <xdr:nvPicPr>
        <xdr:cNvPr id="24" name="Grafik 23">
          <a:extLst>
            <a:ext uri="{FF2B5EF4-FFF2-40B4-BE49-F238E27FC236}">
              <a16:creationId xmlns:a16="http://schemas.microsoft.com/office/drawing/2014/main" id="{C2E2B369-04A5-7AD1-AED9-00B579BD0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657380" y="8283575"/>
          <a:ext cx="3637622" cy="1602924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0T06:48:49.04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24460,'0'178'0,"238"-178"0,-238-178 0,-238 178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0T06:48:59.70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1 148 24575,'0'-6'0,"0"0"0,0 0 0,0 0 0,1 0 0,0 0 0,0 0 0,0 0 0,1 0 0,0 1 0,0-1 0,0 0 0,1 1 0,-1 0 0,1 0 0,1 0 0,4-6 0,-3 5 0,0-1 0,1 1 0,0 0 0,9-7 0,-14 12 0,-1 1 0,1-1 0,0 0 0,-1 1 0,1-1 0,0 1 0,-1-1 0,1 1 0,0 0 0,0-1 0,0 1 0,-1 0 0,1-1 0,0 1 0,0 0 0,0 0 0,0 0 0,0 0 0,-1-1 0,1 1 0,0 1 0,0-1 0,0 0 0,0 0 0,0 0 0,0 0 0,-1 1 0,1-1 0,0 0 0,0 1 0,0-1 0,-1 0 0,1 1 0,0-1 0,0 1 0,-1 0 0,1-1 0,-1 1 0,1-1 0,0 1 0,-1 0 0,1 0 0,-1-1 0,1 1 0,-1 0 0,0 0 0,1 0 0,-1-1 0,0 1 0,0 0 0,1 0 0,-1 0 0,0 0 0,0 0 0,0-1 0,0 3 0,3 22 0,-1 1 0,-1 0 0,-4 45 0,1-7 0,0 11 0,4 117 0,-1-187-124,0-1 0,0 1 0,0-1 0,0 0 0,1 1 0,0-1-1,0 0 1,0 0 0,0 0 0,3 3 0,1 2-6702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0T06:48:45.31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231 1 24575,'0'13'0,"0"-1"0,-1 1 0,0 0 0,-4 14 0,4-23 0,-1 0 0,1 0 0,-1 0 0,0 0 0,0 0 0,0 0 0,-1 0 0,1-1 0,-1 0 0,0 1 0,0-1 0,0 0 0,0 0 0,-1 0 0,-5 3 0,-19 11 0,19-13 0,0 1 0,0 0 0,1 1 0,-1 0 0,1 0 0,1 1 0,-1 0 0,1 0 0,1 1 0,-7 9 0,6-7-227,0 0-1,0-1 1,-1 1-1,0-1 1,-12 10-1</inkml:trace>
  <inkml:trace contextRef="#ctx0" brushRef="#br0" timeOffset="1401.33">10 54 24575,'6'0'0,"0"1"0,0 1 0,0-1 0,0 1 0,0 0 0,-1 0 0,1 0 0,-1 1 0,1 0 0,6 5 0,5 4 0,26 24 0,-28-22 0,0 0 0,-1 2 0,-1 0 0,17 25 0,-27-34 57,0 0 1,0 0-1,-1 1 0,3 9 0,3 12-1708,0-8-5175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0T06:49:04.81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 24575,'42'0'0,"1"2"0,54 10 0,-78-8 0,0 0 0,-1 2 0,0 0 0,0 1 0,0 1 0,-1 0 0,23 16 0,-36-22 0,-1 1 0,1-1 0,-1 1 0,0 0 0,1 1 0,-2-1 0,1 0 0,0 1 0,-1 0 0,1-1 0,-1 1 0,0 0 0,0 0 0,-1 0 0,1 1 0,-1-1 0,0 0 0,1 6 0,-1 3 0,-1 1 0,0-1 0,-1 0 0,-5 23 0,5-30 0,0-3 0,1 0 0,-1-1 0,0 1 0,0 0 0,0-1 0,0 1 0,0-1 0,-1 1 0,1-1 0,-1 0 0,0 0 0,0 0 0,1 0 0,-1 0 0,-1 0 0,1 0 0,0 0 0,0-1 0,-1 1 0,-3 1 0,-5 2 0,0-1 0,-1 0 0,-19 3 0,-5 3 0,8-3 0,21-6 0,0 1 0,0-1 0,0 2 0,0-1 0,0 1 0,-9 5 0,16-8 0,-1 0 0,1 1 0,0-1 0,0 0 0,0 0 0,-1 0 0,1 1 0,0-1 0,0 0 0,0 0 0,0 1 0,0-1 0,-1 0 0,1 0 0,0 1 0,0-1 0,0 0 0,0 0 0,0 1 0,0-1 0,0 0 0,0 0 0,0 1 0,0-1 0,0 0 0,0 1 0,0-1 0,0 0 0,0 0 0,0 1 0,0-1 0,1 0 0,-1 0 0,0 1 0,0-1 0,0 0 0,0 0 0,0 1 0,1-1 0,-1 0 0,0 0 0,0 0 0,0 0 0,1 1 0,-1-1 0,0 0 0,0 0 0,1 0 0,-1 0 0,0 0 0,1 1 0,14 5 0,-15-6 0,38 12 0,96 37 0,-102-36 0,1-2 0,0 0 0,0-3 0,1-1 0,0-1 0,57 2 0,-69-6 0,0 1 0,-1 0 0,1 2 0,23 8 0,79 36 0,-83-31 0,201 92-1365,-147-65-5461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0T06:49:11.86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19 24575,'18'0'0,"2"1"0,1-1 0,-1-1 0,1-1 0,38-9 0,-51 9 0,-1 0 0,1 1 0,0 1 0,0-1 0,0 1 0,-1 1 0,1 0 0,0 0 0,0 0 0,-1 1 0,1 0 0,-1 0 0,1 1 0,-1 0 0,0 0 0,0 1 0,9 6 0,-1 0 0,-1 0 0,-1 1 0,0 1 0,0 0 0,-1 0 0,18 26 0,-25-32 0,-1 1 0,0 0 0,-1 0 0,0 0 0,0 0 0,0 1 0,-1-1 0,0 1 0,0 0 0,-1 0 0,0 9 0,-1 7 0,-1 0 0,-5 32 0,6-55 0,0 0 0,0 0 0,-1 1 0,1-1 0,0 0 0,-1 0 0,1 0 0,0 0 0,-1 0 0,0 0 0,1 0 0,-1 0 0,1 0 0,-1 0 0,0-1 0,0 1 0,0 0 0,1 0 0,-1-1 0,0 1 0,0 0 0,0-1 0,0 1 0,-2 0 0,1 0 0,-1-1 0,0 1 0,0-1 0,0 0 0,1 1 0,-1-1 0,0-1 0,0 1 0,-5-1 0,-6-2 0,0-2 0,1 1 0,-15-8 0,23 10 0,-6-2 0,0-1 0,0-1 0,1 0 0,-14-11 0,23 17 0,0 0 0,1-1 0,-1 1 0,0-1 0,1 1 0,-1-1 0,1 0 0,-1 1 0,1-1 0,-1 1 0,1-1 0,-1 0 0,1 1 0,0-1 0,-1 0 0,1 0 0,0 1 0,0-1 0,0 0 0,-1 0 0,1 1 0,0-1 0,0 0 0,0-1 0,1 1 0,-1 1 0,1-1 0,-1 0 0,1 0 0,-1 1 0,1-1 0,-1 1 0,1-1 0,0 0 0,-1 1 0,1 0 0,0-1 0,0 1 0,-1-1 0,1 1 0,0 0 0,0-1 0,1 1 0,5-2 0,1 0 0,0 1 0,11-1 0,-18 2 0,4 0 0,67-2 0,-66 2 0,0 0 0,0 1 0,0 0 0,0 0 0,0 1 0,-1 0 0,1 0 0,0 0 0,8 5 0,-12-5 0,0-1 0,0 1 0,0 0 0,-1 0 0,1 0 0,0 1 0,-1-1 0,0 0 0,1 0 0,-1 1 0,0-1 0,0 1 0,0-1 0,-1 1 0,1 0 0,0-1 0,-1 1 0,0 3 0,1 8 0,-1 0 0,-2 19 0,1-11 0,1 29 0,1-35 0,-1 1 0,0-1 0,-1 1 0,-1-1 0,-7 28 0,8-40 0,-1 0 0,0 0 0,0 0 0,0-1 0,-1 1 0,1-1 0,-1 1 0,0-1 0,0 0 0,0 0 0,0 0 0,0 0 0,-1-1 0,1 0 0,-1 1 0,0-1 0,0 0 0,0-1 0,0 1 0,0-1 0,-8 2 0,-5 0 0,-1 0 0,1-2 0,-33 0 0,47-1 0,-3-1-151,0 1-1,0-1 0,0 0 0,1 0 1,-1-1-1,0 1 0,0-1 1,-7-4-1,-2-2-6674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0T06:49:29.95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207 0 24575,'-19'18'0,"1"1"0,1 0 0,1 1 0,1 1 0,0 0 0,2 1 0,0 1 0,-15 40 0,18-39 0,0-1 0,-14 24 0,20-41 0,4-5 0,-1 0 0,1 0 0,-1 0 0,1 0 0,-1 0 0,1 0 0,-1 0 0,1 0 0,0 0 0,0 0 0,-1 0 0,1 0 0,0 0 0,0 1 0,0-1 0,0 0 0,1 0 0,-1 0 0,0 0 0,0 0 0,1 0 0,-1 0 0,0 0 0,1 0 0,-1 0 0,1 0 0,-1 0 0,1 0 0,0 0 0,-1 0 0,1 0 0,0-1 0,0 1 0,-1 0 0,1 0 0,0-1 0,0 1 0,0-1 0,0 1 0,0-1 0,0 1 0,0-1 0,0 1 0,0-1 0,0 0 0,0 0 0,2 1 0,8 1 0,-1 0 0,1-1 0,21 1 0,-26-2 0,60 2 0,0 2 0,91 19 0,-138-17-1365,-6 0-5461</inkml:trace>
  <inkml:trace contextRef="#ctx0" brushRef="#br0" timeOffset="1155.07">419 301 24575,'0'15'0,"0"0"0,-1 1 0,0-1 0,-1 0 0,-1 0 0,0 0 0,-1 0 0,-1 0 0,-11 24 0,12-28 0,0 0 0,1 0 0,0 0 0,0 0 0,1 1 0,1-1 0,0 1 0,1-1 0,1 21 0,-1-23 0,0-6-114,0 0 1,1 0-1,-1-1 0,0 1 0,1 0 1,0 0-1,-1 0 0,1-1 0,0 1 1,1 0-1,1 3 0,9 10-6712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0T07:04:36.32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159 10645 24575,'3'0'0,"-1"1"0,0-1 0,0 0 0,0 1 0,0 0 0,0 0 0,0-1 0,0 1 0,0 0 0,0 1 0,3 1 0,12 7 0,280 122 0,77 37 0,-368-166 0,0 1 0,0 0 0,0 0 0,0 0 0,-1 1 0,1 0 0,-1 0 0,-1 0 0,1 1 0,-1 0 0,0-1 0,7 13 0,-6-6 0,-1 0 0,0 0 0,-1 0 0,0 0 0,0 1 0,0 14 0,-3-27 0,0 1 0,0 0 0,0 0 0,1 0 0,-1 0 0,0-1 0,1 1 0,-1 0 0,0 0 0,1 0 0,-1-1 0,1 1 0,-1 0 0,1-1 0,0 1 0,-1-1 0,1 1 0,0 0 0,-1-1 0,1 1 0,0-1 0,-1 0 0,1 1 0,0-1 0,0 0 0,0 1 0,-1-1 0,1 0 0,0 0 0,0 0 0,0 1 0,0-1 0,0 0 0,-1 0 0,1 0 0,0-1 0,0 1 0,0 0 0,0 0 0,1-1 0,6-1 0,1 0 0,-1 0 0,11-6 0,-5 3 0,-1 0 0,126-45 0,-115 39 0,0-1 0,0-1 0,33-24 0,88-77-1365,-129 101-5461</inkml:trace>
  <inkml:trace contextRef="#ctx0" brushRef="#br0" timeOffset="1725.88">1032 11086 24575,'0'-69'0,"8"-349"0,-17 49 0,1 215 0,-1-238 0,6 357 0,0 1 0,-2-1 0,-2 1 0,-1 0 0,-2 0 0,-1 1 0,-20-40 0,16 40 0,1-1 0,1 0 0,3-1 0,0 0 0,2 0 0,-4-45 0,9 12 0,-4 1 0,-24-102 0,-69-127 0,37 123 0,-69-301 0,111 360 0,4-2 0,-3-146 0,24-309 0,1 202 0,-6 210 0,19-415 0,19-178 0,1 199 0,-13 301 0,-1-208 0,-42 1 0,-4 55 0,24 0 0,0 132 0,-2-223-1365,0 470-5461</inkml:trace>
  <inkml:trace contextRef="#ctx0" brushRef="#br0" timeOffset="17888.58">274 0 24575,'0'881'0,"-9"-728"0,0 3 0,9-100 0,0-46 0,0-39 0,0-653 0,0 681 0,0 0 0,0 0 0,0 1 0,0-1 0,0 0 0,1 0 0,-1 0 0,0 0 0,0 0 0,1 0 0,-1 0 0,0 1 0,1-1 0,-1 0 0,1 0 0,-1 0 0,1 1 0,-1-1 0,1 0 0,0 1 0,-1-1 0,1 0 0,0 1 0,-1-1 0,1 1 0,0-1 0,0 1 0,0-1 0,0 1 0,-1 0 0,1-1 0,0 1 0,0 0 0,0 0 0,0 0 0,0-1 0,0 1 0,0 0 0,0 0 0,0 0 0,-1 1 0,1-1 0,1 0 0,7 2 0,0 0 0,-1 0 0,1 1 0,7 3 0,-12-5 0,105 46 0,105 62 0,-213-109 0,106 63 0,-88-51 0,-2 1 0,1 1 0,22 24 0,-37-34 0,1 0 0,-1 0 0,0 1 0,0-1 0,-1 1 0,1 0 0,-1 0 0,0 0 0,-1 0 0,1 0 0,-1 0 0,0 0 0,0 0 0,0 1 0,-1 4 0,0 8 0,-2 0 0,0-1 0,-5 22 0,-3 26 0,9 63 105,2-77-1575,-1-35-5356</inkml:trace>
  <inkml:trace contextRef="#ctx0" brushRef="#br0" timeOffset="19006.06">1500 908 24575,'2'43'0,"-1"-30"0,0 1 0,-1 0 0,0-1 0,-1 1 0,-1-1 0,-6 25 0,5-31 0,0 0 0,-1 0 0,0 0 0,0-1 0,0 0 0,-11 11 0,-39 33 0,19-19 0,10-9-337,-1-1-1,-42 25 0,62-42-14,-5 3-6474</inkml:trace>
  <inkml:trace contextRef="#ctx0" brushRef="#br0" timeOffset="19826.38">1217 935 24575,'29'21'0,"-9"-7"0,44 33 0,78 79 0,-74-68 0,-3-3 0,-56-44-195,0 1 0,-1 0 0,-1 0 0,0 0 0,0 1 0,7 22 0,-9-22-6631</inkml:trace>
  <inkml:trace contextRef="#ctx0" brushRef="#br0" timeOffset="21345.21">1 2002 24575,'18'-9'0,"0"-1"0,0-1 0,-1-1 0,0-1 0,-1 0 0,-1-1 0,0 0 0,0-2 0,-2 1 0,0-2 0,-1 0 0,17-30 0,55-114 0,-77 149 0,-2 0 0,1 2 0,0-1 0,0 1 0,1-1 0,1 2 0,0-1 0,11-9 0,238-177 0,-244 187 0,-4 1 0,26-16 0,-33 23 0,0 0 0,-1 0 0,1 0 0,0 0 0,-1 1 0,1-1 0,0 0 0,0 1 0,-1 0 0,1-1 0,0 1 0,0 0 0,0 0 0,0 0 0,0 0 0,-1 0 0,4 1 0,-4-1 0,-1 1 0,1 0 0,0-1 0,0 1 0,0 0 0,-1-1 0,1 1 0,0 0 0,-1 0 0,1 0 0,-1 0 0,1-1 0,-1 1 0,1 0 0,-1 0 0,0 0 0,0 0 0,1 0 0,-1 0 0,0 0 0,0 2 0,0 25 0,0-22 0,0 17 0,0 0 0,2-1 0,1 1 0,1-1 0,8 30 0,1-13 0,1-1 0,21 40 0,-29-68 0,1 1 0,0-1 0,1 0 0,0-1 0,1 0 0,15 13 0,-13-11 0,1 0 0,-1 1 0,12 16 0,-11-10 80,-5-9-240,0 0-1,-1 1 1,0 0-1,-1 0 0,0 0 1,0 1-1,-1 0 1,3 13-1,-5-6-6665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0T07:14:10.68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135 8026 24575,'0'-1837'0,"9"1502"0,1 8 0,-11-257 0,2 552 0,1 0 0,2-1 0,1 1 0,13-41 0,50-118 0,9-28 0,-64 171 0,-2 0 0,7-84 0,12-639 0,-30 294-1365,0 462-5461</inkml:trace>
  <inkml:trace contextRef="#ctx0" brushRef="#br0" timeOffset="1366.02">3 2981 24575,'-1'-51'0,"-1"21"0,6-52 0,-3 76 0,0-1 0,1 1 0,0 0 0,1 0 0,-1 0 0,1 0 0,0 0 0,0 0 0,1 1 0,4-6 0,8-7 0,24-24 0,-9 11 0,-20 20 0,1 0 0,-1 0 0,2 1 0,-1 1 0,1 0 0,1 1 0,0 0 0,0 1 0,0 1 0,1 0 0,0 1 0,30-6 0,-39 10 0,1 0 0,-1 1 0,1 1 0,-1-1 0,1 1 0,-1 0 0,0 0 0,1 1 0,-1-1 0,0 1 0,0 1 0,0-1 0,0 1 0,0 1 0,-1-1 0,1 1 0,-1-1 0,0 2 0,0-1 0,0 0 0,-1 1 0,1 0 0,4 8 0,0-2 0,-2 1 0,1 0 0,-1 1 0,-1-1 0,-1 1 0,0 0 0,0 1 0,-1-1 0,4 28 0,6 65-1365,-12-85-5461</inkml:trace>
  <inkml:trace contextRef="#ctx0" brushRef="#br0" timeOffset="3495.17">655 0 24575,'0'208'0,"1"234"0,16-214 0,-1-26 0,4 169 0,-21-636 0,2 122 0,-1-293 0,0 434 0,0 0 0,0 1 0,0-1 0,0 0 0,0 1 0,0-1 0,-1 0 0,1 1 0,-1-1 0,1 1 0,-1-1 0,1 0 0,-1 1 0,0 0 0,-1-3 0,0 2 0,-1 1 0,1-1 0,0 1 0,-1 0 0,1-1 0,-1 1 0,1 0 0,-1 1 0,0-1 0,-5 0 0,-282-44 0,216 36 0,38 4 0,20 2 0,1 1 0,-1 0 0,0 2 0,0-1 0,0 2 0,-23 3 0,35-3 0,0 1 0,0-1 0,0 1 0,0 0 0,1 0 0,-1 0 0,1 1 0,-1-1 0,1 1 0,0 0 0,0 0 0,0 0 0,0 0 0,1 1 0,0-1 0,-1 1 0,1-1 0,0 1 0,1 0 0,-1 0 0,0 0 0,1 0 0,-1 4 0,-2 9 0,1 0 0,0 0 0,1 0 0,1 21 0,2 359 0,0-150 0,-1-243 0,0-1 0,0 0 0,0 0 0,0 1 0,0-1 0,1 0 0,-1 0 0,1 0 0,0 0 0,0 1 0,0-1 0,1-1 0,-1 1 0,1 0 0,-1 0 0,1 0 0,0-1 0,0 1 0,0-1 0,1 1 0,-1-1 0,1 0 0,-1 0 0,1 0 0,-1 0 0,1-1 0,5 3 0,13 6 38,0-2 0,1 0 0,0-1 0,0-1 0,0-2 0,1 0 0,0-1 0,41 0 0,-1-5-892,122-20 1,-136 13-5973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0T07:14:18.79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24575,'350'18'0,"-4"22"0,-177-19 0,129-7 0,-137-10 0,-37 1 0,497 35 0,84 6 0,8-39 0,310-8-1365,-1003 1-5461</inkml:trace>
  <inkml:trace contextRef="#ctx0" brushRef="#br0" timeOffset="2173.63">1093 741 24575,'0'688'0,"-1"-661"0,-2 1 0,-1-1 0,-12 42 0,11-48 0,3-14 0,0-8 0,0-13 0,1-26 0,1 18 0,1 0 0,1 1 0,1-1 0,1 1 0,1-1 0,0 2 0,2-1 0,0 0 0,2 1 0,18-32 0,-10 23 0,-5 7 0,27-37 0,-34 54 0,0-1 0,0 1 0,0 0 0,1 0 0,0 0 0,0 1 0,0 0 0,0 0 0,1 0 0,11-4 0,1 1 0,1 1 0,-1 1 0,1 1 0,1 0 0,-1 2 0,0 0 0,1 2 0,-1 0 0,1 1 0,-1 1 0,1 1 0,-1 0 0,0 2 0,0 0 0,25 12 0,4 2 0,-34-14 0,-1 0 0,1 1 0,-1 1 0,-1 0 0,16 11 0,-24-13 0,0 0 0,-1 0 0,1 1 0,-1-1 0,0 1 0,0 0 0,-1 0 0,0 0 0,0 0 0,0 1 0,-1-1 0,0 1 0,0 0 0,-1-1 0,1 13 0,1 8 0,-3 1 0,-2 42 0,1-68 0,1 9 0,-2 0 0,0 1 0,0-1 0,-1-1 0,0 1 0,-1 0 0,-9 18 0,4-14 0,-1 0 0,0-1 0,0 0 0,-19 18 0,-8 8 0,24-25 0,0 0 0,-1-1 0,-1 0 0,-23 15 0,24-20 0,-1-1 0,-1 0 0,0-2 0,0 0 0,0 0 0,-1-2 0,1 0 0,-1-1 0,0 0 0,0-1 0,-22-1 0,-12-3 0,0-3 0,-71-14 0,107 16 0,-71-15 0,79 15 0,-1 1 0,1-1 0,-1 0 0,1-1 0,0 0 0,0 0 0,1 0 0,-10-8 0,14 9 17,0 1 0,0-1-1,0 1 1,1-1 0,-1 0-1,0 0 1,1 0 0,0 0-1,0 0 1,0 0 0,0 0 0,0 0-1,1-1 1,-1 1 0,1 0-1,0-4 1,0-8-101,2 1 1,3-22-1,1-5-1314,-6 26-5428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0T07:14:27.78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815 1023 24575,'-1'-3'0,"1"0"0,-1 0 0,1-1 0,-1 1 0,0 0 0,0 0 0,-1 0 0,1 0 0,0 0 0,-1 0 0,0 1 0,0-1 0,0 1 0,0-1 0,0 1 0,0-1 0,-1 1 0,-4-3 0,-5-4 0,-1 0 0,-24-11 0,19 10 0,-79-38 0,93 46 0,-1 0 0,1 0 0,0 0 0,-1 1 0,1 0 0,-1 0 0,1 0 0,-1 1 0,0-1 0,1 1 0,-1 0 0,0 0 0,-8 2 0,-7 2 0,-37 12 0,23-6 0,-87 28 0,103-31 0,1 1 0,0 1 0,0 0 0,-25 19 0,22-12 0,2 0 0,-1 1 0,2 1 0,1 0 0,-20 28 0,27-33 0,1 1 0,1 0 0,0 0 0,1 0 0,0 1 0,2 0 0,-1 0 0,2 1 0,-3 23 0,4 215 0,5-122 0,-4-105 0,1-8 0,0 1 0,5 31 0,-4-45 0,0 0 0,1 0 0,-1 0 0,2-1 0,-1 1 0,1-1 0,-1 1 0,1-1 0,1 0 0,-1 0 0,1 0 0,7 7 0,10 6 0,32 21 0,-36-28 0,-1 1 0,0 0 0,-1 1 0,22 26 0,-25-26 0,0 1 0,1-2 0,0 0 0,1 0 0,0-1 0,0-1 0,2-1 0,-1 0 0,25 11 0,38 18 0,-70-33 0,0 1 0,0-1 0,0 1 0,-1 0 0,0 1 0,12 14 0,-14-15 0,0 0 0,1-1 0,0 0 0,-1 0 0,2-1 0,-1 0 0,0 0 0,1 0 0,7 3 0,4 2 0,167 87-1365,-135-71-5461</inkml:trace>
  <inkml:trace contextRef="#ctx0" brushRef="#br0" timeOffset="2594.42">312 1 24575,'-2'3'0,"0"0"0,0 1 0,-1-1 0,0 0 0,-5 5 0,5-6 0,0 1 0,0 0 0,1 0 0,-1 0 0,1 0 0,0 0 0,-3 5 0,2 0 0,0 0 0,1 0 0,0 0 0,1 0 0,-1 0 0,1 12 0,3 54 0,0-28 0,-1 11 0,-3 88 0,1-139 0,0-1 0,0 1 0,0 0 0,-1 0 0,-5 10 0,6-14 0,0 0 0,0 1 0,-1-1 0,1 0 0,-1 0 0,1 0 0,-1 0 0,0 0 0,0 0 0,0-1 0,0 1 0,0 0 0,0-1 0,0 0 0,-4 2 0,6-3 0,-1 1 0,0-1 0,1 0 0,-1 0 0,0 0 0,1 0 0,-1 0 0,0 0 0,0 0 0,1 0 0,-1 0 0,0 0 0,1 0 0,-1-1 0,0 1 0,1 0 0,-1 0 0,1-1 0,-1 1 0,0 0 0,1-1 0,-1 1 0,1-1 0,-1 1 0,1-1 0,-1 1 0,1-1 0,-1 1 0,1-1 0,-1 1 0,1-1 0,0 1 0,-1-1 0,1 0 0,0 1 0,0-1 0,-1-1 0,-7-32 0,5 15 0,-2 10 0,0-1 0,0 1 0,-1 0 0,-1 1 0,1-1 0,-13-11 0,11 12 0,0-1 0,1 0 0,0 0 0,0-1 0,-8-16 0,12 15 0,0 1 0,0-1 0,1 0 0,0 0 0,1 0 0,0-21 0,1 21 0,0 0 0,-1 1 0,0-1 0,-1 1 0,0-1 0,-1 1 0,-6-16 0,7 20 0,-1 1 0,1-1 0,0 0 0,1 0 0,-1 0 0,1 0 0,0 0 0,1 0 0,-1-11 0,1 17 0,1 0 0,-1 0 0,0 0 0,1 0 0,-1-1 0,0 1 0,1 0 0,-1 0 0,0 0 0,1 0 0,-1 0 0,0 0 0,1 0 0,-1 0 0,0 0 0,1 1 0,-1-1 0,0 0 0,1 0 0,-1 0 0,0 0 0,0 0 0,1 0 0,-1 1 0,0-1 0,1 0 0,-1 0 0,0 0 0,0 1 0,0-1 0,1 0 0,-1 0 0,0 1 0,0-1 0,0 0 0,1 1 0,-1-1 0,15 15 0,-13-14 0,109 112 0,-84-88 0,1 0 0,46 30 0,4 4 0,-74-55 0,0 0 0,-1 0 0,1 1 0,-1 0 0,0 0 0,0-1 0,-1 2 0,1-1 0,1 8 0,-2-8 0,0-1 0,0 1 0,0 0 0,0-1 0,1 1 0,-1-1 0,1 1 0,1-1 0,-1 0 0,0-1 0,7 7 0,-8-9 14,-1-1 1,0 1-1,1 0 0,-1-1 0,1 1 0,-1-1 0,1 0 0,-1 1 1,0-1-1,1 0 0,-1 0 0,1 0 0,-1 0 0,1 0 0,-1 0 1,1-1-1,-1 1 0,1 0 0,-1-1 0,1 1 0,-1-1 0,0 1 1,3-2-1,27-22-1385,-28 22 1037,25-25-6492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0T07:14:49.40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622 0 24575,'0'1308'0,"0"-1291"0,0-5 0,0 0 0,1 1 0,2 11 0,-3-24 0,0 0 0,0 0 0,0 0 0,0 0 0,0 0 0,0 0 0,0-1 0,0 1 0,0 0 0,0 0 0,0 0 0,0 0 0,1 0 0,-1 0 0,0 0 0,0 0 0,0 0 0,0 0 0,0 0 0,0 0 0,0 0 0,0 0 0,0 0 0,1 0 0,-1-1 0,0 1 0,0 0 0,0 0 0,0 0 0,0 0 0,0 0 0,0 1 0,1-1 0,-1 0 0,0 0 0,0 0 0,0 0 0,0 0 0,0 0 0,0 0 0,0 0 0,0 0 0,1 0 0,-1 0 0,0 0 0,0 0 0,0 0 0,0 0 0,3-14 0,5-89 0,-7-125 0,-2 120 0,1 74 0,-2-59 0,1 84 0,-1 0 0,1 0 0,-2 0 0,1 0 0,-1 0 0,0 1 0,-9-16 0,9 20 0,0 0 0,0 1 0,-1-1 0,1 1 0,-1 0 0,0 0 0,0 0 0,0 0 0,0 0 0,0 1 0,-1 0 0,1 0 0,-1 0 0,0 1 0,1-1 0,-1 1 0,-8-1 0,-10-1 0,0 1 0,-34 2 0,34 0 0,-37 0 0,-87 1 0,119 1 0,0 1 0,0 2 0,-31 8 0,56-12 0,0 0 0,0-1 0,1 1 0,-1 1 0,1-1 0,-1 0 0,1 1 0,-1-1 0,1 1 0,0 0 0,0-1 0,-1 1 0,1 0 0,1 1 0,-1-1 0,0 0 0,1 0 0,-1 1 0,-2 4 0,2 0 0,0 0 0,1 0 0,0 0 0,0 0 0,0 0 0,1 13 0,0-13 0,6 167 0,-6-168 0,1 0 0,1-1 0,-1 1 0,1 0 0,0-1 0,0 1 0,0-1 0,1 0 0,0 1 0,0-1 0,5 7 0,-1-5 0,0 1 0,0-1 0,0-1 0,1 1 0,0-1 0,11 5 0,10 5 0,0-2 0,1-2 0,36 10 0,-56-18 0,16 4 25,122 37 284,-122-39-734,1 0 1,-1-3-1,48 2 0,-52-5-6401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0T07:05:00.63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35 281 24575,'8'-5'0,"0"-1"0,-1 1 0,1 1 0,1-1 0,-1 1 0,1 1 0,0 0 0,0 0 0,0 1 0,17-3 0,-8 1 0,47-8 0,1 3 0,118-1 0,143 21 0,-179-4 0,464 34 0,-110-6 0,761-59-1190,-1190 24 1417,0 4 0,132 24 0,-118-14 27,115 5 1,301-3-255,-361-23 0,-45 0 0,313 13 0,170 66-606,-565-68 606,-19-2 0,-25-3 0,29 1 0,-281-22 303,216 12-202,0-3 0,-83-27 0,-361-148-101,266 94 0,216 85 0,-3-2 0,-35-18 0,64 28 0,0 0 0,0 1 0,1 0 0,-1-1 0,0 1 0,0-1 0,0 1 0,0 0 0,0 0 0,0 0 0,0 0 0,0-1 0,0 1 0,0 1 0,0-1 0,-2 0 0,3 0 0,-1 0 0,1 1 0,-1-1 0,1 0 0,-1 1 0,1-1 0,-1 0 0,1 1 0,0-1 0,-1 1 0,1-1 0,0 1 0,-1-1 0,1 1 0,0-1 0,-1 1 0,1-1 0,0 1 0,0-1 0,0 1 0,-1 0 0,1 4 0,-1 0 0,1 1 0,0-1 0,0 0 0,2 7 0,-1 1 0,5 426 0,-6-409 0,0-29 0,0 0 0,0 0 0,0 1 0,0-1 0,0 0 0,0 0 0,0 0 0,0 0 0,0 0 0,1 1 0,-1-1 0,0 0 0,1 0 0,-1 0 0,1 0 0,-1 0 0,1 0 0,0 0 0,-1 0 0,1 0 0,0 0 0,0 0 0,-1-1 0,1 1 0,0 0 0,2 1 0,0-2 0,0 1 0,1-1 0,-1 0 0,0 1 0,0-2 0,0 1 0,1 0 0,-1-1 0,5 0 0,16-5 0,0-1 0,-1-1 0,0-1 0,0 0 0,30-19 0,-13 10 249,-30 14-480,0-1 1,0 1-1,-1-2 1,1 1-1,-1-1 1,11-10-1,-7 1-6595</inkml:trace>
  <inkml:trace contextRef="#ctx0" brushRef="#br0" timeOffset="1686.23">194 52 24575,'0'2'0,"-1"1"0,0-1 0,1 0 0,-1 1 0,0-1 0,0 0 0,-1 0 0,1 0 0,0 1 0,-1-1 0,1-1 0,-3 3 0,-4 8 0,-17 28 0,-2 0 0,-39 43 0,58-74 0,1 0 0,0 0 0,0 1 0,-8 16 0,14-24 0,0 0 0,0-1 0,0 1 0,1 0 0,-1 0 0,0 0 0,1 0 0,-1 0 0,1 0 0,0 0 0,0 0 0,0 0 0,0 0 0,0 1 0,0-1 0,0 0 0,1 0 0,-1 0 0,1 0 0,-1 0 0,1-1 0,0 1 0,0 0 0,0 0 0,0 0 0,0 0 0,0-1 0,0 1 0,1-1 0,-1 1 0,1-1 0,-1 1 0,1-1 0,-1 0 0,3 2 0,12 4 0,1 0 0,0-1 0,0 0 0,1-2 0,-1 0 0,31 3 0,-14-2 0,31 5 0,-28-6 0,-1 2 0,48 15 0,-61-11-1365,-9 0-5461</inkml:trace>
  <inkml:trace contextRef="#ctx0" brushRef="#br0" timeOffset="3238.25">1517 713 24575,'0'654'0,"0"-651"0,0 0 0,1 0 0,-1 0 0,1 0 0,-1 0 0,1-1 0,0 1 0,0 0 0,0 0 0,0-1 0,0 1 0,1-1 0,-1 1 0,1-1 0,0 0 0,-1 1 0,1-1 0,0 0 0,0 0 0,1 0 0,-1-1 0,0 1 0,1 0 0,3 1 0,6 2 0,-1 0 0,1-1 0,0-1 0,19 4 0,-30-7 0,94 19 0,109 6 0,-196-24 0,1-1 0,0 1 0,1-1 0,-1 0 0,0-1 0,11-2 0,-18 3 0,0-1 0,-1 1 0,1-1 0,0 0 0,0 1 0,-1-1 0,1 0 0,0 0 0,-1 0 0,1 0 0,-1-1 0,1 1 0,-1 0 0,0-1 0,0 1 0,1 0 0,-1-1 0,0 0 0,0 1 0,-1-1 0,1 0 0,0 1 0,0-1 0,-1 0 0,1 0 0,-1 0 0,0 1 0,1-1 0,-1 0 0,0-3 0,-3-37-1365,0 24-5461</inkml:trace>
  <inkml:trace contextRef="#ctx0" brushRef="#br0" timeOffset="4038.81">2346 1155 24575,'1'57'0,"-2"61"0,0-114 15,1 0 1,-1-1-1,0 1 0,0 0 0,0-1 0,0 1 0,-1-1 0,1 0 0,-1 1 1,0-1-1,0 0 0,0 0 0,-3 3 0,-3 3 18,-1-1 0,-16 13 1,19-17-221,-1 1 1,1 0 0,0 0-1,1 1 1,-1 0 0,1 0 0,0 0-1,-4 8 1,3 0-6640</inkml:trace>
  <inkml:trace contextRef="#ctx0" brushRef="#br0" timeOffset="5352.96">2223 1243 24575,'0'3'0,"0"7"0,0 5 0,0 2 0,9 8 0,18 9 0,19 1 0,2-2 0,-7-4 0,-11-3 0,-10-4 0,-8-2 0,-7-2 0,-4-4-8191</inkml:trace>
  <inkml:trace contextRef="#ctx0" brushRef="#br0" timeOffset="160641.34">3802 1085 24575,'-6'0'0,"0"0"0,0 1 0,1 0 0,-11 3 0,-6 1 0,-829 222 0,808-213 0,1 3 0,0 1 0,1 2 0,-62 42 0,17-6 0,-179 134 0,240-169-1365,6-7-5461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0T07:14:55.848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1243 0 24575,'-7'7'0,"-1"0"0,0-1 0,-11 7 0,-8 7 0,-73 69 0,-142 164 0,218-227 0,-289 360 0,285-347 0,-2-1 0,-2-2 0,-1-1 0,-2-2 0,-1-1 0,-1-1 0,-2-3 0,-1-1 0,-59 30 0,99-57 0,-11 6 114,-1 0 0,-15 12 0,24-16-246,0 0 1,1 1 0,-1 0-1,0-1 1,1 1 0,0 0 0,0 0-1,0 1 1,0-1 0,0 0-1,0 1 1,-1 5 0,-2 11-6695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2-10T07:15:54.44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55 0 24575,'2'238'0,"-4"252"0,-8-362 0,7-107 0,-1-1 0,0 0 0,-2 0 0,-8 21 0,14-40 0,0-1 0,0 0 0,0 0 0,0 0 0,0 0 0,0 0 0,0 1 0,0-1 0,0 0 0,0 0 0,0 0 0,0 0 0,0 1 0,0-1 0,0 0 0,0 0 0,0 0 0,0 0 0,0 1 0,0-1 0,-1 0 0,1 0 0,0 0 0,0 0 0,0 0 0,0 0 0,0 1 0,0-1 0,0 0 0,-1 0 0,1 0 0,0 0 0,0 0 0,0 0 0,0 0 0,-1 0 0,1 0 0,0 0 0,0 0 0,0 0 0,0 0 0,0 0 0,-1 0 0,1 0 0,0 0 0,0 0 0,0 0 0,0 0 0,-1 0 0,1 0 0,0 0 0,0 0 0,0 0 0,0 0 0,-1 0 0,1 0 0,0 0 0,0 0 0,0-1 0,-4-13 0,1-21 0,2 24 0,1 0 0,1 0 0,2-17 0,-2 23 0,0 0 0,1 1 0,0-1 0,0 0 0,0 0 0,1 1 0,-1-1 0,1 1 0,0 0 0,5-6 0,10-7 0,0 0 0,1 0 0,1 2 0,37-22 0,96-44 0,-144 76 0,40-20 0,1 3 0,1 1 0,1 3 0,101-22 0,-128 38 0,-1 0 0,1 2 0,0 1 0,-1 0 0,1 2 0,-1 1 0,0 1 0,0 1 0,42 17 0,-60-21 0,0 1 0,0-1 0,-1 1 0,1 0 0,-1 1 0,0-1 0,1 1 0,-2 0 0,1 0 0,0 1 0,-1-1 0,0 1 0,6 8 0,-7-6 0,0-1 0,0 1 0,-1 0 0,1 0 0,-2 0 0,1 0 0,-1 0 0,0 0 0,0 0 0,-1 0 0,0 11 0,-1-9 0,-1 0 0,0 0 0,0 0 0,0 0 0,-1-1 0,0 1 0,-1-1 0,0 1 0,-1-1 0,1-1 0,-1 1 0,-1-1 0,0 1 0,0-2 0,0 1 0,0-1 0,-1 0 0,-8 6 0,-5 2 0,0-1 0,0-1 0,-1-1 0,0 0 0,-46 14 0,10-10 0,-74 11 0,75-17 0,-87 27 0,127-31 0,-108 40 0,106-39 0,0-1 0,0-1 0,-1 0 0,1-2 0,-1 0 0,-31-1 0,45-1 0,0 0 0,-1-1 0,1 1 0,0-1 0,0 0 0,-8-3 0,12 4 0,0 0 0,1-1 0,-1 1 0,0 0 0,0-1 0,0 1 0,0-1 0,1 0 0,-1 1 0,0-1 0,1 0 0,-1 1 0,0-1 0,1 0 0,-1 0 0,1 1 0,-1-1 0,1 0 0,-1 0 0,1 0 0,0 0 0,-1 0 0,1 1 0,0-1 0,0 0 0,0 0 0,-1 0 0,1 0 0,0 0 0,0 0 0,0 0 0,1 0 0,-1 0 0,0 0 0,0 0 0,1 0 0,-1 0 0,0 0 0,1 1 0,-1-1 0,1 0 0,0-1 0,6-9-214,0 0-1,13-15 0,-16 21-506,18-21-6105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501C29-8FE2-4703-B4C6-5A63509584AF}" name="Tabelle1" displayName="Tabelle1" ref="A1:I6" totalsRowShown="0">
  <autoFilter ref="A1:I6" xr:uid="{18501C29-8FE2-4703-B4C6-5A63509584AF}"/>
  <tableColumns count="9">
    <tableColumn id="1" xr3:uid="{740443EB-ABEF-495A-BA47-E9928FBE55EC}" name="i" dataDxfId="2"/>
    <tableColumn id="2" xr3:uid="{A8B55EB5-BBDA-49B7-89BA-55CC45A97D63}" name="Θ(i)" dataDxfId="1">
      <calculatedColumnFormula>Tabelle1[[#This Row],[q(i)]]+PI()/2</calculatedColumnFormula>
    </tableColumn>
    <tableColumn id="3" xr3:uid="{A307CD33-3F96-4017-90E8-32A26E5E40B9}" name="d(i)"/>
    <tableColumn id="4" xr3:uid="{1590E551-F721-4285-BB1D-58D1D874E6CC}" name="b(i)">
      <calculatedColumnFormula>Tabelle1[[#This Row],[l(i)]]</calculatedColumnFormula>
    </tableColumn>
    <tableColumn id="5" xr3:uid="{9D14A693-F853-41FC-9D31-8CD6F7F2D0B6}" name="α(i)" dataDxfId="0"/>
    <tableColumn id="6" xr3:uid="{BB5DE0E5-F04E-4072-A1FD-07C4D0946715}" name="q(i)" dataCellStyle="Erklärender Text"/>
    <tableColumn id="7" xr3:uid="{E4BDB5D5-9769-46A3-BB16-DFD804DCF974}" name="h(i)" dataCellStyle="Erklärender Text"/>
    <tableColumn id="8" xr3:uid="{8C355BDB-57E2-48E6-A253-DBB0463142A8}" name="l(i)" dataCellStyle="Erklärender Text"/>
    <tableColumn id="9" xr3:uid="{5F08E8FE-6B97-448F-95BB-54B80DCFF004}" name="Note" dataCellStyle="Erklärender Tex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488A-0C09-4A81-9709-DF60A6F3346F}">
  <dimension ref="A1:I12"/>
  <sheetViews>
    <sheetView tabSelected="1" workbookViewId="0">
      <selection activeCell="S46" sqref="S46"/>
    </sheetView>
  </sheetViews>
  <sheetFormatPr baseColWidth="10" defaultRowHeight="15" x14ac:dyDescent="0.25"/>
  <cols>
    <col min="1" max="1" width="5" customWidth="1"/>
    <col min="2" max="2" width="12" style="3" customWidth="1"/>
    <col min="9" max="9" width="41.42578125" customWidth="1"/>
  </cols>
  <sheetData>
    <row r="1" spans="1:9" x14ac:dyDescent="0.25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s="1" customFormat="1" x14ac:dyDescent="0.25">
      <c r="A2" s="8">
        <v>0</v>
      </c>
      <c r="B2" s="9">
        <v>0</v>
      </c>
      <c r="C2" s="10">
        <f>Tabelle1[[#This Row],[h(i)]]</f>
        <v>0</v>
      </c>
      <c r="D2" s="10">
        <f>Tabelle1[[#This Row],[l(i)]]</f>
        <v>0</v>
      </c>
      <c r="E2" s="11">
        <v>0</v>
      </c>
      <c r="F2" s="1">
        <v>0</v>
      </c>
      <c r="G2" s="1">
        <v>0</v>
      </c>
      <c r="H2" s="1">
        <v>0</v>
      </c>
      <c r="I2" s="1" t="s">
        <v>18</v>
      </c>
    </row>
    <row r="3" spans="1:9" x14ac:dyDescent="0.25">
      <c r="A3" s="12">
        <v>1</v>
      </c>
      <c r="B3" s="2" t="s">
        <v>10</v>
      </c>
      <c r="C3">
        <f>Tabelle1[[#This Row],[h(i)]] - G2</f>
        <v>193</v>
      </c>
      <c r="D3">
        <f>Tabelle1[[#This Row],[l(i)]]</f>
        <v>0</v>
      </c>
      <c r="E3" s="13">
        <v>0</v>
      </c>
      <c r="F3" s="1" t="s">
        <v>14</v>
      </c>
      <c r="G3" s="1">
        <v>193</v>
      </c>
      <c r="H3" s="1">
        <v>0</v>
      </c>
      <c r="I3" s="1" t="s">
        <v>9</v>
      </c>
    </row>
    <row r="4" spans="1:9" x14ac:dyDescent="0.25">
      <c r="A4" s="12">
        <v>2</v>
      </c>
      <c r="B4" s="2" t="s">
        <v>11</v>
      </c>
      <c r="C4">
        <f>Tabelle1[[#This Row],[h(i)]] - G3</f>
        <v>58</v>
      </c>
      <c r="D4">
        <f>Tabelle1[[#This Row],[l(i)]]</f>
        <v>-225</v>
      </c>
      <c r="E4" s="13">
        <v>0</v>
      </c>
      <c r="F4" s="1" t="s">
        <v>15</v>
      </c>
      <c r="G4" s="1">
        <v>251</v>
      </c>
      <c r="H4" s="1">
        <v>-225</v>
      </c>
      <c r="I4" s="1"/>
    </row>
    <row r="5" spans="1:9" x14ac:dyDescent="0.25">
      <c r="A5" s="12">
        <v>3</v>
      </c>
      <c r="B5" s="2" t="s">
        <v>12</v>
      </c>
      <c r="C5">
        <f>Tabelle1[[#This Row],[h(i)]] - G4</f>
        <v>0</v>
      </c>
      <c r="D5">
        <f>Tabelle1[[#This Row],[l(i)]]</f>
        <v>-275</v>
      </c>
      <c r="E5" s="13">
        <v>0</v>
      </c>
      <c r="F5" s="1" t="s">
        <v>16</v>
      </c>
      <c r="G5" s="1">
        <v>251</v>
      </c>
      <c r="H5" s="1">
        <v>-275</v>
      </c>
      <c r="I5" s="1"/>
    </row>
    <row r="6" spans="1:9" ht="15.75" thickBot="1" x14ac:dyDescent="0.3">
      <c r="A6" s="14">
        <v>4</v>
      </c>
      <c r="B6" s="15" t="s">
        <v>13</v>
      </c>
      <c r="C6" s="16">
        <f>Tabelle1[[#This Row],[h(i)]] - G5</f>
        <v>-95</v>
      </c>
      <c r="D6" s="17">
        <f>Tabelle1[[#This Row],[l(i)]]</f>
        <v>0</v>
      </c>
      <c r="E6" s="18">
        <v>0</v>
      </c>
      <c r="F6" s="1" t="s">
        <v>17</v>
      </c>
      <c r="G6" s="1">
        <v>156</v>
      </c>
      <c r="H6" s="1">
        <v>0</v>
      </c>
      <c r="I6" s="1" t="s">
        <v>19</v>
      </c>
    </row>
    <row r="7" spans="1:9" x14ac:dyDescent="0.25">
      <c r="B7" s="2"/>
      <c r="F7" s="1"/>
      <c r="G7" s="1"/>
      <c r="H7" s="1"/>
      <c r="I7" s="1"/>
    </row>
    <row r="8" spans="1:9" x14ac:dyDescent="0.25">
      <c r="B8" s="2"/>
      <c r="F8" s="1"/>
      <c r="G8" s="1"/>
      <c r="H8" s="1"/>
      <c r="I8" s="1"/>
    </row>
    <row r="9" spans="1:9" x14ac:dyDescent="0.25">
      <c r="B9" s="2"/>
      <c r="F9" s="1"/>
      <c r="G9" s="1"/>
      <c r="H9" s="1"/>
      <c r="I9" s="1"/>
    </row>
    <row r="10" spans="1:9" x14ac:dyDescent="0.25">
      <c r="B10" s="2"/>
      <c r="F10" s="1"/>
      <c r="G10" s="1"/>
      <c r="H10" s="1"/>
      <c r="I10" s="1"/>
    </row>
    <row r="11" spans="1:9" x14ac:dyDescent="0.25">
      <c r="B11" s="2"/>
      <c r="F11" s="1"/>
      <c r="G11" s="1"/>
      <c r="H11" s="1"/>
      <c r="I11" s="1"/>
    </row>
    <row r="12" spans="1:9" x14ac:dyDescent="0.25">
      <c r="B12" s="2"/>
      <c r="F12" s="1"/>
      <c r="G12" s="1"/>
      <c r="H12" s="1"/>
      <c r="I12" s="1"/>
    </row>
  </sheetData>
  <phoneticPr fontId="7" type="noConversion"/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FB66-6A24-406B-8047-D7F8F3D1550C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DH-Parameters</vt:lpstr>
      <vt:lpstr>Frameassignments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Bonenberger, Lucie</dc:creator>
  <cp:lastModifiedBy>Bonenberger, Lucie</cp:lastModifiedBy>
  <dcterms:created xsi:type="dcterms:W3CDTF">2024-12-10T06:41:15Z</dcterms:created>
  <dcterms:modified xsi:type="dcterms:W3CDTF">2024-12-10T09:12:31Z</dcterms:modified>
</cp:coreProperties>
</file>