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ie\FAUbox\RMI MDP\"/>
    </mc:Choice>
  </mc:AlternateContent>
  <xr:revisionPtr revIDLastSave="0" documentId="13_ncr:1_{5333723C-6F87-44D1-A926-90AEBA14FB86}" xr6:coauthVersionLast="47" xr6:coauthVersionMax="47" xr10:uidLastSave="{00000000-0000-0000-0000-000000000000}"/>
  <bookViews>
    <workbookView xWindow="3120" yWindow="3120" windowWidth="21600" windowHeight="11385" xr2:uid="{EA205F92-5623-45B7-8078-B3EA62820982}"/>
  </bookViews>
  <sheets>
    <sheet name="DH-Parameters" sheetId="1" r:id="rId1"/>
    <sheet name="Frameassign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H7" i="1"/>
  <c r="H4" i="1"/>
  <c r="D3" i="1"/>
  <c r="C6" i="1"/>
  <c r="C5" i="1"/>
  <c r="C4" i="1"/>
  <c r="C3" i="1"/>
  <c r="C7" i="1"/>
  <c r="D7" i="1"/>
  <c r="D5" i="1"/>
  <c r="D4" i="1"/>
  <c r="D6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Lucie</author>
  </authors>
  <commentList>
    <comment ref="B1" authorId="0" shapeId="0" xr:uid="{3FBA13BD-8A13-414C-BF52-DD6BEEAEEB28}">
      <text>
        <r>
          <rPr>
            <b/>
            <sz val="9"/>
            <color indexed="81"/>
            <rFont val="Segoe UI"/>
            <family val="2"/>
          </rPr>
          <t>Lucie:</t>
        </r>
        <r>
          <rPr>
            <sz val="9"/>
            <color indexed="81"/>
            <rFont val="Segoe UI"/>
            <family val="2"/>
          </rPr>
          <t xml:space="preserve">
rotation</t>
        </r>
      </text>
    </comment>
  </commentList>
</comments>
</file>

<file path=xl/sharedStrings.xml><?xml version="1.0" encoding="utf-8"?>
<sst xmlns="http://schemas.openxmlformats.org/spreadsheetml/2006/main" count="27" uniqueCount="26">
  <si>
    <t>i</t>
  </si>
  <si>
    <r>
      <rPr>
        <sz val="11"/>
        <color theme="1"/>
        <rFont val="Aptos"/>
        <family val="2"/>
      </rPr>
      <t>Θ</t>
    </r>
    <r>
      <rPr>
        <sz val="11"/>
        <color theme="1"/>
        <rFont val="Aptos Narrow"/>
        <family val="2"/>
      </rPr>
      <t>(i)</t>
    </r>
  </si>
  <si>
    <t>d(i)</t>
  </si>
  <si>
    <t>b(i)</t>
  </si>
  <si>
    <t>α(i)</t>
  </si>
  <si>
    <t>q(i)</t>
  </si>
  <si>
    <t>h(i)</t>
  </si>
  <si>
    <t>l(i)</t>
  </si>
  <si>
    <t>Note</t>
  </si>
  <si>
    <t>linear translation to top</t>
  </si>
  <si>
    <t>pi/2 + q1</t>
  </si>
  <si>
    <t>pi/2 + q2</t>
  </si>
  <si>
    <t>q1</t>
  </si>
  <si>
    <t>q2</t>
  </si>
  <si>
    <t>q3</t>
  </si>
  <si>
    <t>q4</t>
  </si>
  <si>
    <t>origin -&gt; not relevant</t>
  </si>
  <si>
    <t>moving up down -&gt; variabal?</t>
  </si>
  <si>
    <t>pi/2 + q5</t>
  </si>
  <si>
    <t>q5</t>
  </si>
  <si>
    <t>&lt;q are missing</t>
  </si>
  <si>
    <t>(pi/2 + ) q4</t>
  </si>
  <si>
    <t>(pi/2 + ) q3</t>
  </si>
  <si>
    <t>coordiantes are located in movement origin</t>
  </si>
  <si>
    <t>pi/2 + q6</t>
  </si>
  <si>
    <t>frame for end-effector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</si>
</sst>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Narrow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24">
    <xf numFmtId="0" fontId="0" fillId="0" borderId="0" xfId="0"/>
    <xf numFmtId="0" fontId="2" fillId="0" borderId="0" xfId="2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2" applyBorder="1"/>
    <xf numFmtId="164" fontId="2" fillId="0" borderId="2" xfId="2" applyNumberFormat="1" applyBorder="1" applyAlignment="1">
      <alignment horizontal="right"/>
    </xf>
    <xf numFmtId="0" fontId="2" fillId="0" borderId="2" xfId="2" applyBorder="1"/>
    <xf numFmtId="0" fontId="2" fillId="0" borderId="3" xfId="2" applyBorder="1"/>
    <xf numFmtId="0" fontId="8" fillId="3" borderId="9" xfId="3" applyBorder="1"/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2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164" fontId="1" fillId="2" borderId="0" xfId="1" applyNumberFormat="1" applyBorder="1" applyAlignment="1">
      <alignment horizontal="right"/>
    </xf>
    <xf numFmtId="164" fontId="1" fillId="2" borderId="7" xfId="1" applyNumberFormat="1" applyBorder="1" applyAlignment="1">
      <alignment horizontal="right"/>
    </xf>
    <xf numFmtId="164" fontId="8" fillId="3" borderId="0" xfId="3" applyNumberFormat="1" applyBorder="1" applyAlignment="1">
      <alignment horizontal="right"/>
    </xf>
  </cellXfs>
  <cellStyles count="4">
    <cellStyle name="Erklärender Text" xfId="2" builtinId="53"/>
    <cellStyle name="Neutral" xfId="1" builtinId="28"/>
    <cellStyle name="Schlecht" xfId="3" builtinId="27"/>
    <cellStyle name="Standard" xfId="0" builtinId="0"/>
  </cellStyles>
  <dxfs count="4"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  <alignment horizontal="right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.png"/><Relationship Id="rId18" Type="http://schemas.openxmlformats.org/officeDocument/2006/relationships/customXml" Target="../ink/ink7.xml"/><Relationship Id="rId26" Type="http://schemas.openxmlformats.org/officeDocument/2006/relationships/customXml" Target="../ink/ink11.xml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34" Type="http://schemas.openxmlformats.org/officeDocument/2006/relationships/customXml" Target="../ink/ink16.xml"/><Relationship Id="rId7" Type="http://schemas.openxmlformats.org/officeDocument/2006/relationships/image" Target="../media/image6.png"/><Relationship Id="rId12" Type="http://schemas.openxmlformats.org/officeDocument/2006/relationships/customXml" Target="../ink/ink4.xml"/><Relationship Id="rId17" Type="http://schemas.openxmlformats.org/officeDocument/2006/relationships/image" Target="../media/image11.png"/><Relationship Id="rId25" Type="http://schemas.openxmlformats.org/officeDocument/2006/relationships/image" Target="../media/image15.png"/><Relationship Id="rId33" Type="http://schemas.openxmlformats.org/officeDocument/2006/relationships/customXml" Target="../ink/ink15.xml"/><Relationship Id="rId2" Type="http://schemas.openxmlformats.org/officeDocument/2006/relationships/image" Target="../media/image2.png"/><Relationship Id="rId16" Type="http://schemas.openxmlformats.org/officeDocument/2006/relationships/customXml" Target="../ink/ink6.xml"/><Relationship Id="rId20" Type="http://schemas.openxmlformats.org/officeDocument/2006/relationships/customXml" Target="../ink/ink8.xml"/><Relationship Id="rId29" Type="http://schemas.openxmlformats.org/officeDocument/2006/relationships/image" Target="../media/image17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1" Type="http://schemas.openxmlformats.org/officeDocument/2006/relationships/image" Target="../media/image8.png"/><Relationship Id="rId24" Type="http://schemas.openxmlformats.org/officeDocument/2006/relationships/customXml" Target="../ink/ink10.xml"/><Relationship Id="rId32" Type="http://schemas.openxmlformats.org/officeDocument/2006/relationships/customXml" Target="../ink/ink14.xml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23" Type="http://schemas.openxmlformats.org/officeDocument/2006/relationships/image" Target="../media/image14.png"/><Relationship Id="rId28" Type="http://schemas.openxmlformats.org/officeDocument/2006/relationships/customXml" Target="../ink/ink12.xml"/><Relationship Id="rId10" Type="http://schemas.openxmlformats.org/officeDocument/2006/relationships/customXml" Target="../ink/ink3.xml"/><Relationship Id="rId19" Type="http://schemas.openxmlformats.org/officeDocument/2006/relationships/image" Target="../media/image12.png"/><Relationship Id="rId31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7.png"/><Relationship Id="rId14" Type="http://schemas.openxmlformats.org/officeDocument/2006/relationships/customXml" Target="../ink/ink5.xml"/><Relationship Id="rId22" Type="http://schemas.openxmlformats.org/officeDocument/2006/relationships/customXml" Target="../ink/ink9.xml"/><Relationship Id="rId27" Type="http://schemas.openxmlformats.org/officeDocument/2006/relationships/image" Target="../media/image16.png"/><Relationship Id="rId30" Type="http://schemas.openxmlformats.org/officeDocument/2006/relationships/customXml" Target="../ink/ink13.xml"/><Relationship Id="rId35" Type="http://schemas.openxmlformats.org/officeDocument/2006/relationships/image" Target="../media/image19.png"/><Relationship Id="rId8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752475</xdr:colOff>
      <xdr:row>6</xdr:row>
      <xdr:rowOff>25400</xdr:rowOff>
    </xdr:from>
    <xdr:to>
      <xdr:col>19</xdr:col>
      <xdr:colOff>548539</xdr:colOff>
      <xdr:row>39</xdr:row>
      <xdr:rowOff>98990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D11E95F-DA1C-DCB2-D9F9-0E7BB6162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7375" y="1181100"/>
          <a:ext cx="5885714" cy="6374604"/>
        </a:xfrm>
        <a:prstGeom prst="rect">
          <a:avLst/>
        </a:prstGeom>
      </xdr:spPr>
    </xdr:pic>
    <xdr:clientData/>
  </xdr:twoCellAnchor>
  <xdr:twoCellAnchor>
    <xdr:from>
      <xdr:col>20</xdr:col>
      <xdr:colOff>15875</xdr:colOff>
      <xdr:row>11</xdr:row>
      <xdr:rowOff>117475</xdr:rowOff>
    </xdr:from>
    <xdr:to>
      <xdr:col>31</xdr:col>
      <xdr:colOff>421667</xdr:colOff>
      <xdr:row>30</xdr:row>
      <xdr:rowOff>2740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BAB31F01-CFEA-1EC0-3E5A-5D65CEF171E6}"/>
            </a:ext>
          </a:extLst>
        </xdr:cNvPr>
        <xdr:cNvGrpSpPr/>
      </xdr:nvGrpSpPr>
      <xdr:grpSpPr>
        <a:xfrm>
          <a:off x="16826213" y="2279907"/>
          <a:ext cx="8759474" cy="3553678"/>
          <a:chOff x="1438275" y="5292725"/>
          <a:chExt cx="8787792" cy="3504765"/>
        </a:xfrm>
      </xdr:grpSpPr>
      <xdr:pic>
        <xdr:nvPicPr>
          <xdr:cNvPr id="23" name="Grafik 22">
            <a:extLst>
              <a:ext uri="{FF2B5EF4-FFF2-40B4-BE49-F238E27FC236}">
                <a16:creationId xmlns:a16="http://schemas.microsoft.com/office/drawing/2014/main" id="{CB11F895-5CF7-3598-093E-4EECC7B2B8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38275" y="5324475"/>
            <a:ext cx="4193651" cy="3473015"/>
          </a:xfrm>
          <a:prstGeom prst="rect">
            <a:avLst/>
          </a:prstGeom>
        </xdr:spPr>
      </xdr:pic>
      <xdr:pic>
        <xdr:nvPicPr>
          <xdr:cNvPr id="68" name="Grafik 67">
            <a:extLst>
              <a:ext uri="{FF2B5EF4-FFF2-40B4-BE49-F238E27FC236}">
                <a16:creationId xmlns:a16="http://schemas.microsoft.com/office/drawing/2014/main" id="{F03550D0-1D63-4540-BAA5-E81792B90B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346700" y="5292725"/>
            <a:ext cx="4879367" cy="3479365"/>
          </a:xfrm>
          <a:prstGeom prst="rect">
            <a:avLst/>
          </a:prstGeom>
        </xdr:spPr>
      </xdr:pic>
    </xdr:grpSp>
    <xdr:clientData/>
  </xdr:twoCellAnchor>
  <xdr:twoCellAnchor editAs="oneCell">
    <xdr:from>
      <xdr:col>21</xdr:col>
      <xdr:colOff>47530</xdr:colOff>
      <xdr:row>29</xdr:row>
      <xdr:rowOff>66675</xdr:rowOff>
    </xdr:from>
    <xdr:to>
      <xdr:col>25</xdr:col>
      <xdr:colOff>643502</xdr:colOff>
      <xdr:row>37</xdr:row>
      <xdr:rowOff>148774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C2E2B369-04A5-7AD1-AED9-00B579BD0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62430" y="5603875"/>
          <a:ext cx="3637622" cy="1606099"/>
        </a:xfrm>
        <a:prstGeom prst="rect">
          <a:avLst/>
        </a:prstGeom>
      </xdr:spPr>
    </xdr:pic>
    <xdr:clientData/>
  </xdr:twoCellAnchor>
  <xdr:twoCellAnchor>
    <xdr:from>
      <xdr:col>1</xdr:col>
      <xdr:colOff>99648</xdr:colOff>
      <xdr:row>10</xdr:row>
      <xdr:rowOff>31750</xdr:rowOff>
    </xdr:from>
    <xdr:to>
      <xdr:col>4</xdr:col>
      <xdr:colOff>383136</xdr:colOff>
      <xdr:row>39</xdr:row>
      <xdr:rowOff>177672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24269867-1B31-53B9-9589-0A4B6889F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6198" y="1949450"/>
          <a:ext cx="2607588" cy="5670422"/>
        </a:xfrm>
        <a:prstGeom prst="rect">
          <a:avLst/>
        </a:prstGeom>
      </xdr:spPr>
    </xdr:pic>
    <xdr:clientData/>
  </xdr:twoCellAnchor>
  <xdr:twoCellAnchor editAs="oneCell">
    <xdr:from>
      <xdr:col>20</xdr:col>
      <xdr:colOff>394867</xdr:colOff>
      <xdr:row>11</xdr:row>
      <xdr:rowOff>125799</xdr:rowOff>
    </xdr:from>
    <xdr:to>
      <xdr:col>23</xdr:col>
      <xdr:colOff>465002</xdr:colOff>
      <xdr:row>29</xdr:row>
      <xdr:rowOff>143439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Freihand 14">
              <a:extLst>
                <a:ext uri="{FF2B5EF4-FFF2-40B4-BE49-F238E27FC236}">
                  <a16:creationId xmlns:a16="http://schemas.microsoft.com/office/drawing/2014/main" id="{258336E2-04D5-2F9E-3B87-9B214383454F}"/>
                </a:ext>
              </a:extLst>
            </xdr14:cNvPr>
            <xdr14:cNvContentPartPr/>
          </xdr14:nvContentPartPr>
          <xdr14:nvPr macro=""/>
          <xdr14:xfrm>
            <a:off x="17205205" y="2288231"/>
            <a:ext cx="2348412" cy="3492978"/>
          </xdr14:xfrm>
        </xdr:contentPart>
      </mc:Choice>
      <mc:Fallback xmlns="">
        <xdr:pic>
          <xdr:nvPicPr>
            <xdr:cNvPr id="15" name="Freihand 14">
              <a:extLst>
                <a:ext uri="{FF2B5EF4-FFF2-40B4-BE49-F238E27FC236}">
                  <a16:creationId xmlns:a16="http://schemas.microsoft.com/office/drawing/2014/main" id="{258336E2-04D5-2F9E-3B87-9B214383454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7303146" y="2541560"/>
              <a:ext cx="2373734" cy="34644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161725</xdr:colOff>
      <xdr:row>6</xdr:row>
      <xdr:rowOff>120860</xdr:rowOff>
    </xdr:from>
    <xdr:to>
      <xdr:col>14</xdr:col>
      <xdr:colOff>702555</xdr:colOff>
      <xdr:row>10</xdr:row>
      <xdr:rowOff>156966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D342C476-1513-1B62-0BD6-D1A4FFD9FE87}"/>
                </a:ext>
              </a:extLst>
            </xdr14:cNvPr>
            <xdr14:cNvContentPartPr/>
          </xdr14:nvContentPartPr>
          <xdr14:nvPr macro=""/>
          <xdr14:xfrm>
            <a:off x="10918625" y="1276560"/>
            <a:ext cx="2058480" cy="822145"/>
          </xdr14:xfrm>
        </xdr:contentPart>
      </mc:Choice>
      <mc:Fallback xmlns=""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D342C476-1513-1B62-0BD6-D1A4FFD9FE8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909623" y="1267561"/>
              <a:ext cx="2076123" cy="839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720415</xdr:colOff>
      <xdr:row>10</xdr:row>
      <xdr:rowOff>171390</xdr:rowOff>
    </xdr:from>
    <xdr:to>
      <xdr:col>13</xdr:col>
      <xdr:colOff>149405</xdr:colOff>
      <xdr:row>35</xdr:row>
      <xdr:rowOff>111895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7" name="Freihand 16">
              <a:extLst>
                <a:ext uri="{FF2B5EF4-FFF2-40B4-BE49-F238E27FC236}">
                  <a16:creationId xmlns:a16="http://schemas.microsoft.com/office/drawing/2014/main" id="{81210B1B-FB38-BEFF-D556-C703294220D6}"/>
                </a:ext>
              </a:extLst>
            </xdr14:cNvPr>
            <xdr14:cNvContentPartPr/>
          </xdr14:nvContentPartPr>
          <xdr14:nvPr macro=""/>
          <xdr14:xfrm>
            <a:off x="10715315" y="2101790"/>
            <a:ext cx="946640" cy="4703005"/>
          </xdr14:xfrm>
        </xdr:contentPart>
      </mc:Choice>
      <mc:Fallback xmlns="">
        <xdr:pic>
          <xdr:nvPicPr>
            <xdr:cNvPr id="17" name="Freihand 16">
              <a:extLst>
                <a:ext uri="{FF2B5EF4-FFF2-40B4-BE49-F238E27FC236}">
                  <a16:creationId xmlns:a16="http://schemas.microsoft.com/office/drawing/2014/main" id="{81210B1B-FB38-BEFF-D556-C703294220D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706408" y="2092707"/>
              <a:ext cx="964098" cy="4720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674300</xdr:colOff>
      <xdr:row>35</xdr:row>
      <xdr:rowOff>164740</xdr:rowOff>
    </xdr:from>
    <xdr:to>
      <xdr:col>14</xdr:col>
      <xdr:colOff>33490</xdr:colOff>
      <xdr:row>36</xdr:row>
      <xdr:rowOff>75039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0" name="Freihand 19">
              <a:extLst>
                <a:ext uri="{FF2B5EF4-FFF2-40B4-BE49-F238E27FC236}">
                  <a16:creationId xmlns:a16="http://schemas.microsoft.com/office/drawing/2014/main" id="{422EA3DC-24C3-8A37-CC33-34BCD8318DA6}"/>
                </a:ext>
              </a:extLst>
            </xdr14:cNvPr>
            <xdr14:cNvContentPartPr/>
          </xdr14:nvContentPartPr>
          <xdr14:nvPr macro=""/>
          <xdr14:xfrm>
            <a:off x="12193200" y="6857640"/>
            <a:ext cx="114840" cy="100800"/>
          </xdr14:xfrm>
        </xdr:contentPart>
      </mc:Choice>
      <mc:Fallback xmlns="">
        <xdr:pic>
          <xdr:nvPicPr>
            <xdr:cNvPr id="20" name="Freihand 19">
              <a:extLst>
                <a:ext uri="{FF2B5EF4-FFF2-40B4-BE49-F238E27FC236}">
                  <a16:creationId xmlns:a16="http://schemas.microsoft.com/office/drawing/2014/main" id="{422EA3DC-24C3-8A37-CC33-34BCD8318DA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84200" y="6849000"/>
              <a:ext cx="13248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639740</xdr:colOff>
      <xdr:row>31</xdr:row>
      <xdr:rowOff>109900</xdr:rowOff>
    </xdr:from>
    <xdr:to>
      <xdr:col>13</xdr:col>
      <xdr:colOff>738675</xdr:colOff>
      <xdr:row>32</xdr:row>
      <xdr:rowOff>93640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1" name="Freihand 20">
              <a:extLst>
                <a:ext uri="{FF2B5EF4-FFF2-40B4-BE49-F238E27FC236}">
                  <a16:creationId xmlns:a16="http://schemas.microsoft.com/office/drawing/2014/main" id="{0A710EF2-22C4-8ADF-1FE7-CA918B3F5033}"/>
                </a:ext>
              </a:extLst>
            </xdr14:cNvPr>
            <xdr14:cNvContentPartPr/>
          </xdr14:nvContentPartPr>
          <xdr14:nvPr macro=""/>
          <xdr14:xfrm>
            <a:off x="12158640" y="6040800"/>
            <a:ext cx="95760" cy="174240"/>
          </xdr14:xfrm>
        </xdr:contentPart>
      </mc:Choice>
      <mc:Fallback xmlns="">
        <xdr:pic>
          <xdr:nvPicPr>
            <xdr:cNvPr id="21" name="Freihand 20">
              <a:extLst>
                <a:ext uri="{FF2B5EF4-FFF2-40B4-BE49-F238E27FC236}">
                  <a16:creationId xmlns:a16="http://schemas.microsoft.com/office/drawing/2014/main" id="{0A710EF2-22C4-8ADF-1FE7-CA918B3F503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150000" y="6031800"/>
              <a:ext cx="113400" cy="19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621500</xdr:colOff>
      <xdr:row>35</xdr:row>
      <xdr:rowOff>134500</xdr:rowOff>
    </xdr:from>
    <xdr:to>
      <xdr:col>18</xdr:col>
      <xdr:colOff>110945</xdr:colOff>
      <xdr:row>36</xdr:row>
      <xdr:rowOff>129564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Freihand 25">
              <a:extLst>
                <a:ext uri="{FF2B5EF4-FFF2-40B4-BE49-F238E27FC236}">
                  <a16:creationId xmlns:a16="http://schemas.microsoft.com/office/drawing/2014/main" id="{23A616E1-880C-261E-8239-16DD084954F0}"/>
                </a:ext>
              </a:extLst>
            </xdr14:cNvPr>
            <xdr14:cNvContentPartPr/>
          </xdr14:nvContentPartPr>
          <xdr14:nvPr macro=""/>
          <xdr14:xfrm>
            <a:off x="15188400" y="6827400"/>
            <a:ext cx="241920" cy="176040"/>
          </xdr14:xfrm>
        </xdr:contentPart>
      </mc:Choice>
      <mc:Fallback xmlns="">
        <xdr:pic>
          <xdr:nvPicPr>
            <xdr:cNvPr id="26" name="Freihand 25">
              <a:extLst>
                <a:ext uri="{FF2B5EF4-FFF2-40B4-BE49-F238E27FC236}">
                  <a16:creationId xmlns:a16="http://schemas.microsoft.com/office/drawing/2014/main" id="{23A616E1-880C-261E-8239-16DD084954F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5179760" y="6818400"/>
              <a:ext cx="25956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717260</xdr:colOff>
      <xdr:row>32</xdr:row>
      <xdr:rowOff>183640</xdr:rowOff>
    </xdr:from>
    <xdr:to>
      <xdr:col>17</xdr:col>
      <xdr:colOff>759315</xdr:colOff>
      <xdr:row>33</xdr:row>
      <xdr:rowOff>147810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Freihand 26">
              <a:extLst>
                <a:ext uri="{FF2B5EF4-FFF2-40B4-BE49-F238E27FC236}">
                  <a16:creationId xmlns:a16="http://schemas.microsoft.com/office/drawing/2014/main" id="{0562D822-B82D-21C2-1451-7C03C362A93D}"/>
                </a:ext>
              </a:extLst>
            </xdr14:cNvPr>
            <xdr14:cNvContentPartPr/>
          </xdr14:nvContentPartPr>
          <xdr14:nvPr macro=""/>
          <xdr14:xfrm>
            <a:off x="15284160" y="6305040"/>
            <a:ext cx="38880" cy="148320"/>
          </xdr14:xfrm>
        </xdr:contentPart>
      </mc:Choice>
      <mc:Fallback xmlns="">
        <xdr:pic>
          <xdr:nvPicPr>
            <xdr:cNvPr id="27" name="Freihand 26">
              <a:extLst>
                <a:ext uri="{FF2B5EF4-FFF2-40B4-BE49-F238E27FC236}">
                  <a16:creationId xmlns:a16="http://schemas.microsoft.com/office/drawing/2014/main" id="{0562D822-B82D-21C2-1451-7C03C362A93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5275520" y="6296400"/>
              <a:ext cx="5652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234620</xdr:colOff>
      <xdr:row>31</xdr:row>
      <xdr:rowOff>113140</xdr:rowOff>
    </xdr:from>
    <xdr:to>
      <xdr:col>18</xdr:col>
      <xdr:colOff>433570</xdr:colOff>
      <xdr:row>32</xdr:row>
      <xdr:rowOff>40360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Freihand 27">
              <a:extLst>
                <a:ext uri="{FF2B5EF4-FFF2-40B4-BE49-F238E27FC236}">
                  <a16:creationId xmlns:a16="http://schemas.microsoft.com/office/drawing/2014/main" id="{9FB6567B-68C7-FED3-961D-27FE614C821C}"/>
                </a:ext>
              </a:extLst>
            </xdr14:cNvPr>
            <xdr14:cNvContentPartPr/>
          </xdr14:nvContentPartPr>
          <xdr14:nvPr macro=""/>
          <xdr14:xfrm>
            <a:off x="15563520" y="6044040"/>
            <a:ext cx="192600" cy="117720"/>
          </xdr14:xfrm>
        </xdr:contentPart>
      </mc:Choice>
      <mc:Fallback xmlns="">
        <xdr:pic>
          <xdr:nvPicPr>
            <xdr:cNvPr id="28" name="Freihand 27">
              <a:extLst>
                <a:ext uri="{FF2B5EF4-FFF2-40B4-BE49-F238E27FC236}">
                  <a16:creationId xmlns:a16="http://schemas.microsoft.com/office/drawing/2014/main" id="{9FB6567B-68C7-FED3-961D-27FE614C821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5554880" y="6035400"/>
              <a:ext cx="210240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260180</xdr:colOff>
      <xdr:row>21</xdr:row>
      <xdr:rowOff>101500</xdr:rowOff>
    </xdr:from>
    <xdr:to>
      <xdr:col>18</xdr:col>
      <xdr:colOff>398420</xdr:colOff>
      <xdr:row>23</xdr:row>
      <xdr:rowOff>34354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9" name="Freihand 28">
              <a:extLst>
                <a:ext uri="{FF2B5EF4-FFF2-40B4-BE49-F238E27FC236}">
                  <a16:creationId xmlns:a16="http://schemas.microsoft.com/office/drawing/2014/main" id="{5D4F3E3A-2071-7E8A-63B7-365675720EAB}"/>
                </a:ext>
              </a:extLst>
            </xdr14:cNvPr>
            <xdr14:cNvContentPartPr/>
          </xdr14:nvContentPartPr>
          <xdr14:nvPr macro=""/>
          <xdr14:xfrm>
            <a:off x="15589080" y="4127400"/>
            <a:ext cx="138240" cy="310680"/>
          </xdr14:xfrm>
        </xdr:contentPart>
      </mc:Choice>
      <mc:Fallback xmlns="">
        <xdr:pic>
          <xdr:nvPicPr>
            <xdr:cNvPr id="29" name="Freihand 28">
              <a:extLst>
                <a:ext uri="{FF2B5EF4-FFF2-40B4-BE49-F238E27FC236}">
                  <a16:creationId xmlns:a16="http://schemas.microsoft.com/office/drawing/2014/main" id="{5D4F3E3A-2071-7E8A-63B7-365675720EA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80080" y="4118400"/>
              <a:ext cx="15588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228140</xdr:colOff>
      <xdr:row>12</xdr:row>
      <xdr:rowOff>72815</xdr:rowOff>
    </xdr:from>
    <xdr:to>
      <xdr:col>18</xdr:col>
      <xdr:colOff>358100</xdr:colOff>
      <xdr:row>13</xdr:row>
      <xdr:rowOff>33810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2" name="Freihand 31">
              <a:extLst>
                <a:ext uri="{FF2B5EF4-FFF2-40B4-BE49-F238E27FC236}">
                  <a16:creationId xmlns:a16="http://schemas.microsoft.com/office/drawing/2014/main" id="{164DFCA0-1312-3852-A93C-11782B614B82}"/>
                </a:ext>
              </a:extLst>
            </xdr14:cNvPr>
            <xdr14:cNvContentPartPr/>
          </xdr14:nvContentPartPr>
          <xdr14:nvPr macro=""/>
          <xdr14:xfrm>
            <a:off x="15557040" y="2384215"/>
            <a:ext cx="129960" cy="148320"/>
          </xdr14:xfrm>
        </xdr:contentPart>
      </mc:Choice>
      <mc:Fallback xmlns="">
        <xdr:pic>
          <xdr:nvPicPr>
            <xdr:cNvPr id="32" name="Freihand 31">
              <a:extLst>
                <a:ext uri="{FF2B5EF4-FFF2-40B4-BE49-F238E27FC236}">
                  <a16:creationId xmlns:a16="http://schemas.microsoft.com/office/drawing/2014/main" id="{164DFCA0-1312-3852-A93C-11782B614B8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548400" y="2375575"/>
              <a:ext cx="14760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543795</xdr:colOff>
      <xdr:row>10</xdr:row>
      <xdr:rowOff>57520</xdr:rowOff>
    </xdr:from>
    <xdr:to>
      <xdr:col>18</xdr:col>
      <xdr:colOff>720915</xdr:colOff>
      <xdr:row>11</xdr:row>
      <xdr:rowOff>131425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5" name="Freihand 34">
              <a:extLst>
                <a:ext uri="{FF2B5EF4-FFF2-40B4-BE49-F238E27FC236}">
                  <a16:creationId xmlns:a16="http://schemas.microsoft.com/office/drawing/2014/main" id="{DC9CFE17-E19C-3361-BB81-D86DD2F8546E}"/>
                </a:ext>
              </a:extLst>
            </xdr14:cNvPr>
            <xdr14:cNvContentPartPr/>
          </xdr14:nvContentPartPr>
          <xdr14:nvPr macro=""/>
          <xdr14:xfrm>
            <a:off x="15872695" y="1987920"/>
            <a:ext cx="177120" cy="258055"/>
          </xdr14:xfrm>
        </xdr:contentPart>
      </mc:Choice>
      <mc:Fallback xmlns="">
        <xdr:pic>
          <xdr:nvPicPr>
            <xdr:cNvPr id="35" name="Freihand 34">
              <a:extLst>
                <a:ext uri="{FF2B5EF4-FFF2-40B4-BE49-F238E27FC236}">
                  <a16:creationId xmlns:a16="http://schemas.microsoft.com/office/drawing/2014/main" id="{DC9CFE17-E19C-3361-BB81-D86DD2F8546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5863527" y="1979282"/>
              <a:ext cx="195089" cy="275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602780</xdr:colOff>
      <xdr:row>8</xdr:row>
      <xdr:rowOff>126760</xdr:rowOff>
    </xdr:from>
    <xdr:to>
      <xdr:col>14</xdr:col>
      <xdr:colOff>606315</xdr:colOff>
      <xdr:row>8</xdr:row>
      <xdr:rowOff>130295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6" name="Freihand 35">
              <a:extLst>
                <a:ext uri="{FF2B5EF4-FFF2-40B4-BE49-F238E27FC236}">
                  <a16:creationId xmlns:a16="http://schemas.microsoft.com/office/drawing/2014/main" id="{4C4F39E1-48EB-21E3-BF42-4F78E944951C}"/>
                </a:ext>
              </a:extLst>
            </xdr14:cNvPr>
            <xdr14:cNvContentPartPr/>
          </xdr14:nvContentPartPr>
          <xdr14:nvPr macro=""/>
          <xdr14:xfrm>
            <a:off x="12883680" y="1676160"/>
            <a:ext cx="360" cy="360"/>
          </xdr14:xfrm>
        </xdr:contentPart>
      </mc:Choice>
      <mc:Fallback xmlns="">
        <xdr:pic>
          <xdr:nvPicPr>
            <xdr:cNvPr id="36" name="Freihand 35">
              <a:extLst>
                <a:ext uri="{FF2B5EF4-FFF2-40B4-BE49-F238E27FC236}">
                  <a16:creationId xmlns:a16="http://schemas.microsoft.com/office/drawing/2014/main" id="{4C4F39E1-48EB-21E3-BF42-4F78E944951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2875040" y="1667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674230</xdr:colOff>
      <xdr:row>17</xdr:row>
      <xdr:rowOff>129988</xdr:rowOff>
    </xdr:from>
    <xdr:to>
      <xdr:col>10</xdr:col>
      <xdr:colOff>680940</xdr:colOff>
      <xdr:row>17</xdr:row>
      <xdr:rowOff>130348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1" name="Freihand 70">
              <a:extLst>
                <a:ext uri="{FF2B5EF4-FFF2-40B4-BE49-F238E27FC236}">
                  <a16:creationId xmlns:a16="http://schemas.microsoft.com/office/drawing/2014/main" id="{0FB77C5D-C2A6-5B5F-3482-20F41106BD79}"/>
                </a:ext>
              </a:extLst>
            </xdr14:cNvPr>
            <xdr14:cNvContentPartPr/>
          </xdr14:nvContentPartPr>
          <xdr14:nvPr macro=""/>
          <xdr14:xfrm>
            <a:off x="9887400" y="3429720"/>
            <a:ext cx="360" cy="360"/>
          </xdr14:xfrm>
        </xdr:contentPart>
      </mc:Choice>
      <mc:Fallback xmlns="">
        <xdr:pic>
          <xdr:nvPicPr>
            <xdr:cNvPr id="71" name="Freihand 70">
              <a:extLst>
                <a:ext uri="{FF2B5EF4-FFF2-40B4-BE49-F238E27FC236}">
                  <a16:creationId xmlns:a16="http://schemas.microsoft.com/office/drawing/2014/main" id="{0FB77C5D-C2A6-5B5F-3482-20F41106BD7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9883080" y="34254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317159</xdr:colOff>
      <xdr:row>17</xdr:row>
      <xdr:rowOff>96148</xdr:rowOff>
    </xdr:from>
    <xdr:to>
      <xdr:col>8</xdr:col>
      <xdr:colOff>320694</xdr:colOff>
      <xdr:row>17</xdr:row>
      <xdr:rowOff>96508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2" name="Freihand 71">
              <a:extLst>
                <a:ext uri="{FF2B5EF4-FFF2-40B4-BE49-F238E27FC236}">
                  <a16:creationId xmlns:a16="http://schemas.microsoft.com/office/drawing/2014/main" id="{0E95B270-5442-960D-4A11-C4CBF3BAEAEF}"/>
                </a:ext>
              </a:extLst>
            </xdr14:cNvPr>
            <xdr14:cNvContentPartPr/>
          </xdr14:nvContentPartPr>
          <xdr14:nvPr macro=""/>
          <xdr14:xfrm>
            <a:off x="6009480" y="3395880"/>
            <a:ext cx="360" cy="360"/>
          </xdr14:xfrm>
        </xdr:contentPart>
      </mc:Choice>
      <mc:Fallback xmlns="">
        <xdr:pic>
          <xdr:nvPicPr>
            <xdr:cNvPr id="72" name="Freihand 71">
              <a:extLst>
                <a:ext uri="{FF2B5EF4-FFF2-40B4-BE49-F238E27FC236}">
                  <a16:creationId xmlns:a16="http://schemas.microsoft.com/office/drawing/2014/main" id="{0E95B270-5442-960D-4A11-C4CBF3BAEAEF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005160" y="33915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753839</xdr:colOff>
      <xdr:row>18</xdr:row>
      <xdr:rowOff>22540</xdr:rowOff>
    </xdr:from>
    <xdr:to>
      <xdr:col>8</xdr:col>
      <xdr:colOff>757374</xdr:colOff>
      <xdr:row>18</xdr:row>
      <xdr:rowOff>22900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3" name="Freihand 72">
              <a:extLst>
                <a:ext uri="{FF2B5EF4-FFF2-40B4-BE49-F238E27FC236}">
                  <a16:creationId xmlns:a16="http://schemas.microsoft.com/office/drawing/2014/main" id="{92C9915E-48C6-BFCE-2385-1A5954679BC1}"/>
                </a:ext>
              </a:extLst>
            </xdr14:cNvPr>
            <xdr14:cNvContentPartPr/>
          </xdr14:nvContentPartPr>
          <xdr14:nvPr macro=""/>
          <xdr14:xfrm>
            <a:off x="6446160" y="3515040"/>
            <a:ext cx="360" cy="360"/>
          </xdr14:xfrm>
        </xdr:contentPart>
      </mc:Choice>
      <mc:Fallback xmlns="">
        <xdr:pic>
          <xdr:nvPicPr>
            <xdr:cNvPr id="73" name="Freihand 72">
              <a:extLst>
                <a:ext uri="{FF2B5EF4-FFF2-40B4-BE49-F238E27FC236}">
                  <a16:creationId xmlns:a16="http://schemas.microsoft.com/office/drawing/2014/main" id="{92C9915E-48C6-BFCE-2385-1A5954679BC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441840" y="351072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193881</xdr:colOff>
      <xdr:row>10</xdr:row>
      <xdr:rowOff>5523</xdr:rowOff>
    </xdr:from>
    <xdr:to>
      <xdr:col>19</xdr:col>
      <xdr:colOff>381081</xdr:colOff>
      <xdr:row>11</xdr:row>
      <xdr:rowOff>73755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6" name="Freihand 75">
              <a:extLst>
                <a:ext uri="{FF2B5EF4-FFF2-40B4-BE49-F238E27FC236}">
                  <a16:creationId xmlns:a16="http://schemas.microsoft.com/office/drawing/2014/main" id="{C8873D77-2500-04A9-0B84-300EA0B9973F}"/>
                </a:ext>
              </a:extLst>
            </xdr14:cNvPr>
            <xdr14:cNvContentPartPr/>
          </xdr14:nvContentPartPr>
          <xdr14:nvPr macro=""/>
          <xdr14:xfrm>
            <a:off x="16244640" y="1955880"/>
            <a:ext cx="187200" cy="261000"/>
          </xdr14:xfrm>
        </xdr:contentPart>
      </mc:Choice>
      <mc:Fallback xmlns="">
        <xdr:pic>
          <xdr:nvPicPr>
            <xdr:cNvPr id="76" name="Freihand 75">
              <a:extLst>
                <a:ext uri="{FF2B5EF4-FFF2-40B4-BE49-F238E27FC236}">
                  <a16:creationId xmlns:a16="http://schemas.microsoft.com/office/drawing/2014/main" id="{C8873D77-2500-04A9-0B84-300EA0B9973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226640" y="1937880"/>
              <a:ext cx="222840" cy="296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0T07:14:27.7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2346 2572 24575,'-1'-3'0,"1"1"0,-1-1 0,1-2 0,-1 2 0,0 0 0,0 0 0,-1 0 0,1 0 0,0 0 0,-1 0 0,0 1 0,0-1 0,0 1 0,0-1 0,0 1 0,0-1 0,-1 1 0,-4-4 0,-5-3 0,-1 0 0,-23-11 0,18 9 0,-80-37 0,94 46 0,-1 0 0,1 0 0,0 0 0,-1 1 0,1 0 0,-1 0 0,1 0 0,-1 1 0,0-1 0,1 1 0,0 0 0,-1 0 0,-8 2 0,-7 2 0,-37 13 0,23-7 0,-87 28 0,103-31 0,1 1 0,0 1 0,0 0 0,-25 20 0,22-13 0,2 0 0,-1 1 0,2 1 0,1 1 0,-20 28 0,27-35 0,1 2 0,1 1 0,0-1 0,1 0 0,0 2 0,2-1 0,-1 0 0,2 1 0,-2 24 0,3 217 0,5-123 0,-4-107 0,1-8 0,0 2 0,4 31 0,-3-46 0,0 0 0,1-1 0,-1 1 0,2 0 0,-1 0 0,1-1 0,-1 1 0,1-1 0,1 0 0,-1 0 0,1 0 0,7 8 0,10 5 0,32 21 0,-36-28 0,-1 1 0,0 1 0,-1 0 0,22 27 0,-25-27 0,0 0 0,1 0 0,0-1 0,1 0 0,0 0 0,0-2 0,2-1 0,-1 0 0,24 12 0,40 16 0,-71-31 0,0 0 0,0-1 0,0 1 0,-1 0 0,0 1 0,12 15 0,-14-16 0,0 0 0,1-1 0,0 0 0,-2 0 0,3-2 0,-1 1 0,0 1 0,1-1 0,7 3 0,4 2 0,167 88-1365,-135-71-5461</inkml:trace>
  <inkml:trace contextRef="#ctx0" brushRef="#br0" timeOffset="2594.42">1844 1537 24575,'-2'3'0,"0"-1"0,0 2 0,-1-1 0,0 0 0,-5 5 0,5-6 0,0 2 0,0-1 0,1 0 0,-1 0 0,1 0 0,0 0 0,-3 5 0,2 0 0,0 0 0,1 1 0,0-1 0,1 0 0,-1 0 0,1 12 0,3 55 0,0-29 0,-1 13 0,-3 88 0,1-141 0,0-1 0,0 0 0,0 1 0,-1 0 0,-5 11 0,6-15 0,0 0 0,0 1 0,-1-1 0,1 0 0,-1 0 0,1 0 0,-1 0 0,0 0 0,0 0 0,0-1 0,0 1 0,0 0 0,0-1 0,0 0 0,-4 2 0,6-3 0,-1 1 0,0-1 0,1 0 0,-1 0 0,0 0 0,1 0 0,-1 0 0,0 0 0,0 0 0,1 0 0,-1 0 0,0 0 0,1 0 0,-1-1 0,0 1 0,1 0 0,-1 0 0,1-1 0,-1 1 0,0 0 0,1-1 0,-1 1 0,1-1 0,-1 1 0,1-1 0,-1 1 0,1-1 0,-1 1 0,1-1 0,-2 1 0,2-1 0,0 1 0,-1-1 0,1 0 0,0 1 0,0-1 0,-1-1 0,-6-33 0,4 17 0,-2 9 0,0-1 0,0 0 0,-1 1 0,-1 1 0,1-1 0,-13-12 0,11 13 0,0-1 0,1 0 0,0 0 0,0-1 0,-8-16 0,12 15 0,0 0 0,0 0 0,1 0 0,0 0 0,1-1 0,0-19 0,1 19 0,0 1 0,-1 1 0,0-1 0,-1 0 0,0 0 0,-1 1 0,-6-16 0,7 20 0,-1 1 0,1-1 0,0 0 0,1 0 0,-1 0 0,1-1 0,0 1 0,1 0 0,-1-11 0,1 17 0,1 0 0,-1 0 0,0 0 0,1 0 0,-1-1 0,0 1 0,1 0 0,-1 0 0,0 0 0,1 0 0,-1 0 0,0 0 0,1 0 0,-1 0 0,0 0 0,1 1 0,-1-1 0,0 0 0,1 0 0,-1 0 0,0 0 0,0 0 0,1 0 0,-1 1 0,0-1 0,1 0 0,-1 0 0,0 0 0,0 1 0,0-1 0,1 0 0,-1 0 0,0 1 0,0-1 0,0 0 0,1 1 0,-1-1 0,15 15 0,-13-14 0,109 114 0,-85-90 0,3 1 0,45 29 0,3 5 0,-73-55 0,0-2 0,-1 1 0,1 1 0,-1 0 0,0 0 0,0-1 0,-1 2 0,1-1 0,1 9 0,-2-9 0,0-1 0,0 1 0,0 0 0,0-1 0,1 1 0,0-1 0,0 2 0,1-2 0,-1 0 0,0-1 0,7 7 0,-8-9 14,-1-1 1,0 1-1,1 0 0,-1-1 0,1 1 0,-1-1 0,1 0 0,-1 0 1,0 0-1,1 0 0,-1 0 0,1 0 0,-1 0 0,1 0 0,-1 0 1,1 0-1,-1 0 0,1 0 0,-1-1 0,1 1 0,-1-1 0,0 1 1,3-2-1,27-23-1385,-28 23 1037,25-25-6492</inkml:trace>
  <inkml:trace contextRef="#ctx0" brushRef="#br0" timeOffset="-8992">2001 7862 24575,'350'19'0,"-5"22"0,-176-21 0,129-6 0,-138-9 0,-36 0 0,496 36 0,84 5 0,7-39 0,310-8-1365,-1001 1-5461</inkml:trace>
  <inkml:trace contextRef="#ctx0" brushRef="#br0" timeOffset="-6818.37">3092 8614 24575,'0'696'0,"-1"-668"0,-2 1 0,-1-2 0,-12 43 0,11-49 0,3-14 0,0-8 0,0-13 0,1-27 0,1 20 0,1-2 0,1 2 0,1-2 0,1 2 0,1-2 0,0 4 0,2-3 0,0 1 0,2 0 0,19-31 0,-11 23 0,-5 6 0,26-36 0,-33 54 0,0-1 0,0 0 0,0 1 0,1 0 0,0 0 0,0 1 0,0 0 0,0 0 0,1 0 0,11-4 0,1 0 0,1 2 0,-1 1 0,1 1 0,0 0 0,0 2 0,1 0 0,0 2 0,-1 0 0,1 1 0,-1 1 0,1 1 0,-1 0 0,-1 2 0,1 0 0,25 13 0,4 1 0,-33-14 0,-2 0 0,1 1 0,-2 2 0,0-1 0,16 10 0,-24-12 0,0 0 0,-1 0 0,1 2 0,-1-2 0,0 1 0,0 0 0,-1 0 0,0 0 0,0 0 0,0 2 0,-1-2 0,0 1 0,0 0 0,-1-1 0,1 14 0,1 6 0,-3 3 0,-2 41 0,1-68 0,1 10 0,-2-1 0,0 1 0,0-1 0,-1 0 0,0 0 0,-1 0 0,-9 18 0,4-14 0,-1 0 0,0 0 0,0-1 0,-19 19 0,-7 7 0,22-25 0,1 0 0,-1 0 0,-1-1 0,-23 16 0,24-22 0,-1 0 0,-1 0 0,1-2 0,-1 0 0,0 1 0,-1-3 0,1 0 0,-1-1 0,0 0 0,0-1 0,-23-1 0,-10-3 0,-1-3 0,-70-15 0,106 17 0,-72-15 0,80 15 0,-1 1 0,1-1 0,-1 1 0,1-2 0,0 0 0,0-1 0,1 1 0,-9-8 0,13 9 17,0 1 0,0-1-1,0 1 1,1-1 0,-1 0-1,0 0 1,1 0 0,0-1-1,0 1 1,0 0 0,0 0 0,0 0-1,1-1 1,-1 1 0,1 0-1,0-4 1,0-8-101,2 1 1,3-23-1,1-5-1314,-6 27-5428</inkml:trace>
  <inkml:trace contextRef="#ctx0" brushRef="#br0" timeOffset="-17099">135 8134 24575,'0'-1862'0,"9"1523"0,1 8 0,-11-262 0,2 561 0,1 0 0,2-2 0,1 2 0,13-42 0,50-119 0,8-29 0,-62 173 0,-3 0 0,7-84 0,12-650 0,-30 301-1365,0 466-5461</inkml:trace>
  <inkml:trace contextRef="#ctx0" brushRef="#br0" timeOffset="-15732.98">3 3022 24575,'-1'-53'0,"-1"23"0,6-53 0,-3 77 0,0-1 0,1 1 0,0-1 0,1 1 0,-1 0 0,1 0 0,0 0 0,0 0 0,1 2 0,4-8 0,8-6 0,23-25 0,-7 11 0,-21 22 0,1-1 0,-1 0 0,2 0 0,-1 2 0,1 0 0,1 1 0,0 0 0,0 0 0,0 2 0,1 0 0,-1 1 0,31-6 0,-39 10 0,1 0 0,0 1 0,0 1 0,-1-1 0,1 1 0,-1 0 0,0 0 0,1 1 0,-1-1 0,0 1 0,0 1 0,0-1 0,0 1 0,0 1 0,-1-1 0,1 1 0,-1 0 0,0 1 0,0-1 0,0 0 0,-2 1 0,2 0 0,4 8 0,0-1 0,-2 0 0,1 0 0,-1 0 0,-1 1 0,-1 0 0,0 0 0,0 2 0,-1-2 0,4 28 0,6 67-1365,-12-87-5461</inkml:trace>
  <inkml:trace contextRef="#ctx0" brushRef="#br0" timeOffset="-13603.83">654 0 24575,'0'211'0,"1"237"0,16-217 0,-1-27 0,4 172 0,-21-645 0,2 125 0,-1-297 0,0 439 0,0-1 0,0 2 0,0-1 0,0 0 0,0 1 0,0-1 0,-1 0 0,1 1 0,-1-1 0,1 1 0,-1-1 0,1 0 0,-1 1 0,0 0 0,-1-3 0,0 2 0,-1 1 0,1-1 0,0 1 0,-1 0 0,1-1 0,-1 1 0,1 0 0,-1 1 0,0-1 0,-5 0 0,-281-45 0,214 36 0,40 5 0,19 3 0,1 0 0,-1 0 0,0 2 0,0-1 0,0 2 0,-23 3 0,35-3 0,0 0 0,0 0 0,0 1 0,0 0 0,0 0 0,0 1 0,1 0 0,-1-1 0,1 1 0,0 0 0,0 0 0,1 0 0,-1 0 0,1 1 0,0-1 0,-1 1 0,1-1 0,0 1 0,1 0 0,-1 1 0,0-1 0,1 0 0,-1 4 0,-2 9 0,1 1 0,0-2 0,1 1 0,1 22 0,2 363 0,0-151 0,-1-247 0,0-1 0,0 0 0,0 0 0,0 1 0,0-1 0,1 0 0,-1 0 0,1 0 0,0 0 0,0 1 0,0 0 0,1-2 0,-1 1 0,1 0 0,-1 0 0,1 0 0,0-1 0,0 1 0,0-1 0,1 1 0,-1-1 0,1 0 0,-1 0 0,1 0 0,-1 0 0,0-1 0,6 3 0,14 6 38,-1-2 0,1 0 0,0-1 0,0-1 0,0-2 0,1 0 0,-1 0 0,43-1 0,-2-5-892,122-21 1,-137 14-5973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08:26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24575,'0'211'0,"0"-206"0,0 0 0,0 0 0,0 0 0,1 0 0,0 0 0,3 8 0,-4-12 0,1 0 0,0 1 0,-1-1 0,1 0 0,0 1 0,0-1 0,0 0 0,0 0 0,0 0 0,0 1 0,1-1 0,-1-1 0,0 1 0,0 0 0,1 0 0,-1 0 0,1-1 0,-1 1 0,0 0 0,1-1 0,-1 0 0,1 1 0,-1-1 0,1 0 0,2 1 0,14-2 0,0 0 0,-1-1 0,1-1 0,-1 0 0,1-2 0,-1 0 0,23-10 0,49-13 0,-84 27-151,1 0-1,-1 0 0,1 0 0,-1 1 1,1 0-1,-1 0 0,1 0 1,6 2-1,1 2-6674</inkml:trace>
  <inkml:trace contextRef="#ctx0" brushRef="#br0" timeOffset="820.82">310 142 24575,'0'69'0,"-11"82"0,10-144 0,1-4 0,-1 0 0,0 0 0,1 0 0,0 0 0,0 1 0,0-1 0,0 0 0,0 0 0,1 1 0,-1-1 0,3 5 0,-18-45 0,-38-30-462,45 57-441,-30-33-5923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08:29.4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244 201 24575,'-4'4'0,"1"-2"0,-1 1 0,0 0 0,-1-1 0,1 0 0,0 0 0,-1 0 0,-7 2 0,9-3 0,-1 0 0,1 0 0,0 0 0,0 0 0,0 0 0,0 1 0,0-1 0,0 1 0,1 0 0,-1 0 0,0 0 0,1 0 0,-1 0 0,1 0 0,0 1 0,0-1 0,0 1 0,0 0 0,-2 5 0,0 5 0,1 1 0,1 0 0,0-1 0,1 1 0,1 0 0,0 0 0,1 0 0,3 22 0,-4-35 0,0-1 0,0 1 0,0-1 0,0 0 0,0 1 0,0-1 0,0 0 0,1 1 0,-1-1 0,0 0 0,0 1 0,0-1 0,0 0 0,0 1 0,1-1 0,-1 0 0,0 0 0,0 1 0,0-1 0,1 0 0,-1 0 0,0 1 0,0-1 0,1 0 0,-1 0 0,0 1 0,1-1 0,-1 0 0,0 0 0,1 0 0,-1 0 0,0 0 0,1 0 0,-1 0 0,0 1 0,1-1 0,-1 0 0,0 0 0,1 0 0,-1 0 0,0 0 0,1-1 0,-1 1 0,0 0 0,1 0 0,-1 0 0,0 0 0,1 0 0,-1 0 0,0 0 0,1-1 0,-1 1 0,0 0 0,1 0 0,-1-1 0,0 1 0,0 0 0,1 0 0,-1-1 0,0 1 0,0 0 0,1-1 0,19-22 0,-17 19 0,5-7 0,0-1 0,8-17 0,-12 20 0,1-1 0,1 1 0,-1 0 0,2 1 0,9-11 0,-16 18 0,1 1 0,0-1 0,-1 1 0,1 0 0,-1-1 0,1 1 0,0 0 0,-1 0 0,1-1 0,0 1 0,-1 0 0,1 0 0,0 0 0,0 0 0,-1 0 0,1 0 0,0 0 0,-1 0 0,1 0 0,0 0 0,-1 1 0,1-1 0,0 0 0,-1 0 0,1 1 0,0-1 0,-1 0 0,1 1 0,0-1 0,-1 0 0,1 1 0,-1-1 0,1 1 0,-1-1 0,1 1 0,-1-1 0,1 1 0,-1 0 0,1 0 0,17 28 0,-16-26 0,5 12 0,-1-1 0,-1 1 0,0 0 0,0 1 0,-2-1 0,4 32 0,-5-15 0,-1 0 0,-6 48 0,4-75 0,0 0 0,0 0 0,0 0 0,-1-1 0,0 1 0,0 0 0,0-1 0,0 0 0,-1 1 0,0-1 0,0 0 0,0 0 0,0 0 0,0-1 0,-1 1 0,0-1 0,0 0 0,0 0 0,0 0 0,0 0 0,0-1 0,-1 0 0,1 0 0,-1 0 0,0 0 0,0-1 0,0 1 0,1-1 0,-1-1 0,0 1 0,0-1 0,0 0 0,-10 0 0,-2-2 32,-74-1 268,83 3-489,-1 1 1,1 0-1,0 0 1,0 1-1,0 0 1,0 0-1,0 1 1,-12 6-1,9-2-6637</inkml:trace>
  <inkml:trace contextRef="#ctx0" brushRef="#br0" timeOffset="1837.87">482 16 24575,'-49'-5'0,"15"0"0,9 2 0,0 1 0,-1 2 0,1 0 0,0 2 0,-39 7 0,60-7 0,0 0 0,0 0 0,0 0 0,0 0 0,0 1 0,0 0 0,-6 5 0,-14 10 0,1-6 0,9-5 0,0 0 0,1 1 0,-13 10 0,24-16 0,0 1 0,0-1 0,0 1 0,1-1 0,-1 1 0,1 0 0,-1-1 0,1 1 0,0 0 0,0 0 0,0 0 0,0 0 0,1 0 0,-1 1 0,1 4 0,-1 9 0,3 29 0,0-20 0,-3 2 0,-6 43 0,3-43 0,0 51 0,13 13-1365,-1-44-5461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08:32.6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23:19.166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1 1 24575,'0'0'-8191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23:22.085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1 0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34:27.067"/>
    </inkml:context>
    <inkml:brush xml:id="br0">
      <inkml:brushProperty name="width" value="0.025" units="cm"/>
      <inkml:brushProperty name="height" value="0.025" units="cm"/>
      <inkml:brushProperty name="color" value="#004F8B"/>
    </inkml:brush>
  </inkml:definitions>
  <inkml:trace contextRef="#ctx0" brushRef="#br0">0 0 24575,'0'0'-8191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35:00.42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359 0 24575,'-12'1'0,"1"1"0,-1 0 0,0 1 0,1 0 0,0 1 0,-20 9 0,-5 1 0,-8 1 0,21-9 0,0 2 0,-43 22 0,63-28 0,0 0 0,0 1 0,0-1 0,1 1 0,-1 0 0,1 0 0,0 0 0,0 0 0,0 0 0,0 0 0,1 1 0,-1-1 0,1 1 0,0-1 0,0 1 0,0-1 0,-1 8 0,0 7 0,0 0 0,2 25 0,0-32 0,-1 80 0,4 86 0,-3-170 0,1 0 0,1-1 0,-1 1 0,1-1 0,0 1 0,1-1 0,0 0 0,0 0 0,0 0 0,0 0 0,1-1 0,0 1 0,0-1 0,1 0 0,0 0 0,0 0 0,0-1 0,0 0 0,0 0 0,1 0 0,9 4 0,9 4 0,0-2 0,1 0 0,0-2 0,27 5 0,-31-7 0,-1-1 0,0 0 0,1-2 0,28 3 0,-42-6 0,-1 0 0,1 0 0,-1-1 0,1 0 0,-1 0 0,1 0 0,-1-1 0,0 0 0,0 0 0,0-1 0,0 1 0,0-1 0,0-1 0,9-7 0,-13 9 0,0 0 0,0 0 0,0 0 0,0-1 0,-1 1 0,1-1 0,-1 1 0,0-1 0,0 1 0,0-1 0,0 0 0,0 0 0,-1 1 0,1-1 0,0-5 0,-2-47 0,-1 31 0,1 6 0,0 1 0,-2-1 0,0 0 0,-1 0 0,-1 1 0,-1 0 0,0 0 0,-1 1 0,-1-1 0,-1 1 0,0 1 0,-1 0 0,-18-21 0,26 32 0,-1 1 0,1 0 0,-1 0 0,0 0 0,0 1 0,0-1 0,-1 1 0,1-1 0,-1 1 0,1 0 0,-1 0 0,1 1 0,-1-1 0,0 1 0,-6-2 0,7 3 0,-1 0 0,1 0 0,0 0 0,-1 0 0,1 1 0,0-1 0,0 1 0,-1 0 0,1 0 0,0 0 0,0 0 0,0 1 0,0-1 0,0 1 0,0 0 0,1-1 0,-1 1 0,1 1 0,-3 1 0,-28 26 0,0-1 0,-2-3 0,-61 37 0,87-59-152,0 0 1,0-1-1,0 0 0,0-1 0,-17 3 0,21-4-302,-18 2-6372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0T07:05:00.6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34 281 24575,'8'-5'0,"0"-1"0,-1 1 0,1 1 0,1-1 0,-1 1 0,1 1 0,0 0 0,0 0 0,0 1 0,17-3 0,-8 1 0,47-8 0,1 3 0,118-1 0,143 21 0,-179-4 0,464 34 0,-110-6 0,761-59-1190,-1190 24 1417,0 4 0,132 24 0,-118-14 27,115 5 1,301-3-255,-361-23 0,-45 0 0,313 13 0,170 66-606,-565-68 606,-19-2 0,-25-3 0,29 1 0,-281-22 303,216 12-202,0-3 0,-83-27 0,-361-148-101,266 94 0,216 85 0,-3-2 0,-35-18 0,64 28 0,0 0 0,0 1 0,1 0 0,-1-1 0,0 1 0,0-1 0,0 1 0,0 0 0,0 0 0,0 0 0,0 0 0,0-1 0,0 1 0,0 1 0,0-1 0,-2 0 0,3 0 0,-1 0 0,1 1 0,-1-1 0,1 0 0,-1 1 0,1-1 0,-1 0 0,1 1 0,0-1 0,-1 1 0,1-1 0,0 1 0,-1-1 0,1 1 0,0-1 0,-1 1 0,1-1 0,0 1 0,0-1 0,0 1 0,-1 0 0,1 4 0,-1 0 0,1 1 0,0-1 0,0 0 0,2 7 0,-1 1 0,5 426 0,-6-409 0,0-29 0,0 0 0,0 0 0,0 1 0,0-1 0,0 0 0,0 0 0,0 0 0,0 0 0,0 0 0,1 1 0,-1-1 0,0 0 0,1 0 0,-1 0 0,1 0 0,-1 0 0,1 0 0,0 0 0,-1 0 0,1 0 0,0 0 0,0 0 0,-1-1 0,1 1 0,0 0 0,2 1 0,0-2 0,0 1 0,1-1 0,-1 0 0,0 1 0,0-2 0,0 1 0,1 0 0,-1-1 0,5 0 0,16-5 0,0-1 0,-1-1 0,0-1 0,0 0 0,30-19 0,-13 10 249,-30 14-480,0-1 1,0 1-1,-1-2 1,1 1-1,-1-1 1,11-10-1,-7 1-6595</inkml:trace>
  <inkml:trace contextRef="#ctx0" brushRef="#br0" timeOffset="1686.23">193 52 24575,'0'2'0,"-1"1"0,0-1 0,1 0 0,-1 1 0,0-1 0,0 0 0,-1 0 0,1 0 0,0 1 0,-1-1 0,1-1 0,-3 3 0,-4 8 0,-17 28 0,-2 0 0,-39 43 0,58-74 0,1 0 0,0 0 0,0 1 0,-8 16 0,14-24 0,0 0 0,0-1 0,0 1 0,1 0 0,-1 0 0,0 0 0,1 0 0,-1 0 0,1 0 0,0 0 0,0 0 0,0 0 0,0 0 0,0 1 0,0-1 0,0 0 0,1 0 0,-1 0 0,1 0 0,-1 0 0,1-1 0,0 1 0,0 0 0,0 0 0,0 0 0,0 0 0,0-1 0,0 1 0,1-1 0,-1 1 0,1-1 0,-1 1 0,1-1 0,-1 0 0,3 2 0,12 4 0,1 0 0,0-1 0,0 0 0,1-2 0,-1 0 0,31 3 0,-14-2 0,31 5 0,-28-6 0,-1 2 0,48 15 0,-61-11-1365,-9 0-5461</inkml:trace>
  <inkml:trace contextRef="#ctx0" brushRef="#br0" timeOffset="3238.25">1516 713 24575,'0'654'0,"0"-651"0,0 0 0,1 0 0,-1 0 0,1 0 0,-1 0 0,1-1 0,0 1 0,0 0 0,0 0 0,0-1 0,0 1 0,1-1 0,-1 1 0,1-1 0,0 0 0,-1 1 0,1-1 0,0 0 0,0 0 0,1 0 0,-1-1 0,0 1 0,1 0 0,3 1 0,6 2 0,-1 0 0,1-1 0,0-1 0,19 4 0,-30-7 0,94 19 0,109 6 0,-196-24 0,1-1 0,0 1 0,1-1 0,-1 0 0,0-1 0,11-2 0,-18 3 0,0-1 0,-1 1 0,1-1 0,0 0 0,0 1 0,-1-1 0,1 0 0,0 0 0,-1 0 0,1 0 0,-1-1 0,1 1 0,-1 0 0,0-1 0,0 1 0,1 0 0,-1-1 0,0 0 0,0 1 0,-1-1 0,1 0 0,0 1 0,0-1 0,-1 0 0,1 0 0,-1 0 0,0 1 0,1-1 0,-1 0 0,0-3 0,-3-37-1365,0 24-5461</inkml:trace>
  <inkml:trace contextRef="#ctx0" brushRef="#br0" timeOffset="4038.81">2345 1155 24575,'1'57'0,"-2"61"0,0-114 15,1 0 1,-1-1-1,0 1 0,0 0 0,0-1 0,0 1 0,-1-1 0,1 0 0,-1 1 1,0-1-1,0 0 0,0 0 0,-3 3 0,-3 3 18,-1-1 0,-16 13 1,19-17-221,-1 1 1,1 0 0,0 0-1,1 1 1,-1 0 0,1 0 0,0 0-1,-4 8 1,3 0-6640</inkml:trace>
  <inkml:trace contextRef="#ctx0" brushRef="#br0" timeOffset="5352.96">2222 1243 24575,'0'3'0,"0"7"0,0 5 0,0 2 0,9 8 0,18 9 0,19 1 0,2-2 0,-7-4 0,-11-3 0,-10-4 0,-8-2 0,-7-2 0,-4-4-8191</inkml:trace>
  <inkml:trace contextRef="#ctx0" brushRef="#br0" timeOffset="160641.34">3801 1085 24575,'-6'0'0,"0"0"0,0 1 0,1 0 0,-11 3 0,-6 1 0,-829 222 0,808-213 0,1 3 0,0 1 0,1 2 0,-62 42 0,17-6 0,-179 134 0,240-169-1365,6-7-5461</inkml:trace>
  <inkml:trace contextRef="#ctx0" brushRef="#br0" timeOffset="-205180.46">4340 1190 24575,'2'238'0,"-4"252"0,-8-362 0,7-107 0,-1-1 0,0 0 0,-2 0 0,-8 21 0,14-40 0,0-1 0,0 0 0,0 0 0,0 0 0,0 0 0,0 0 0,0 1 0,0-1 0,0 0 0,0 0 0,0 0 0,0 0 0,0 1 0,0-1 0,0 0 0,0 0 0,0 0 0,0 0 0,0 1 0,0-1 0,-1 0 0,1 0 0,0 0 0,0 0 0,0 0 0,0 0 0,0 1 0,0-1 0,0 0 0,-1 0 0,1 0 0,0 0 0,0 0 0,0 0 0,0 0 0,-1 0 0,1 0 0,0 0 0,0 0 0,0 0 0,0 0 0,0 0 0,-1 0 0,1 0 0,0 0 0,0 0 0,0 0 0,0 0 0,-1 0 0,1 0 0,0 0 0,0 0 0,0 0 0,0 0 0,-1 0 0,1 0 0,0 0 0,0 0 0,0-1 0,-4-13 0,1-21 0,2 24 0,1 0 0,1 0 0,2-17 0,-2 23 0,0 0 0,1 1 0,0-1 0,0 0 0,0 0 0,1 1 0,-1-1 0,1 1 0,0 0 0,5-6 0,10-7 0,0 0 0,1 0 0,1 2 0,37-22 0,96-44 0,-144 76 0,40-20 0,1 3 0,1 1 0,1 3 0,101-22 0,-128 38 0,-1 0 0,1 2 0,0 1 0,-1 0 0,1 2 0,-1 1 0,0 1 0,0 1 0,42 17 0,-60-21 0,0 1 0,0-1 0,-1 1 0,1 0 0,-1 1 0,0-1 0,1 1 0,-2 0 0,1 0 0,0 1 0,-1-1 0,0 1 0,6 8 0,-7-6 0,0-1 0,0 1 0,-1 0 0,1 0 0,-2 0 0,1 0 0,-1 0 0,0 0 0,0 0 0,-1 0 0,0 11 0,-1-9 0,-1 0 0,0 0 0,0 0 0,0 0 0,-1-1 0,0 1 0,-1-1 0,0 1 0,-1-1 0,1-1 0,-1 1 0,-1-1 0,0 1 0,0-2 0,0 1 0,0-1 0,-1 0 0,-8 6 0,-5 2 0,0-1 0,0-1 0,-1-1 0,0 0 0,-46 14 0,10-10 0,-74 11 0,75-17 0,-87 27 0,127-31 0,-108 40 0,106-39 0,0-1 0,0-1 0,-1 0 0,1-2 0,-1 0 0,-31-1 0,45-1 0,0 0 0,-1-1 0,1 1 0,0-1 0,0 0 0,-8-3 0,12 4 0,0 0 0,1-1 0,-1 1 0,0 0 0,0-1 0,0 1 0,0-1 0,1 0 0,-1 1 0,0-1 0,1 0 0,-1 1 0,0-1 0,1 0 0,-1 0 0,1 1 0,-1-1 0,1 0 0,-1 0 0,1 0 0,0 0 0,-1 0 0,1 1 0,0-1 0,0 0 0,0 0 0,-1 0 0,1 0 0,0 0 0,0 0 0,0 0 0,1 0 0,-1 0 0,0 0 0,0 0 0,1 0 0,-1 0 0,0 0 0,1 1 0,-1-1 0,1 0 0,0-1 0,6-9-214,0 0-1,13-15 0,-16 21-506,18-21-6105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0T07:04:36.3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159 12720 24575,'3'0'0,"-1"1"0,-1-1 0,1 0 0,0 1 0,0 0 0,0 0 0,0-1 0,0 1 0,0 0 0,0 1 0,4 1 0,11 8 0,281 123 0,78 38 0,-370-170 0,0 2 0,0 0 0,0 0 0,0 0 0,-1 1 0,2 0 0,-2 0 0,-1 0 0,0 2 0,0-1 0,0-1 0,7 13 0,-6-5 0,-1-1 0,0 0 0,-1 0 0,0 0 0,0 1 0,0 15 0,-3-28 0,0 1 0,0 0 0,0 0 0,1 0 0,-1 0 0,0-1 0,1 1 0,-1 0 0,0 0 0,1 0 0,-1-1 0,1 1 0,-1 0 0,1-1 0,0 1 0,-1-1 0,1 1 0,0 0 0,-1-1 0,1 1 0,1-1 0,-2 0 0,1 1 0,0-1 0,0 0 0,0 1 0,-1-1 0,1 0 0,0 0 0,0 0 0,0 1 0,0-1 0,0 0 0,-1 0 0,1 0 0,0-1 0,0 1 0,0 0 0,0 0 0,1-1 0,6-1 0,1 0 0,-1 0 0,10-6 0,-3 2 0,-2 1 0,127-45 0,-116 39 0,-1-1 0,2-2 0,32-23 0,88-79-1365,-128 103-5461</inkml:trace>
  <inkml:trace contextRef="#ctx0" brushRef="#br0" timeOffset="1725.88">1036 13168 24575,'0'-70'0,"7"-355"0,-15 51 0,0 217 0,-1-240 0,6 361 0,0 2 0,-2-2 0,-2 2 0,-1-1 0,-3 1 0,0 0 0,-20-40 0,17 40 0,-1 1 0,2-2 0,3-1 0,0 0 0,2 1 0,-4-46 0,9 12 0,-4 1 0,-24-103 0,-70-130 0,38 125 0,-70-305 0,112 366 0,5-3 0,-5-148 0,25-314 0,1 205 0,-6 214 0,20-421 0,17-181 0,3 201 0,-14 306 0,-2-210 0,-40-1 0,-5 57 0,24 1 0,0 132 0,-2-225-1365,0 477-5461</inkml:trace>
  <inkml:trace contextRef="#ctx0" brushRef="#br0" timeOffset="17888.58">274 1915 24575,'0'894'0,"-8"-738"0,-1 2 0,9-100 0,0-49 0,0-38 0,0-663 0,0 691 0,0 0 0,0-1 0,0 2 0,0-1 0,0 0 0,1 0 0,-1 0 0,0 0 0,0 0 0,1 0 0,-1 0 0,0 1 0,1-1 0,-1 0 0,1 0 0,-1 0 0,1 1 0,-1-1 0,1 0 0,0 1 0,-1-1 0,1 0 0,0 1 0,-1-1 0,1 1 0,0-1 0,0 1 0,0-1 0,0 1 0,-1 0 0,1-1 0,0 1 0,0 0 0,-1 0 0,1 0 0,0-1 0,0 1 0,0 0 0,0 0 0,0 0 0,-1 1 0,1-1 0,1 0 0,7 2 0,0 0 0,-1 0 0,1 1 0,8 3 0,-13-5 0,105 47 0,106 63 0,-214-111 0,107 63 0,-89-50 0,-2 0 0,0 1 0,24 25 0,-38-35 0,1 0 0,-1 0 0,0 2 0,0-2 0,-1 1 0,1-1 0,-1 1 0,0 0 0,-1 0 0,1 0 0,-1 0 0,0 1 0,0-1 0,0 1 0,-1 4 0,0 8 0,-2 1 0,0-2 0,-5 22 0,-3 28 0,9 63 105,2-79-1575,-1-35-5356</inkml:trace>
  <inkml:trace contextRef="#ctx0" brushRef="#br0" timeOffset="19006.06">1506 2837 24575,'2'44'0,"-1"-31"0,0 1 0,-1 0 0,0-1 0,-1 1 0,-1 0 0,-7 25 0,6-32 0,0 0 0,-1 0 0,0 0 0,1-1 0,-1 0 0,-11 11 0,-40 34 0,20-19 0,10-10-337,-1-1-1,-42 26 0,62-43-14,-5 3-6474</inkml:trace>
  <inkml:trace contextRef="#ctx0" brushRef="#br0" timeOffset="19826.38">1222 2864 24575,'29'22'0,"-10"-8"0,46 33 0,78 81 0,-75-68 0,-3-5 0,-56-44-195,0 1 0,-1 1 0,-1-1 0,1 0 0,-1 1 0,7 23 0,-9-23-6631</inkml:trace>
  <inkml:trace contextRef="#ctx0" brushRef="#br0" timeOffset="21345.21">0 3948 24575,'18'-9'0,"0"-2"0,1 0 0,-3-1 0,1-1 0,-1-1 0,0 0 0,-1 0 0,0-3 0,-2 3 0,-1-3 0,1-1 0,16-30 0,55-116 0,-77 153 0,-2-1 0,1 2 0,0-2 0,1 2 0,0-1 0,1 2 0,0-2 0,11-8 0,239-179 0,-245 188 0,-4 2 0,26-16 0,-33 23 0,0 0 0,-1 0 0,2 0 0,-1-1 0,-1 2 0,1-1 0,0 0 0,0 1 0,-1 0 0,1-1 0,0 1 0,0 0 0,-1 0 0,1 0 0,0 0 0,-1 0 0,4 1 0,-4-1 0,-1 1 0,1 0 0,0-1 0,0 2 0,0-1 0,-1-1 0,1 1 0,0 0 0,-1 0 0,1 0 0,-1 0 0,1-1 0,-1 1 0,1 0 0,-1 0 0,0 0 0,0 0 0,1 0 0,-1 0 0,0 0 0,0 2 0,0 26 0,0-23 0,0 17 0,0 0 0,2-1 0,1 2 0,1-2 0,8 30 0,2-12 0,0-1 0,21 40 0,-30-69 0,2 1 0,0 0 0,2-1 0,-1-1 0,1 0 0,15 14 0,-13-12 0,1-1 0,0 3 0,10 15 0,-10-9 80,-5-10-240,0 0-1,-1 1 1,0 1-1,0-1 0,-1 0 1,0 0-1,-1 1 1,3 14-1,-5-7-6665</inkml:trace>
  <inkml:trace contextRef="#ctx0" brushRef="#br0" timeOffset="183582.27">1480 0 24575,'0'1328'0,"0"-1311"0,0-4 0,0-2 0,1 2 0,1 12 0,-2-25 0,0 0 0,0 0 0,0 0 0,0 0 0,0 0 0,0 0 0,0-1 0,0 1 0,0 0 0,0 0 0,0 0 0,0 0 0,1 0 0,-1 0 0,0 0 0,0 0 0,0 0 0,0 0 0,0 0 0,0 0 0,0 0 0,0 0 0,0 0 0,1 0 0,-1-1 0,0 1 0,0 0 0,0 0 0,0 0 0,0 0 0,0 0 0,0 1 0,1-1 0,-1 0 0,0 0 0,0 0 0,0 0 0,0 0 0,0 0 0,0 0 0,0 0 0,0 0 0,1 0 0,-1 0 0,0 0 0,0 0 0,0 0 0,0 0 0,3-15 0,5-89 0,-6-127 0,-4 121 0,2 76 0,-2-61 0,1 86 0,-1 0 0,1 0 0,-2 0 0,1-1 0,-1 1 0,0 1 0,-8-17 0,8 21 0,0 0 0,0 1 0,-1-1 0,1 2 0,-1-1 0,0 0 0,0 0 0,0 0 0,0 0 0,0 1 0,-2 0 0,2 0 0,-1-1 0,0 2 0,1-1 0,-1 1 0,-8-1 0,-9-1 0,-2 1 0,-33 2 0,34 0 0,-38 0 0,-87 1 0,121 1 0,-1 1 0,-1 2 0,-30 9 0,56-13 0,0 0 0,0-1 0,1 1 0,-1 1 0,1-1 0,-1 0 0,1 1 0,-1-1 0,1 1 0,0-1 0,0 0 0,-1 1 0,1 0 0,1 1 0,-1-1 0,0 0 0,1 0 0,-1 1 0,-2 5 0,2-1 0,0 0 0,1 0 0,0 0 0,0 0 0,0 1 0,1 12 0,0-13 0,6 169 0,-6-170 0,1 0 0,1 0 0,-1 0 0,1 0 0,0-1 0,0 1 0,0-1 0,1 0 0,0 1 0,0 0 0,5 6 0,-1-5 0,0 1 0,0-1 0,1 0 0,0 0 0,-1-1 0,12 4 0,10 6 0,1-1 0,0-3 0,36 11 0,-56-19 0,17 4 25,121 37 284,-122-39-734,1 0 1,-1-3-1,49 2 0,-53-5-6401</inkml:trace>
  <inkml:trace contextRef="#ctx0" brushRef="#br0" timeOffset="190027.27">2632 724 24575,'-7'7'0,"-1"1"0,0-2 0,-12 7 0,-6 8 0,-74 69 0,-144 166 0,220-229 0,-290 365 0,285-352 0,-1-1 0,-2-4 0,-1 1 0,-2-2 0,-1-2 0,-1-1 0,-3-2 0,0-1 0,-59 29 0,99-57 0,-11 6 114,-1 0 0,-16 13 0,25-17-246,0 0 1,1 1 0,-1 0-1,0-1 1,1 1 0,0 0 0,0 0-1,0 1 1,0-1 0,0 0-1,0 1 1,-1 6 0,-2 10-6695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08:01.87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225 1 24575,'-5'0'0,"0"1"0,0-1 0,0 1 0,0 0 0,-1 1 0,1-1 0,1 1 0,-1 0 0,-9 5 0,-37 30 0,41-29 0,0-1 0,0 0 0,-1 0 0,-17 9 0,24-15 0,1 0 0,-1 0 0,1 1 0,0 0 0,0 0 0,0 0 0,0 0 0,0 0 0,0 0 0,0 1 0,-3 4 0,5-6 0,0 1 0,1 0 0,-1-1 0,1 1 0,-1 0 0,1 0 0,0-1 0,-1 1 0,1 0 0,0 0 0,0 0 0,0-1 0,1 1 0,-1 0 0,0 0 0,1-1 0,-1 1 0,1 0 0,-1-1 0,1 1 0,0 0 0,0-1 0,0 1 0,0-1 0,2 3 0,4 5 0,0 0 0,1-1 0,0 0 0,0 0 0,1 0 0,0-2 0,0 1 0,1-1 0,0 0 0,0-1 0,0 0 0,1-1 0,-1 0 0,1 0 0,0-1 0,0-1 0,1 0 0,-1 0 0,0-1 0,14-1 0,-22 0 0,-1 0 0,1-1 0,-1 1 0,0-1 0,1 0 0,-1 0 0,1 0 0,-1 0 0,0 0 0,0 0 0,1 0 0,-1-1 0,0 1 0,0-1 0,0 0 0,-1 0 0,1 1 0,0-1 0,-1 0 0,3-4 0,0-2 0,-1 0 0,1 0 0,-1 0 0,3-15 0,2-6 0,-5 17 69,0 0-1,0 0 0,-1-1 0,1-16 1,-3 24-201,0 0 1,0-1 0,0 1-1,-1 0 1,1 0 0,-1 0 0,0 0-1,-1 0 1,1 0 0,-1 0 0,0 0-1,-6-9 1,1 6-6695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08:04.3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4 400 24575,'-2'-79'0,"1"29"0,5-70 0,-2 110 0,1 0 0,0 1 0,0-1 0,1 0 0,1 1 0,-1 0 0,11-14 0,2-7 0,-16 28 0,0 0 0,0 0 0,0 0 0,0 1 0,0-1 0,1 0 0,-1 0 0,0 1 0,1-1 0,0 1 0,-1-1 0,1 1 0,0 0 0,0-1 0,0 1 0,0 0 0,0 0 0,0 0 0,0 1 0,3-2 0,-3 2 0,0 1 0,0-1 0,1 0 0,-1 1 0,0-1 0,0 1 0,0-1 0,0 1 0,0 0 0,0 0 0,0 0 0,0 0 0,0 1 0,0-1 0,-1 0 0,1 1 0,0-1 0,-1 1 0,1 0 0,1 2 0,4 5 0,0 1 0,0 0 0,-1 1 0,0 0 0,-1 0 0,0 0 0,-1 0 0,4 17 0,1 14 0,5 44 0,-7-34 0,20 62-6,-17-77-1353,-6-19-5467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08:14.6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672 120 24575,'0'-1'0,"0"0"0,-1 0 0,1-1 0,0 1 0,-1 0 0,1 0 0,-1 0 0,1 0 0,-1 0 0,0 0 0,1 0 0,-1 0 0,0 0 0,0 0 0,0 0 0,0 0 0,1 0 0,-1 0 0,-2 0 0,-24-15 0,15 10 0,-10-6 0,-1 0 0,-1 2 0,0 0 0,-49-12 0,54 18 0,0 1 0,1 1 0,-1 1 0,0 0 0,0 2 0,0 0 0,-27 5 0,18 0 0,1 1 0,-43 17 0,55-18 0,0 1 0,1 1 0,0 0 0,0 1 0,1 0 0,-12 11 0,21-15 0,1-1 0,-1 1 0,1 0 0,0 0 0,0 0 0,0 0 0,1 1 0,-1-1 0,2 1 0,-1-1 0,0 1 0,0 10 0,-1 2 0,2-1 0,1 36 0,1-45 0,0 0 0,1 0 0,0 0 0,0-1 0,1 1 0,0-1 0,0 0 0,0 1 0,1-1 0,0-1 0,1 1 0,-1-1 0,1 1 0,10 8 0,3 1 0,1 1 0,0-2 0,30 17 0,-47-30 0,0-1 0,0 1 0,0-1 0,0 0 0,1 0 0,-1 0 0,1 0 0,-1 0 0,0-1 0,1 1 0,-1-1 0,1 0 0,0 1 0,-1-1 0,1 0 0,-1 0 0,3-1 0,-2 0 0,-1 0 0,1 0 0,-1 0 0,0-1 0,1 1 0,-1-1 0,0 1 0,0-1 0,0 0 0,0 0 0,0 0 0,-1 0 0,1 0 0,0 0 0,1-4 0,14-25 0,-2-1 0,-1 0 0,12-40 0,-9 23 0,-8 24 0,-6 14 0,1 0 0,0 0 0,1 0 0,0 0 0,0 1 0,1 0 0,1 0 0,0 0 0,13-13 0,13-5-1365,-17 17-5461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08:16.8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1 107 24575,'0'-6'0,"0"0"0,0 0 0,1 0 0,0 0 0,0 0 0,1 1 0,0-1 0,0 0 0,0 1 0,0-1 0,1 1 0,0-1 0,0 1 0,1 0 0,-1 1 0,7-8 0,-9 12 0,-1-1 0,1 1 0,-1-1 0,0 1 0,1-1 0,-1 1 0,1 0 0,-1-1 0,1 1 0,0 0 0,-1 0 0,1-1 0,-1 1 0,1 0 0,-1 0 0,1 0 0,0 0 0,-1 0 0,1 0 0,-1 0 0,1 0 0,0 0 0,-1 0 0,1 0 0,0 0 0,-1 0 0,1 0 0,-1 0 0,1 1 0,-1-1 0,1 0 0,-1 1 0,1-1 0,-1 0 0,1 1 0,-1-1 0,1 0 0,-1 1 0,1-1 0,-1 1 0,1-1 0,-1 1 0,0-1 0,1 1 0,-1-1 0,0 1 0,0-1 0,1 1 0,-1 0 0,0-1 0,0 1 0,0 0 0,7 37 0,-6-35 0,13 106 243,-4-34-1047,0 82 0,-10-140-6022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08:18.7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56 24575,'19'-7'0,"-4"0"0,23-4 0,1 1 0,0 3 0,0 1 0,1 1 0,0 3 0,46 2 0,-76 1 0,0 0 0,-1 0 0,1 1 0,-1 0 0,1 1 0,-1 0 0,0 0 0,10 6 0,-17-8 0,0 0 0,0 0 0,0 0 0,0 1 0,0-1 0,0 1 0,0-1 0,0 1 0,-1 0 0,1 0 0,-1 0 0,0 0 0,1 0 0,-1 0 0,0 0 0,0 0 0,0 0 0,0 0 0,-1 1 0,1-1 0,-1 0 0,1 1 0,-1-1 0,0 0 0,0 1 0,0-1 0,0 1 0,0-1 0,0 0 0,-1 1 0,1-1 0,-1 0 0,1 0 0,-1 1 0,0-1 0,0 0 0,0 0 0,-3 4 0,-4 6 0,1 1 0,-2-2 0,0 1 0,-1-1 0,1-1 0,-2 0 0,-15 13 0,-7 0 0,-49 28 0,78-49 0,-17 12 0,19-6 0,14-2 0,20-1 0,0-1 0,1-1 0,-1-2 0,43-4 0,-23 1 0,-33 0 342,-19 2-374,0 0 0,1 0 1,-1-1-1,0 1 1,0 0-1,1 0 0,-1 0 1,0 0-1,0 0 1,1-1-1,-1 1 0,0 0 1,0 0-1,1 0 1,-1-1-1,0 1 0,0 0 1,0 0-1,1-1 0,-1 1 1,0 0-1,0 0 1,0-1-1,0 1 0,0 0 1,0 0-1,0-1 1,0 1-1,0 0 0,0-1 1,1 1-1,-1 0 1,-1-1-1,1 1 0,0 0 1,0-1-1,0 1 1,0 0-1,0 0 0,0-1 1,0 1-1,0 0 1,0 0-1,-1-1 0,1 1 1,0 0-1,0 0 1,0-1-1,0 1 0,-1 0 1,1 0-1,0-1 1,-1 1-1,-6-8-6794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6T12:08:23.2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24575,'10'9'0,"0"-1"0,0-1 0,0 0 0,17 8 0,0 1 0,-3-1 0,-8-6 0,-1 1 0,0 0 0,21 20 0,-32-26 0,-1-1 0,1 2 0,-1-1 0,0 0 0,0 1 0,0-1 0,-1 1 0,1 0 0,-1 0 0,0 0 0,-1 0 0,1 0 0,-1 0 0,0 0 0,0 0 0,-1 10 0,1 3 0,-2 0 0,0-1 0,-2 1 0,1-1 0,-8 21 0,9-34 0,0 0 0,0-1 0,0 1 0,-1-1 0,0 1 0,0-1 0,0 1 0,0-1 0,0 0 0,-1 0 0,1 0 0,-1 0 0,0-1 0,0 1 0,0-1 0,0 1 0,-1-1 0,1 0 0,0 0 0,-1-1 0,0 1 0,1-1 0,-1 1 0,0-1 0,0-1 0,1 1 0,-1 0 0,0-1 0,-7 0 0,-9 1 0,20-1 0,0 0 0,0 0 0,0 0 0,0 0 0,0 0 0,0 0 0,-1 0 0,1 0 0,0 0 0,0 0 0,0 0 0,0 0 0,0 0 0,0 0 0,0 0 0,0 0 0,0 0 0,-1 1 0,1-1 0,0 0 0,0 0 0,0 0 0,0 0 0,0 0 0,0 0 0,0 0 0,0 0 0,0 0 0,0 0 0,0 0 0,0 0 0,0 1 0,0-1 0,-1 0 0,1 0 0,0 0 0,0 0 0,0 0 0,0 0 0,0 0 0,0 0 0,0 0 0,0 1 0,0-1 0,0 0 0,0 0 0,0 0 0,0 0 0,0 0 0,1 0 0,-1 0 0,0 0 0,0 1 0,0-1 0,0 0 0,0 0 0,0 0 0,0 0 0,0 0 0,0 0 0,0 0 0,0 0 0,0 0 0,0 0 0,31 15 0,-20-10 0,28 11 0,52 26 0,-80-37 0,-1 1 0,0 0 0,-1 1 0,0 0 0,0 1 0,11 12 0,-17-17 0,0 1 0,-1 0 0,1 0 0,-1 0 0,0 0 0,0 0 0,-1 0 0,1 0 0,-1 1 0,0-1 0,0 1 0,0-1 0,-1 1 0,0-1 0,0 1 0,0-1 0,0 1 0,-1-1 0,1 1 0,-1-1 0,0 1 0,-1-1 0,1 0 0,-1 1 0,-3 6 0,0-3 0,0 1 0,0-1 0,-1 0 0,0-1 0,0 1 0,0-1 0,-1 0 0,-1-1 0,1 0 0,-1 0 0,-10 6 0,-15 7 0,-1-2 0,0-2 0,-64 20 0,96-34-36,0 0 0,0 0 0,-1-1 1,1 1-1,0-1 0,-1 0 0,1 1 0,-1-1 0,1 0 0,0-1 0,-1 1 0,1 0 0,0-1 0,-1 1 0,1-1 0,0 0 0,-1 0 1,1 0-1,0 0 0,0 0 0,0 0 0,0 0 0,0-1 0,0 1 0,0-1 0,1 0 0,-1 1 0,0-1 0,1 0 0,-1 0 0,1 0 1,0 0-1,0 0 0,0 0 0,0 0 0,0-1 0,-1-2 0,-3-7-6790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01C29-8FE2-4703-B4C6-5A63509584AF}" name="Tabelle1" displayName="Tabelle1" ref="A1:I8" totalsRowShown="0" headerRowDxfId="3">
  <autoFilter ref="A1:I8" xr:uid="{18501C29-8FE2-4703-B4C6-5A63509584AF}"/>
  <tableColumns count="9">
    <tableColumn id="1" xr3:uid="{740443EB-ABEF-495A-BA47-E9928FBE55EC}" name="i" dataDxfId="2"/>
    <tableColumn id="2" xr3:uid="{A8B55EB5-BBDA-49B7-89BA-55CC45A97D63}" name="Θ(i)" dataDxfId="1">
      <calculatedColumnFormula>Tabelle1[[#This Row],[q(i)]]+PI()/2</calculatedColumnFormula>
    </tableColumn>
    <tableColumn id="3" xr3:uid="{A307CD33-3F96-4017-90E8-32A26E5E40B9}" name="d(i)"/>
    <tableColumn id="4" xr3:uid="{1590E551-F721-4285-BB1D-58D1D874E6CC}" name="b(i)">
      <calculatedColumnFormula>Tabelle1[[#This Row],[l(i)]]</calculatedColumnFormula>
    </tableColumn>
    <tableColumn id="5" xr3:uid="{9D14A693-F853-41FC-9D31-8CD6F7F2D0B6}" name="α(i)" dataDxfId="0"/>
    <tableColumn id="6" xr3:uid="{BB5DE0E5-F04E-4072-A1FD-07C4D0946715}" name="q(i)" dataCellStyle="Erklärender Text"/>
    <tableColumn id="7" xr3:uid="{E4BDB5D5-9769-46A3-BB16-DFD804DCF974}" name="h(i)" dataCellStyle="Erklärender Text"/>
    <tableColumn id="8" xr3:uid="{8C355BDB-57E2-48E6-A253-DBB0463142A8}" name="l(i)" dataCellStyle="Erklärender Text"/>
    <tableColumn id="9" xr3:uid="{5F08E8FE-6B97-448F-95BB-54B80DCFF004}" name="Note" dataCellStyle="Erklärender Tex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488A-0C09-4A81-9709-DF60A6F3346F}">
  <dimension ref="A1:I20"/>
  <sheetViews>
    <sheetView tabSelected="1" topLeftCell="J13" zoomScale="74" zoomScaleNormal="74" workbookViewId="0">
      <selection activeCell="AB35" sqref="AB35"/>
    </sheetView>
  </sheetViews>
  <sheetFormatPr baseColWidth="10" defaultRowHeight="15" x14ac:dyDescent="0.25"/>
  <cols>
    <col min="1" max="1" width="5" customWidth="1"/>
    <col min="2" max="2" width="12" style="3" customWidth="1"/>
    <col min="9" max="9" width="41.42578125" customWidth="1"/>
  </cols>
  <sheetData>
    <row r="1" spans="1:9" s="19" customFormat="1" ht="15.75" thickBot="1" x14ac:dyDescent="0.3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8" t="s">
        <v>6</v>
      </c>
      <c r="H1" s="18" t="s">
        <v>7</v>
      </c>
      <c r="I1" s="19" t="s">
        <v>8</v>
      </c>
    </row>
    <row r="2" spans="1:9" s="1" customFormat="1" x14ac:dyDescent="0.25">
      <c r="A2" s="9">
        <v>0</v>
      </c>
      <c r="B2" s="10">
        <v>0</v>
      </c>
      <c r="C2" s="11">
        <f>Tabelle1[[#This Row],[h(i)]]</f>
        <v>0</v>
      </c>
      <c r="D2" s="11">
        <f>Tabelle1[[#This Row],[l(i)]]</f>
        <v>0</v>
      </c>
      <c r="E2" s="12">
        <v>0</v>
      </c>
      <c r="F2" s="1">
        <v>0</v>
      </c>
      <c r="G2" s="1">
        <v>0</v>
      </c>
      <c r="H2" s="1">
        <v>0</v>
      </c>
      <c r="I2" s="1" t="s">
        <v>16</v>
      </c>
    </row>
    <row r="3" spans="1:9" x14ac:dyDescent="0.25">
      <c r="A3" s="4">
        <v>1</v>
      </c>
      <c r="B3" s="21" t="s">
        <v>10</v>
      </c>
      <c r="C3">
        <f>Tabelle1[[#This Row],[h(i)]]</f>
        <v>162.5</v>
      </c>
      <c r="D3">
        <f>Tabelle1[[#This Row],[l(i)]]</f>
        <v>0</v>
      </c>
      <c r="E3" s="5">
        <v>0</v>
      </c>
      <c r="F3" s="1" t="s">
        <v>12</v>
      </c>
      <c r="G3" s="1">
        <v>162.5</v>
      </c>
      <c r="H3" s="1">
        <v>0</v>
      </c>
      <c r="I3" s="1" t="s">
        <v>9</v>
      </c>
    </row>
    <row r="4" spans="1:9" x14ac:dyDescent="0.25">
      <c r="A4" s="4">
        <v>2</v>
      </c>
      <c r="B4" s="21" t="s">
        <v>11</v>
      </c>
      <c r="C4">
        <f>Tabelle1[[#This Row],[h(i)]]</f>
        <v>0</v>
      </c>
      <c r="D4">
        <f>Tabelle1[[#This Row],[l(i)]]</f>
        <v>66.5</v>
      </c>
      <c r="E4" s="5">
        <v>0</v>
      </c>
      <c r="F4" s="1" t="s">
        <v>13</v>
      </c>
      <c r="G4" s="1">
        <v>0</v>
      </c>
      <c r="H4" s="1">
        <f>133/2</f>
        <v>66.5</v>
      </c>
      <c r="I4" s="1"/>
    </row>
    <row r="5" spans="1:9" x14ac:dyDescent="0.25">
      <c r="A5" s="4">
        <v>3</v>
      </c>
      <c r="B5" s="23" t="s">
        <v>22</v>
      </c>
      <c r="C5">
        <f>Tabelle1[[#This Row],[h(i)]]</f>
        <v>425</v>
      </c>
      <c r="D5">
        <f>Tabelle1[[#This Row],[l(i)]]</f>
        <v>0</v>
      </c>
      <c r="E5" s="5">
        <v>0</v>
      </c>
      <c r="F5" s="1" t="s">
        <v>14</v>
      </c>
      <c r="G5" s="1">
        <v>425</v>
      </c>
      <c r="H5" s="1">
        <v>0</v>
      </c>
      <c r="I5" s="1"/>
    </row>
    <row r="6" spans="1:9" x14ac:dyDescent="0.25">
      <c r="A6" s="4">
        <v>4</v>
      </c>
      <c r="B6" s="23" t="s">
        <v>21</v>
      </c>
      <c r="C6">
        <f>Tabelle1[[#This Row],[h(i)]]</f>
        <v>392.2</v>
      </c>
      <c r="D6">
        <f>Tabelle1[[#This Row],[l(i)]]</f>
        <v>0</v>
      </c>
      <c r="E6" s="5">
        <v>0</v>
      </c>
      <c r="F6" s="1" t="s">
        <v>15</v>
      </c>
      <c r="G6" s="1">
        <v>392.2</v>
      </c>
      <c r="H6" s="1">
        <v>0</v>
      </c>
      <c r="I6" s="1" t="s">
        <v>17</v>
      </c>
    </row>
    <row r="7" spans="1:9" ht="15.75" thickBot="1" x14ac:dyDescent="0.3">
      <c r="A7" s="6">
        <v>5</v>
      </c>
      <c r="B7" s="22" t="s">
        <v>18</v>
      </c>
      <c r="C7" s="7">
        <f>Tabelle1[[#This Row],[h(i)]] - G6</f>
        <v>-292.5</v>
      </c>
      <c r="D7" s="7">
        <f>Tabelle1[[#This Row],[l(i)]]</f>
        <v>66.5</v>
      </c>
      <c r="E7" s="8">
        <v>0</v>
      </c>
      <c r="F7" s="1" t="s">
        <v>19</v>
      </c>
      <c r="G7" s="20">
        <v>99.7</v>
      </c>
      <c r="H7" s="1">
        <f>133/2</f>
        <v>66.5</v>
      </c>
      <c r="I7" s="1" t="s">
        <v>17</v>
      </c>
    </row>
    <row r="8" spans="1:9" ht="15.75" thickBot="1" x14ac:dyDescent="0.3">
      <c r="A8" s="4">
        <v>6</v>
      </c>
      <c r="B8" s="22" t="s">
        <v>24</v>
      </c>
      <c r="D8">
        <f>Tabelle1[[#This Row],[l(i)]]</f>
        <v>0</v>
      </c>
      <c r="E8" s="5"/>
      <c r="F8" s="1"/>
      <c r="G8" s="1"/>
      <c r="H8" s="1"/>
      <c r="I8" s="1" t="s">
        <v>25</v>
      </c>
    </row>
    <row r="9" spans="1:9" x14ac:dyDescent="0.25">
      <c r="B9" s="2"/>
      <c r="F9" s="1"/>
      <c r="G9" s="1"/>
      <c r="H9" s="1"/>
      <c r="I9" s="1"/>
    </row>
    <row r="10" spans="1:9" x14ac:dyDescent="0.25">
      <c r="B10" s="2"/>
      <c r="F10" s="1"/>
      <c r="G10" s="1"/>
      <c r="H10" s="1"/>
      <c r="I10" s="1"/>
    </row>
    <row r="11" spans="1:9" x14ac:dyDescent="0.25">
      <c r="B11" s="2"/>
      <c r="F11" s="1"/>
      <c r="G11" s="1"/>
      <c r="H11" s="1"/>
      <c r="I11" s="1"/>
    </row>
    <row r="12" spans="1:9" x14ac:dyDescent="0.25">
      <c r="B12" s="2"/>
      <c r="F12" s="1"/>
      <c r="G12" s="1"/>
      <c r="H12" s="1"/>
      <c r="I12" s="1"/>
    </row>
    <row r="17" spans="6:6" x14ac:dyDescent="0.25">
      <c r="F17" s="13" t="s">
        <v>20</v>
      </c>
    </row>
    <row r="20" spans="6:6" x14ac:dyDescent="0.25">
      <c r="F20" t="s">
        <v>23</v>
      </c>
    </row>
  </sheetData>
  <phoneticPr fontId="7" type="noConversion"/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FB66-6A24-406B-8047-D7F8F3D1550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DH-Parameters</vt:lpstr>
      <vt:lpstr>Frameassignments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Bonenberger, Lucie</dc:creator>
  <cp:lastModifiedBy>Bonenberger, Lucie</cp:lastModifiedBy>
  <dcterms:created xsi:type="dcterms:W3CDTF">2024-12-10T06:41:15Z</dcterms:created>
  <dcterms:modified xsi:type="dcterms:W3CDTF">2024-12-19T08:52:17Z</dcterms:modified>
</cp:coreProperties>
</file>