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roaki\Documents\kenkyuu\二足\二足ver5.0\既製品\"/>
    </mc:Choice>
  </mc:AlternateContent>
  <bookViews>
    <workbookView xWindow="16320" yWindow="0" windowWidth="8070" windowHeight="6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B14" i="1" l="1"/>
  <c r="B13" i="1"/>
  <c r="B12" i="1"/>
  <c r="B11" i="1"/>
  <c r="B10" i="1"/>
  <c r="B9" i="1"/>
  <c r="B6" i="1"/>
  <c r="B5" i="1"/>
</calcChain>
</file>

<file path=xl/sharedStrings.xml><?xml version="1.0" encoding="utf-8"?>
<sst xmlns="http://schemas.openxmlformats.org/spreadsheetml/2006/main" count="14" uniqueCount="12">
  <si>
    <t>H_head</t>
    <phoneticPr fontId="1"/>
  </si>
  <si>
    <t>H_leg</t>
    <phoneticPr fontId="1"/>
  </si>
  <si>
    <t>H_top</t>
    <phoneticPr fontId="1"/>
  </si>
  <si>
    <t>H_com</t>
    <phoneticPr fontId="1"/>
  </si>
  <si>
    <t>足の面積</t>
    <rPh sb="0" eb="1">
      <t>アシ</t>
    </rPh>
    <rPh sb="2" eb="4">
      <t>メンセキ</t>
    </rPh>
    <phoneticPr fontId="1"/>
  </si>
  <si>
    <t>円柱</t>
    <rPh sb="0" eb="2">
      <t>エンチュウ</t>
    </rPh>
    <phoneticPr fontId="1"/>
  </si>
  <si>
    <t>足_長辺</t>
    <rPh sb="0" eb="1">
      <t>アシ</t>
    </rPh>
    <rPh sb="2" eb="4">
      <t>チョウヘン</t>
    </rPh>
    <phoneticPr fontId="1"/>
  </si>
  <si>
    <t>足_短辺</t>
    <rPh sb="0" eb="1">
      <t>アシ</t>
    </rPh>
    <rPh sb="2" eb="4">
      <t>タンペン</t>
    </rPh>
    <phoneticPr fontId="1"/>
  </si>
  <si>
    <t>胴体中心から手先</t>
    <rPh sb="0" eb="2">
      <t>ドウタイ</t>
    </rPh>
    <rPh sb="2" eb="4">
      <t>チュウシン</t>
    </rPh>
    <rPh sb="6" eb="8">
      <t>テサキ</t>
    </rPh>
    <phoneticPr fontId="1"/>
  </si>
  <si>
    <t>現在の面積</t>
    <rPh sb="0" eb="2">
      <t>ゲンザイ</t>
    </rPh>
    <rPh sb="3" eb="5">
      <t>メンセキ</t>
    </rPh>
    <phoneticPr fontId="1"/>
  </si>
  <si>
    <t>H_leg_MAX</t>
    <phoneticPr fontId="1"/>
  </si>
  <si>
    <t>H_head_MAX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</si>
</sst>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4" sqref="B4"/>
    </sheetView>
  </sheetViews>
  <sheetFormatPr defaultRowHeight="13.5" x14ac:dyDescent="0.15"/>
  <cols>
    <col min="1" max="1" width="13" customWidth="1"/>
    <col min="3" max="3" width="11.625" bestFit="1" customWidth="1"/>
    <col min="6" max="6" width="12.625" customWidth="1"/>
    <col min="10" max="10" width="16.125" customWidth="1"/>
  </cols>
  <sheetData>
    <row r="1" spans="1:2" x14ac:dyDescent="0.15">
      <c r="A1" t="s">
        <v>0</v>
      </c>
      <c r="B1">
        <v>96</v>
      </c>
    </row>
    <row r="2" spans="1:2" x14ac:dyDescent="0.15">
      <c r="A2" t="s">
        <v>1</v>
      </c>
      <c r="B2">
        <v>306</v>
      </c>
    </row>
    <row r="3" spans="1:2" x14ac:dyDescent="0.15">
      <c r="A3" t="s">
        <v>2</v>
      </c>
      <c r="B3">
        <v>570</v>
      </c>
    </row>
    <row r="4" spans="1:2" x14ac:dyDescent="0.15">
      <c r="A4" t="s">
        <v>3</v>
      </c>
      <c r="B4">
        <v>290</v>
      </c>
    </row>
    <row r="5" spans="1:2" x14ac:dyDescent="0.15">
      <c r="A5" t="s">
        <v>4</v>
      </c>
      <c r="B5">
        <f>((2.2*B4)^2)/32</f>
        <v>12720.125</v>
      </c>
    </row>
    <row r="6" spans="1:2" x14ac:dyDescent="0.15">
      <c r="A6" t="s">
        <v>9</v>
      </c>
      <c r="B6">
        <f>B7*B8</f>
        <v>11560</v>
      </c>
    </row>
    <row r="7" spans="1:2" x14ac:dyDescent="0.15">
      <c r="A7" t="s">
        <v>7</v>
      </c>
      <c r="B7">
        <v>68</v>
      </c>
    </row>
    <row r="8" spans="1:2" x14ac:dyDescent="0.15">
      <c r="A8" t="s">
        <v>6</v>
      </c>
      <c r="B8">
        <f>B7*2.5</f>
        <v>170</v>
      </c>
    </row>
    <row r="9" spans="1:2" x14ac:dyDescent="0.15">
      <c r="A9" t="s">
        <v>5</v>
      </c>
      <c r="B9">
        <f>0.55*B3</f>
        <v>313.5</v>
      </c>
    </row>
    <row r="10" spans="1:2" x14ac:dyDescent="0.15">
      <c r="A10" t="s">
        <v>8</v>
      </c>
      <c r="B10">
        <f>(1.2*B3)/2</f>
        <v>342</v>
      </c>
    </row>
    <row r="11" spans="1:2" x14ac:dyDescent="0.15">
      <c r="A11" t="s">
        <v>1</v>
      </c>
      <c r="B11">
        <f>0.35*B3</f>
        <v>199.5</v>
      </c>
    </row>
    <row r="12" spans="1:2" x14ac:dyDescent="0.15">
      <c r="A12" t="s">
        <v>10</v>
      </c>
      <c r="B12">
        <f>0.7*B3</f>
        <v>399</v>
      </c>
    </row>
    <row r="13" spans="1:2" x14ac:dyDescent="0.15">
      <c r="A13" t="s">
        <v>0</v>
      </c>
      <c r="B13">
        <f>0.05*B3</f>
        <v>28.5</v>
      </c>
    </row>
    <row r="14" spans="1:2" x14ac:dyDescent="0.15">
      <c r="A14" t="s">
        <v>11</v>
      </c>
      <c r="B14">
        <f>0.25*B3</f>
        <v>142.5</v>
      </c>
    </row>
  </sheetData>
  <phoneticPr fontId="1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hiroaki</dc:creator>
  <cp:lastModifiedBy>hiroaki</cp:lastModifiedBy>
  <dcterms:created xsi:type="dcterms:W3CDTF">2016-05-10T08:53:18Z</dcterms:created>
  <dcterms:modified xsi:type="dcterms:W3CDTF">2016-06-01T06:26:58Z</dcterms:modified>
</cp:coreProperties>
</file>