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Backup\Batch Mentoring\JEE FullStack 18th July Pune External Batch\"/>
    </mc:Choice>
  </mc:AlternateContent>
  <bookViews>
    <workbookView xWindow="0" yWindow="0" windowWidth="15600" windowHeight="7515" tabRatio="818" firstSheet="12" activeTab="14"/>
  </bookViews>
  <sheets>
    <sheet name="BneWorkBookProperties" sheetId="4" state="veryHidden" r:id="rId1"/>
    <sheet name="Sprint Backlog(Scrum - Cust (2)" sheetId="43" r:id="rId2"/>
    <sheet name="Title Page" sheetId="24" r:id="rId3"/>
    <sheet name="General Instructions" sheetId="26" r:id="rId4"/>
    <sheet name="Sheet Definitions" sheetId="37" r:id="rId5"/>
    <sheet name="Document Control" sheetId="25" r:id="rId6"/>
    <sheet name="Original Requirements" sheetId="27" r:id="rId7"/>
    <sheet name="RD.045 MoSCoW List" sheetId="28" r:id="rId8"/>
    <sheet name="RA.023 Use Case Catalog" sheetId="29" r:id="rId9"/>
    <sheet name="RD.055 Supplemental Req" sheetId="31" r:id="rId10"/>
    <sheet name="RA.025 Services Traceability" sheetId="32" r:id="rId11"/>
    <sheet name="RA.027 Rules Tracability" sheetId="33" r:id="rId12"/>
    <sheet name="TE.0xx Test Tracability" sheetId="34" r:id="rId13"/>
    <sheet name="RD.042 Glossary Xref" sheetId="35" r:id="rId14"/>
    <sheet name="Sprint Backlog (Scrum)-Cust 1" sheetId="38" r:id="rId15"/>
    <sheet name="Sprint Backlog(Scrum -Merchant)" sheetId="40" r:id="rId16"/>
    <sheet name="Sprint Backlog(Scrum - Cust2 )" sheetId="41" r:id="rId17"/>
    <sheet name="Sprint Backlog(Scrum-Admin)" sheetId="42" r:id="rId18"/>
  </sheets>
  <definedNames>
    <definedName name="Author">'Document Control'!$C$10</definedName>
    <definedName name="ChangeDate">'Document Control'!$B$10:$B$14</definedName>
    <definedName name="CustomTops" localSheetId="5">'Document Control'!$C$10:$C$13</definedName>
    <definedName name="CustomTops" localSheetId="2">'Title Page'!$C$24:$C$26</definedName>
    <definedName name="Document_Ref">'Title Page'!$D$19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 localSheetId="1">#REF!</definedName>
    <definedName name="No">#REF!</definedName>
    <definedName name="ObjectTypes" localSheetId="1">#REF!</definedName>
    <definedName name="ObjectTypes">#REF!</definedName>
    <definedName name="Subject">'Title Page'!$C$14</definedName>
    <definedName name="Title">'Title Page'!$D$11</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 i="26" l="1"/>
  <c r="F1" i="26"/>
  <c r="A1" i="26"/>
  <c r="B19" i="25"/>
  <c r="B20" i="25"/>
  <c r="B21" i="25"/>
  <c r="B22" i="25"/>
  <c r="D16" i="24"/>
  <c r="D17" i="24"/>
  <c r="D18" i="24"/>
  <c r="D20" i="24"/>
  <c r="E2" i="25"/>
  <c r="F1" i="25"/>
  <c r="A1" i="25"/>
  <c r="E2" i="24"/>
  <c r="D1" i="24"/>
  <c r="A1" i="24"/>
</calcChain>
</file>

<file path=xl/sharedStrings.xml><?xml version="1.0" encoding="utf-8"?>
<sst xmlns="http://schemas.openxmlformats.org/spreadsheetml/2006/main" count="518" uniqueCount="318">
  <si>
    <t>No</t>
  </si>
  <si>
    <t>Change Record</t>
  </si>
  <si>
    <t>Document Control</t>
  </si>
  <si>
    <t>Date</t>
  </si>
  <si>
    <t>Author</t>
  </si>
  <si>
    <t>Version</t>
  </si>
  <si>
    <t>Change Reference</t>
  </si>
  <si>
    <t>Reviewers</t>
  </si>
  <si>
    <t>Name</t>
  </si>
  <si>
    <t>Position</t>
  </si>
  <si>
    <t>Note</t>
  </si>
  <si>
    <t>OUM</t>
  </si>
  <si>
    <t>&lt;Company Long Name&gt;</t>
  </si>
  <si>
    <t>&lt;Subject&gt;</t>
  </si>
  <si>
    <t>Author:</t>
  </si>
  <si>
    <t>&lt;Author&gt;</t>
  </si>
  <si>
    <t>Creation Date:</t>
  </si>
  <si>
    <t>Last Updated:</t>
  </si>
  <si>
    <t>Document Ref:</t>
  </si>
  <si>
    <t>Version:</t>
  </si>
  <si>
    <t>Approvals</t>
  </si>
  <si>
    <t>&lt;Approver 1&gt;</t>
  </si>
  <si>
    <t>&lt;Approver 2&gt;</t>
  </si>
  <si>
    <t>Approver</t>
  </si>
  <si>
    <t>Signature</t>
  </si>
  <si>
    <t>&lt;Document Reference Number&gt;</t>
  </si>
  <si>
    <t>Type</t>
  </si>
  <si>
    <t>Scope</t>
  </si>
  <si>
    <t>Package</t>
  </si>
  <si>
    <t>General Instructions</t>
  </si>
  <si>
    <t>RD.045 MoSCoW List</t>
  </si>
  <si>
    <t>Use this template to create a MoSCoW (Must have, Should Have, Could Have, or Won't Have) Requirements Work Product.</t>
  </si>
  <si>
    <t>Condition</t>
  </si>
  <si>
    <t>Approach</t>
  </si>
  <si>
    <t xml:space="preserve">Requirements on MoSCoW tab without Use Case ID's </t>
  </si>
  <si>
    <t>Use Case Catalog</t>
  </si>
  <si>
    <t xml:space="preserve">New requirements may be added to the Original Requirements sheet </t>
  </si>
  <si>
    <t>When Requirements are added to the Original Requirements sheet  they should have a Source other than the Statement of Work(i.e. Meeting Minutes, CR, etc. with the corresponding dates).</t>
  </si>
  <si>
    <t>SOA Services may be managed within a middleware tool or within the enterprise repository</t>
  </si>
  <si>
    <t>You should review the task RA.025 Identify Candidate Services. You may choose to combine the spreadsheet from the RA.025 into this workbook for smaller projects.</t>
  </si>
  <si>
    <t>Review the task RA.027 Identify Candidate Business Rules to understand how rules may be identified from use cases.  Consider entering candidate Business Rules specified in the SOW or in subsequent work sessions into the RA.027, but manage rules/calculations within the application or tool.  You may choose to combine the spreadsheet from the RA.027 into this workbook for smaller projects.</t>
  </si>
  <si>
    <t>Original Requirements</t>
  </si>
  <si>
    <t>MoSCoW ID</t>
  </si>
  <si>
    <t>Source</t>
  </si>
  <si>
    <t>Priority (M/S/C/W)</t>
  </si>
  <si>
    <t>Original Requirement Summary</t>
  </si>
  <si>
    <t>Stakeholder</t>
  </si>
  <si>
    <t>Comments</t>
  </si>
  <si>
    <t>Test Scenarios</t>
  </si>
  <si>
    <t>SOW</t>
  </si>
  <si>
    <t>M</t>
  </si>
  <si>
    <t>Business Req Workshop</t>
  </si>
  <si>
    <t>C</t>
  </si>
  <si>
    <t>RFP</t>
  </si>
  <si>
    <t>S</t>
  </si>
  <si>
    <t>mm-dd-yy Req Workshop minutes</t>
  </si>
  <si>
    <t>W</t>
  </si>
  <si>
    <t>BA.040 Customer Diagnostic Information</t>
  </si>
  <si>
    <t>GAP (COTS/Custom)</t>
  </si>
  <si>
    <t>Requirement Description</t>
  </si>
  <si>
    <t>Owner</t>
  </si>
  <si>
    <t>Complexity</t>
  </si>
  <si>
    <t>Risk/ Impact</t>
  </si>
  <si>
    <t>Use Case ID</t>
  </si>
  <si>
    <t>Work Product Cross Reference/Details sheet</t>
  </si>
  <si>
    <t>Business Goal</t>
  </si>
  <si>
    <t>Objectives</t>
  </si>
  <si>
    <t>Primary Actors</t>
  </si>
  <si>
    <t>Secondary Actors</t>
  </si>
  <si>
    <t>Acceptance Criteria</t>
  </si>
  <si>
    <t>User Acceptance Test Case ID</t>
  </si>
  <si>
    <t>UC:nnn</t>
  </si>
  <si>
    <t>Use Case Name (verb/noun)</t>
  </si>
  <si>
    <t>Actors</t>
  </si>
  <si>
    <t>Iteration Group</t>
  </si>
  <si>
    <t>Customer Priority</t>
  </si>
  <si>
    <t>Comment</t>
  </si>
  <si>
    <t>Module or Component ID</t>
  </si>
  <si>
    <t>Unit Test Scenario ID</t>
  </si>
  <si>
    <t>System Test Scenario ID</t>
  </si>
  <si>
    <t>Systems Integration Test Scenario ID</t>
  </si>
  <si>
    <t>UC.nnn</t>
  </si>
  <si>
    <t>Supplemental ID</t>
  </si>
  <si>
    <t>Supplemental Type</t>
  </si>
  <si>
    <t>Supplemental Requirement Name</t>
  </si>
  <si>
    <t>Test Scenario ID(s)</t>
  </si>
  <si>
    <t>SUP.001</t>
  </si>
  <si>
    <t>** This worksheet can be used to trace SOA Services to use cases. The purpose of this traceability is to ensure that if a Service changes, all effected use cases can identified and subsequently tested.</t>
  </si>
  <si>
    <t>Service ID</t>
  </si>
  <si>
    <t>Service Name</t>
  </si>
  <si>
    <t>Contract ID</t>
  </si>
  <si>
    <t>UC.10.00</t>
  </si>
  <si>
    <t>UC 15.00</t>
  </si>
  <si>
    <t>UC 20.00</t>
  </si>
  <si>
    <t>UC 30.00</t>
  </si>
  <si>
    <t>UC 40.00</t>
  </si>
  <si>
    <t>UC 50.00</t>
  </si>
  <si>
    <t>UC 60.00</t>
  </si>
  <si>
    <t>UC 70.00</t>
  </si>
  <si>
    <t>SV.001</t>
  </si>
  <si>
    <t>X</t>
  </si>
  <si>
    <t>SV.002</t>
  </si>
  <si>
    <t>Step xx</t>
  </si>
  <si>
    <t>X in UC column = Use case is realized Entirely by this Service</t>
  </si>
  <si>
    <t>UC: Name 10.00</t>
  </si>
  <si>
    <t>UC: Name 15.00</t>
  </si>
  <si>
    <t>UC: Name 20.00</t>
  </si>
  <si>
    <t>UC: Name 30.00</t>
  </si>
  <si>
    <t>UC: Name 40.00</t>
  </si>
  <si>
    <t>UC: Name 50.00</t>
  </si>
  <si>
    <t>UC: Name 60.00</t>
  </si>
  <si>
    <t>UC: Name 70.00</t>
  </si>
  <si>
    <t xml:space="preserve"> </t>
  </si>
  <si>
    <t>If the service maps to only a single step of a UC, please enter the step number of the Use Case step that refers to the service during Design (DS.120)</t>
  </si>
  <si>
    <t>Services may later be implemented in different ways (1:1 relationship to a white box Use Case or a single step on the System side of a black box user goal use case)</t>
  </si>
  <si>
    <t>This sheet for "candidate" SOA services (RA.025) may be used to trace SOA Services to associated Use Cases</t>
  </si>
  <si>
    <t>Use Case names and numbers are manually maintained on this sheet.  It is important to note that these will need to be changed anytime the UC Names or Numbers on the RA.023 or RA.024 work products are adjusted.</t>
  </si>
  <si>
    <t>STEP xx = One step of use case is realized by this Service (*note this is manually maintained if the UC steps need to be renumbered)</t>
  </si>
  <si>
    <t xml:space="preserve">Project Rules are Identified from a number of sources including the original textual requirements, Enterprise Rules Repository, if available as well as </t>
  </si>
  <si>
    <t>Use Case and Business Process development</t>
  </si>
  <si>
    <t>Business Rule ID</t>
  </si>
  <si>
    <t>BR.001</t>
  </si>
  <si>
    <t>BR.002</t>
  </si>
  <si>
    <t>BR.003</t>
  </si>
  <si>
    <t>BR.004</t>
  </si>
  <si>
    <t>BR.005</t>
  </si>
  <si>
    <t>BR.006</t>
  </si>
  <si>
    <t>BR.007</t>
  </si>
  <si>
    <t>BR.008</t>
  </si>
  <si>
    <t>BR.009</t>
  </si>
  <si>
    <t>BR.010</t>
  </si>
  <si>
    <t>BR.011</t>
  </si>
  <si>
    <t>BR.012</t>
  </si>
  <si>
    <t>BR.013</t>
  </si>
  <si>
    <t>BR.014</t>
  </si>
  <si>
    <t>BR.015</t>
  </si>
  <si>
    <t>BR.016</t>
  </si>
  <si>
    <t>BR.017</t>
  </si>
  <si>
    <t>BR.018</t>
  </si>
  <si>
    <t>BR.019</t>
  </si>
  <si>
    <t>BR.020</t>
  </si>
  <si>
    <t>BR.021</t>
  </si>
  <si>
    <t>BR.022</t>
  </si>
  <si>
    <t>BR.023</t>
  </si>
  <si>
    <t>BR.024</t>
  </si>
  <si>
    <t>BR.025</t>
  </si>
  <si>
    <t>BR.026</t>
  </si>
  <si>
    <t>BR.027</t>
  </si>
  <si>
    <t>BR.028</t>
  </si>
  <si>
    <t>BR.029</t>
  </si>
  <si>
    <t>BR.030</t>
  </si>
  <si>
    <t>BR.031</t>
  </si>
  <si>
    <t>BR.032</t>
  </si>
  <si>
    <t>BR.033</t>
  </si>
  <si>
    <t>BR.034</t>
  </si>
  <si>
    <t>BR.035</t>
  </si>
  <si>
    <t>BR.036</t>
  </si>
  <si>
    <t>This sheet for "candidate" Rules (RA.027) may be used to trace Rules to associated Use Cases</t>
  </si>
  <si>
    <t>** This worksheet can be used to trace Rules to use cases. The purpose of this traceability is to ensure that if a Rule changes, all effected use cases can identified and subsequently tested.</t>
  </si>
  <si>
    <t>Test Scenario ID</t>
  </si>
  <si>
    <t>Test Type</t>
  </si>
  <si>
    <t>Test Scenario Name</t>
  </si>
  <si>
    <t>Result (Pass or Fail)</t>
  </si>
  <si>
    <t>Tester</t>
  </si>
  <si>
    <t>Unit</t>
  </si>
  <si>
    <t>System</t>
  </si>
  <si>
    <t>Integration</t>
  </si>
  <si>
    <t>Systems Integration</t>
  </si>
  <si>
    <t>Term</t>
  </si>
  <si>
    <t>Artifact Name</t>
  </si>
  <si>
    <t xml:space="preserve">This worksheet is intended to be used to document test scenarios and test results based on the Test Plans.  </t>
  </si>
  <si>
    <t>This sheet could be duplicated once for each type of test if the number of tests in the sheet becomes too large</t>
  </si>
  <si>
    <t>Acceptance</t>
  </si>
  <si>
    <t>U001</t>
  </si>
  <si>
    <t>INT010</t>
  </si>
  <si>
    <t>SYS101</t>
  </si>
  <si>
    <t>SYSINT010</t>
  </si>
  <si>
    <t>UAT010</t>
  </si>
  <si>
    <t>Worksheet</t>
  </si>
  <si>
    <t>Purpose</t>
  </si>
  <si>
    <t>RD.055 Supplementary Req</t>
  </si>
  <si>
    <t>RA.023 Use Case Catalog</t>
  </si>
  <si>
    <t xml:space="preserve">This worksheet identifies the original requirements gathered from the contract, the statement of work (SOW), and the Proof of Concept (POC) and any other relevant collateral provided from project definition.       </t>
  </si>
  <si>
    <t xml:space="preserve">Use this sheet to record the Supplemental Requirements for the project.  See the task guideline for the Task RD.055 Detail Supplemental Requirements </t>
  </si>
  <si>
    <t>List all the Use Cases for the project from the RA.023 Use Case Model, and cross reference back to the MoSCoW sheet for the requirement that the use case satisfies.</t>
  </si>
  <si>
    <t xml:space="preserve">This worksheet tracks test cases as outlined in the Test Plan. This worksheet can be used to populate  the Test results work product(s) if a formal document is required.  </t>
  </si>
  <si>
    <t>RD.045.Moscow List</t>
  </si>
  <si>
    <r>
      <t>Business Rules or calculations may be managed within the application, or enterprise repository</t>
    </r>
    <r>
      <rPr>
        <sz val="10"/>
        <color indexed="61"/>
        <rFont val="Arial"/>
        <family val="2"/>
      </rPr>
      <t xml:space="preserve"> </t>
    </r>
  </si>
  <si>
    <t>COTS Functionality</t>
  </si>
  <si>
    <t xml:space="preserve">Also consider using this template as a traceability matrix.  Additional Sheets have been provided after the MoSCoW sheet that will facilitate the traceability of high level requirements to functional requirements, to business rules, to Service Oriented Architecture, to Test Cases, as appropriate for individual projects.  </t>
  </si>
  <si>
    <t>This work product is meant to scale up or down; under some conditions, you may want to merge work products from other tasks into this one as additional sheets.  In some situations, the project may be very large, in that case, it is recommended that an automated tool is used such as Oracle Enterprise Repository, rather than using this spreadsheet to produce your work product.</t>
  </si>
  <si>
    <t>For Commercial Off the Shelf Software requirements stated in the Statement of Work or in the Project Charter, add a line to the Original Requirements sheet and to the MoSCoW list.  If you are using the MoSCoW as a traceability matrix, you will need to tie the test case that authenticates the requirement to the requirement on the MoSCoW list.</t>
  </si>
  <si>
    <t>When there are more than 20 use cases consider breaking up this catalog into multiple sheets by package groups (i.e. Data Access, Architecture, Data Acquisition), or by Actor (Procurement Manager, Buyer, Accounts Payable Specialist).</t>
  </si>
  <si>
    <t>Project Glossary used for traceability across multiple work products.  Common terms used in this spreadsheet should be documented here to ensure terms used in the  requirements are understood by both technical and business project members.  If the term changes, impact analysis can be done to determine which artifacts would require the term change.</t>
  </si>
  <si>
    <t>RA.025 Services Traceability</t>
  </si>
  <si>
    <t>Use this sheet to capture traceability back to the Services that are documented in the work product for Task RA.025 Identify Candidate Services.</t>
  </si>
  <si>
    <t>RA.027 Rules Traceability</t>
  </si>
  <si>
    <t>Use this sheet to capture traceability to Business rules that are documented in the work product for Task RA.027 Identify Candidate Business Rules. For small projects you may choose to combine work products and insert the RA.027 work product here.</t>
  </si>
  <si>
    <t>TE.0xx Test Traceability</t>
  </si>
  <si>
    <t>RD.042 Glossary Traceability</t>
  </si>
  <si>
    <t>Use Case Dependency</t>
  </si>
  <si>
    <t>Services should be documented using the SERVICES PORTFOLIO either using the Enterprise repository tool or using the work product associated with the Identify Candidate Services (RA.025) task.</t>
  </si>
  <si>
    <t>Rules should be documented using a Rules Repository either using a Rules Engine directly into a software product, the Enterprise repository tool or using the work product associated with the Identify Candidate Rules (RA.027) task.</t>
  </si>
  <si>
    <t>Requirements should tie to another form of implementation that satisfies the requirement.  Some examples are COTS, Business Rules, Service, Non-functional Requirement.</t>
  </si>
  <si>
    <t>This worksheet categorizes and prioritizes the requirements.  At a minimum, this sheet should hold  requirements as defined in the statement of work or project charter.  At the start of the project, the requirements listed in the "Original Requirements" and the "RD.045 MoSCoW List" tab would normally be the same, or at least, there should be a 100% coverage between the two.</t>
  </si>
  <si>
    <t>Each individual worksheet contains instructions on how it should be used. See cells with comments as indicated by the red triangle in the upper right corner of the cell.</t>
  </si>
  <si>
    <t xml:space="preserve">                      </t>
  </si>
  <si>
    <t>User Story ID</t>
  </si>
  <si>
    <t>Product Backlog ID</t>
  </si>
  <si>
    <t>Business Process</t>
  </si>
  <si>
    <t>Assigned to</t>
  </si>
  <si>
    <t>Assigned Date</t>
  </si>
  <si>
    <t xml:space="preserve">Original Estimate </t>
  </si>
  <si>
    <t>Adjusted estimate</t>
  </si>
  <si>
    <t>Actual Effort</t>
  </si>
  <si>
    <t>User Story Task Step number</t>
  </si>
  <si>
    <t>Task Step description</t>
  </si>
  <si>
    <t>Status</t>
  </si>
  <si>
    <t>List User Story steps that were not completed at Sprint End</t>
  </si>
  <si>
    <t>Scrum Product backlog and Sprint Backlog are included in this workbook</t>
  </si>
  <si>
    <t>Project Managers using a Scrum approach to project management will use the last two sheets of this workbook for the Product Backlog and Sprint Backlog.  Please review the Using Scrum in OUM White paper prior to using these sheets.</t>
  </si>
  <si>
    <t>Columns to the right are OPTIONAL depending on the level of rigor applied to the project.</t>
  </si>
  <si>
    <t>US-2</t>
  </si>
  <si>
    <t>US-3</t>
  </si>
  <si>
    <t>US-4</t>
  </si>
  <si>
    <t>US-5</t>
  </si>
  <si>
    <t>US-6</t>
  </si>
  <si>
    <t>Product Page</t>
  </si>
  <si>
    <t>Return Goods</t>
  </si>
  <si>
    <t>Generate Invoice</t>
  </si>
  <si>
    <t>US-7</t>
  </si>
  <si>
    <t>US-8</t>
  </si>
  <si>
    <t>US-9</t>
  </si>
  <si>
    <t>US-10</t>
  </si>
  <si>
    <t>US-11</t>
  </si>
  <si>
    <t>US.1</t>
  </si>
  <si>
    <t>Customer is logged in</t>
  </si>
  <si>
    <t>Customer can access profile page</t>
  </si>
  <si>
    <t>US.2</t>
  </si>
  <si>
    <t>Merchant/admin upload the image</t>
  </si>
  <si>
    <t>Customer can view the product image</t>
  </si>
  <si>
    <t>US 3</t>
  </si>
  <si>
    <t>CapStore Homepage</t>
  </si>
  <si>
    <t xml:space="preserve">Akash </t>
  </si>
  <si>
    <t>US 4</t>
  </si>
  <si>
    <t>Product List Page</t>
  </si>
  <si>
    <t>US 5</t>
  </si>
  <si>
    <t>Customer Profile</t>
  </si>
  <si>
    <t>My Orders</t>
  </si>
  <si>
    <t>US 6</t>
  </si>
  <si>
    <t>Order Placed</t>
  </si>
  <si>
    <t>Ankita</t>
  </si>
  <si>
    <t>Ajay</t>
  </si>
  <si>
    <t>Tannya</t>
  </si>
  <si>
    <t>Mohit</t>
  </si>
  <si>
    <t>Indu</t>
  </si>
  <si>
    <t>Managing inventory</t>
  </si>
  <si>
    <t>Search Orders</t>
  </si>
  <si>
    <t>Nitin Beri</t>
  </si>
  <si>
    <t>Merchant profile Page</t>
  </si>
  <si>
    <t>Pavizha</t>
  </si>
  <si>
    <t>US-18</t>
  </si>
  <si>
    <t xml:space="preserve">Merchant Login </t>
  </si>
  <si>
    <t>Adding items to the Inventory</t>
  </si>
  <si>
    <t>Removing products from inventory</t>
  </si>
  <si>
    <t>Nishanthini</t>
  </si>
  <si>
    <t>Search products</t>
  </si>
  <si>
    <t>Diksha</t>
  </si>
  <si>
    <t>Designing Merchant profile page</t>
  </si>
  <si>
    <t>Vignesh</t>
  </si>
  <si>
    <t>Image Upload of products</t>
  </si>
  <si>
    <t>Delivery products</t>
  </si>
  <si>
    <t>Updating Inventory</t>
  </si>
  <si>
    <t>vignesh</t>
  </si>
  <si>
    <t>Customer can add and remove product</t>
  </si>
  <si>
    <t>US-19</t>
  </si>
  <si>
    <t>Sorting Product</t>
  </si>
  <si>
    <t>US-20</t>
  </si>
  <si>
    <t>Search</t>
  </si>
  <si>
    <t>US-21</t>
  </si>
  <si>
    <t>Getting Shipping Details</t>
  </si>
  <si>
    <t>US-22</t>
  </si>
  <si>
    <t>Transaction Process</t>
  </si>
  <si>
    <t>US-23</t>
  </si>
  <si>
    <t>Placing Order</t>
  </si>
  <si>
    <t>Paras</t>
  </si>
  <si>
    <t>Arpita</t>
  </si>
  <si>
    <t>Himanshu</t>
  </si>
  <si>
    <t>Shubham</t>
  </si>
  <si>
    <t>Ravi</t>
  </si>
  <si>
    <t>Managing Cart UI</t>
  </si>
  <si>
    <t>Vinoth</t>
  </si>
  <si>
    <t>7 hrs</t>
  </si>
  <si>
    <t>3 hrs</t>
  </si>
  <si>
    <t>10 hrs</t>
  </si>
  <si>
    <t>13 hrs</t>
  </si>
  <si>
    <t>8 hrs</t>
  </si>
  <si>
    <t>4 hrs</t>
  </si>
  <si>
    <t>12 hrs</t>
  </si>
  <si>
    <t>6 hrs</t>
  </si>
  <si>
    <t>1 hrs</t>
  </si>
  <si>
    <t>5 hrs</t>
  </si>
  <si>
    <t>1 hr</t>
  </si>
  <si>
    <t>9 hrs</t>
  </si>
  <si>
    <t>Nitin</t>
  </si>
  <si>
    <t>sign up page for merchant</t>
  </si>
  <si>
    <t>sign up page for customer</t>
  </si>
  <si>
    <t>Admin can generate buiseness anlyasis</t>
  </si>
  <si>
    <t>Bittu</t>
  </si>
  <si>
    <t>Admin can add or remove a merchant</t>
  </si>
  <si>
    <t>Pavithra</t>
  </si>
  <si>
    <t>Checking status of delivery</t>
  </si>
  <si>
    <t>updating status of delivery</t>
  </si>
  <si>
    <t>Sanjivani</t>
  </si>
  <si>
    <t>Priya</t>
  </si>
  <si>
    <t>Display all details of customer</t>
  </si>
  <si>
    <t>Display all details of merchant</t>
  </si>
  <si>
    <t>Display details of Inventory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</si>
</sst>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37" x14ac:knownFonts="1">
    <font>
      <sz val="10"/>
      <name val="Arial"/>
    </font>
    <font>
      <sz val="9"/>
      <color indexed="61"/>
      <name val="Tahoma"/>
      <family val="2"/>
    </font>
    <font>
      <sz val="9"/>
      <color indexed="8"/>
      <name val="Arial"/>
      <family val="2"/>
    </font>
    <font>
      <sz val="9"/>
      <name val="Arial"/>
      <family val="2"/>
    </font>
    <font>
      <u/>
      <sz val="10"/>
      <color indexed="12"/>
      <name val="Arial"/>
      <family val="2"/>
    </font>
    <font>
      <sz val="8"/>
      <name val="Arial"/>
      <family val="2"/>
    </font>
    <font>
      <sz val="10"/>
      <name val="Arial"/>
      <family val="2"/>
    </font>
    <font>
      <u/>
      <sz val="9"/>
      <color indexed="12"/>
      <name val="Arial"/>
      <family val="2"/>
    </font>
    <font>
      <sz val="9"/>
      <color indexed="61"/>
      <name val="Arial"/>
      <family val="2"/>
    </font>
    <font>
      <b/>
      <sz val="18"/>
      <name val="Arial"/>
      <family val="2"/>
    </font>
    <font>
      <b/>
      <sz val="14"/>
      <name val="Arial"/>
      <family val="2"/>
    </font>
    <font>
      <b/>
      <sz val="9"/>
      <color indexed="56"/>
      <name val="Arial"/>
      <family val="2"/>
    </font>
    <font>
      <b/>
      <sz val="16"/>
      <name val="Arial"/>
      <family val="2"/>
    </font>
    <font>
      <b/>
      <sz val="16"/>
      <color indexed="12"/>
      <name val="Arial"/>
      <family val="2"/>
    </font>
    <font>
      <b/>
      <sz val="18"/>
      <color indexed="12"/>
      <name val="Arial"/>
      <family val="2"/>
    </font>
    <font>
      <sz val="12"/>
      <name val="Arial"/>
      <family val="2"/>
    </font>
    <font>
      <u/>
      <sz val="10"/>
      <color indexed="12"/>
      <name val="Arial"/>
      <family val="2"/>
    </font>
    <font>
      <sz val="10"/>
      <color indexed="17"/>
      <name val="Arial"/>
      <family val="2"/>
    </font>
    <font>
      <b/>
      <sz val="10"/>
      <color indexed="8"/>
      <name val="Arial"/>
      <family val="2"/>
    </font>
    <font>
      <sz val="10"/>
      <color indexed="10"/>
      <name val="Arial"/>
      <family val="2"/>
    </font>
    <font>
      <sz val="10"/>
      <color indexed="8"/>
      <name val="Arial"/>
      <family val="2"/>
    </font>
    <font>
      <sz val="10"/>
      <color indexed="61"/>
      <name val="Arial"/>
      <family val="2"/>
    </font>
    <font>
      <b/>
      <sz val="10"/>
      <name val="Arial"/>
      <family val="2"/>
    </font>
    <font>
      <b/>
      <sz val="10"/>
      <color indexed="17"/>
      <name val="Arial"/>
      <family val="2"/>
    </font>
    <font>
      <b/>
      <sz val="10"/>
      <color indexed="10"/>
      <name val="Arial"/>
      <family val="2"/>
    </font>
    <font>
      <b/>
      <sz val="10"/>
      <color indexed="23"/>
      <name val="Arial"/>
      <family val="2"/>
    </font>
    <font>
      <sz val="10"/>
      <color indexed="12"/>
      <name val="Arial"/>
      <family val="2"/>
    </font>
    <font>
      <strike/>
      <sz val="10"/>
      <name val="Arial"/>
      <family val="2"/>
    </font>
    <font>
      <b/>
      <strike/>
      <sz val="10"/>
      <name val="Arial"/>
      <family val="2"/>
    </font>
    <font>
      <b/>
      <sz val="10"/>
      <color indexed="12"/>
      <name val="Arial"/>
      <family val="2"/>
    </font>
    <font>
      <i/>
      <sz val="10"/>
      <color indexed="10"/>
      <name val="Arial"/>
      <family val="2"/>
    </font>
    <font>
      <sz val="10"/>
      <color rgb="FFFF0000"/>
      <name val="Arial"/>
      <family val="2"/>
    </font>
    <font>
      <sz val="10"/>
      <color theme="4" tint="-0.249977111117893"/>
      <name val="Arial"/>
      <family val="2"/>
    </font>
    <font>
      <b/>
      <i/>
      <sz val="10"/>
      <color theme="4" tint="-0.249977111117893"/>
      <name val="Arial"/>
      <family val="2"/>
    </font>
    <font>
      <b/>
      <sz val="10"/>
      <color theme="4"/>
      <name val="Arial"/>
      <family val="2"/>
    </font>
    <font>
      <sz val="10"/>
      <color theme="4"/>
      <name val="Arial"/>
      <family val="2"/>
    </font>
    <font>
      <sz val="10"/>
      <color rgb="FF000000"/>
      <name val="Arial"/>
      <family val="2"/>
    </font>
  </fonts>
  <fills count="13">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63"/>
        <bgColor indexed="64"/>
      </patternFill>
    </fill>
    <fill>
      <patternFill patternType="solid">
        <fgColor indexed="26"/>
        <bgColor indexed="64"/>
      </patternFill>
    </fill>
    <fill>
      <patternFill patternType="solid">
        <fgColor indexed="8"/>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39994506668294322"/>
        <bgColor indexed="64"/>
      </patternFill>
    </fill>
    <fill>
      <patternFill patternType="solid">
        <fgColor rgb="FFFF0000"/>
        <bgColor indexed="64"/>
      </patternFill>
    </fill>
    <fill>
      <patternFill patternType="solid">
        <fgColor theme="0" tint="-0.14999847407452621"/>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8"/>
      </left>
      <right style="thick">
        <color indexed="8"/>
      </right>
      <top style="thick">
        <color indexed="8"/>
      </top>
      <bottom style="thick">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23"/>
      </left>
      <right/>
      <top style="thin">
        <color indexed="23"/>
      </top>
      <bottom style="thin">
        <color indexed="23"/>
      </bottom>
      <diagonal/>
    </border>
    <border>
      <left/>
      <right/>
      <top style="thin">
        <color indexed="23"/>
      </top>
      <bottom style="thin">
        <color indexed="23"/>
      </bottom>
      <diagonal/>
    </border>
  </borders>
  <cellStyleXfs count="2">
    <xf numFmtId="0" fontId="0" fillId="0" borderId="0"/>
    <xf numFmtId="0" fontId="4" fillId="0" borderId="0" applyNumberFormat="0" applyFill="0" applyBorder="0" applyAlignment="0" applyProtection="0">
      <alignment vertical="top"/>
      <protection locked="0"/>
    </xf>
  </cellStyleXfs>
  <cellXfs count="212">
    <xf numFmtId="0" fontId="0" fillId="0" borderId="0" xfId="0"/>
    <xf numFmtId="49" fontId="0" fillId="0" borderId="0" xfId="0" applyNumberFormat="1" applyAlignment="1">
      <alignment horizontal="center"/>
    </xf>
    <xf numFmtId="49" fontId="2" fillId="2" borderId="1" xfId="0" applyNumberFormat="1" applyFont="1" applyFill="1" applyBorder="1" applyAlignment="1" applyProtection="1">
      <alignment vertical="top" wrapText="1"/>
      <protection locked="0"/>
    </xf>
    <xf numFmtId="0" fontId="3" fillId="3" borderId="1" xfId="0" applyFont="1" applyFill="1" applyBorder="1" applyAlignment="1">
      <alignment vertical="top" wrapText="1"/>
    </xf>
    <xf numFmtId="0" fontId="0" fillId="0" borderId="0" xfId="0" applyAlignment="1">
      <alignment vertical="center"/>
    </xf>
    <xf numFmtId="49" fontId="2" fillId="2" borderId="1" xfId="0" applyNumberFormat="1" applyFont="1" applyFill="1" applyBorder="1" applyAlignment="1" applyProtection="1">
      <alignment vertical="center" wrapText="1"/>
      <protection locked="0"/>
    </xf>
    <xf numFmtId="164" fontId="2" fillId="2" borderId="1" xfId="0" applyNumberFormat="1" applyFont="1" applyFill="1" applyBorder="1" applyAlignment="1" applyProtection="1">
      <alignment horizontal="left" vertical="center" wrapText="1"/>
      <protection locked="0"/>
    </xf>
    <xf numFmtId="164" fontId="2" fillId="2" borderId="1" xfId="0" applyNumberFormat="1" applyFont="1" applyFill="1" applyBorder="1" applyAlignment="1" applyProtection="1">
      <alignment horizontal="left" vertical="top" wrapText="1"/>
      <protection locked="0"/>
    </xf>
    <xf numFmtId="14" fontId="2" fillId="2" borderId="1" xfId="0" applyNumberFormat="1" applyFont="1" applyFill="1" applyBorder="1" applyAlignment="1" applyProtection="1">
      <alignment horizontal="center" vertical="top" wrapText="1"/>
      <protection locked="0"/>
    </xf>
    <xf numFmtId="14" fontId="2" fillId="2" borderId="1" xfId="0" applyNumberFormat="1" applyFont="1" applyFill="1" applyBorder="1" applyAlignment="1" applyProtection="1">
      <alignment horizontal="left" vertical="center" wrapText="1"/>
      <protection locked="0"/>
    </xf>
    <xf numFmtId="0" fontId="2" fillId="2" borderId="1" xfId="0" applyNumberFormat="1" applyFont="1" applyFill="1" applyBorder="1" applyAlignment="1" applyProtection="1">
      <alignment horizontal="center" vertical="top" wrapText="1"/>
      <protection locked="0"/>
    </xf>
    <xf numFmtId="0" fontId="5" fillId="0" borderId="0" xfId="0" applyFont="1"/>
    <xf numFmtId="49" fontId="6" fillId="0" borderId="0" xfId="0" applyNumberFormat="1" applyFont="1" applyAlignment="1">
      <alignment horizontal="center"/>
    </xf>
    <xf numFmtId="0" fontId="6" fillId="0" borderId="0" xfId="0" applyFont="1"/>
    <xf numFmtId="22" fontId="5" fillId="0" borderId="0" xfId="0" applyNumberFormat="1" applyFont="1" applyAlignment="1">
      <alignment horizontal="right"/>
    </xf>
    <xf numFmtId="0" fontId="7" fillId="3" borderId="0" xfId="1" applyFont="1" applyFill="1" applyAlignment="1" applyProtection="1"/>
    <xf numFmtId="49" fontId="8" fillId="3" borderId="0" xfId="0" applyNumberFormat="1" applyFont="1" applyFill="1" applyAlignment="1">
      <alignment horizontal="center"/>
    </xf>
    <xf numFmtId="0" fontId="8" fillId="3" borderId="0" xfId="0" applyFont="1" applyFill="1"/>
    <xf numFmtId="49" fontId="9" fillId="3" borderId="0" xfId="0" applyNumberFormat="1" applyFont="1" applyFill="1" applyAlignment="1">
      <alignment horizontal="left"/>
    </xf>
    <xf numFmtId="49" fontId="10" fillId="3" borderId="0" xfId="0" applyNumberFormat="1" applyFont="1" applyFill="1" applyAlignment="1">
      <alignment horizontal="left"/>
    </xf>
    <xf numFmtId="0" fontId="8" fillId="3" borderId="0" xfId="0" applyFont="1" applyFill="1" applyAlignment="1">
      <alignment vertical="center"/>
    </xf>
    <xf numFmtId="49" fontId="11" fillId="4" borderId="2" xfId="0" applyNumberFormat="1" applyFont="1" applyFill="1" applyBorder="1" applyAlignment="1" applyProtection="1">
      <alignment horizontal="center" vertical="center"/>
    </xf>
    <xf numFmtId="49" fontId="11" fillId="4" borderId="3" xfId="0" applyNumberFormat="1" applyFont="1" applyFill="1" applyBorder="1" applyAlignment="1" applyProtection="1">
      <alignment vertical="center"/>
    </xf>
    <xf numFmtId="49" fontId="11" fillId="4" borderId="3" xfId="0" applyNumberFormat="1" applyFont="1" applyFill="1" applyBorder="1" applyAlignment="1" applyProtection="1">
      <alignment horizontal="left" vertical="center"/>
    </xf>
    <xf numFmtId="49" fontId="11" fillId="4" borderId="4" xfId="0" applyNumberFormat="1" applyFont="1" applyFill="1" applyBorder="1" applyAlignment="1" applyProtection="1">
      <alignment vertical="center"/>
    </xf>
    <xf numFmtId="14" fontId="8" fillId="3" borderId="0" xfId="0" applyNumberFormat="1" applyFont="1" applyFill="1" applyAlignment="1">
      <alignment horizontal="center"/>
    </xf>
    <xf numFmtId="164" fontId="8" fillId="3" borderId="0" xfId="0" applyNumberFormat="1" applyFont="1" applyFill="1" applyAlignment="1">
      <alignment horizontal="left"/>
    </xf>
    <xf numFmtId="49" fontId="12" fillId="3" borderId="0" xfId="0" applyNumberFormat="1" applyFont="1" applyFill="1" applyAlignment="1">
      <alignment horizontal="left"/>
    </xf>
    <xf numFmtId="0" fontId="13" fillId="3" borderId="0" xfId="0" applyFont="1" applyFill="1"/>
    <xf numFmtId="49" fontId="14" fillId="3" borderId="0" xfId="0" applyNumberFormat="1" applyFont="1" applyFill="1" applyAlignment="1">
      <alignment horizontal="left"/>
    </xf>
    <xf numFmtId="49" fontId="11" fillId="4" borderId="2" xfId="0" applyNumberFormat="1" applyFont="1" applyFill="1" applyBorder="1" applyAlignment="1" applyProtection="1">
      <alignment horizontal="left" vertical="center"/>
    </xf>
    <xf numFmtId="49" fontId="11" fillId="4" borderId="1" xfId="0" applyNumberFormat="1" applyFont="1" applyFill="1" applyBorder="1" applyAlignment="1" applyProtection="1">
      <alignment horizontal="left" vertical="center"/>
    </xf>
    <xf numFmtId="0" fontId="15" fillId="3" borderId="0" xfId="0" applyFont="1" applyFill="1"/>
    <xf numFmtId="0" fontId="16" fillId="3" borderId="0" xfId="1" applyFont="1" applyFill="1" applyAlignment="1" applyProtection="1">
      <alignment horizontal="right"/>
    </xf>
    <xf numFmtId="0" fontId="2" fillId="2" borderId="1" xfId="0" applyNumberFormat="1" applyFont="1" applyFill="1" applyBorder="1" applyAlignment="1" applyProtection="1">
      <alignment vertical="center" wrapText="1"/>
      <protection locked="0"/>
    </xf>
    <xf numFmtId="0" fontId="11" fillId="4" borderId="2" xfId="0" applyNumberFormat="1" applyFont="1" applyFill="1" applyBorder="1" applyAlignment="1" applyProtection="1">
      <alignment horizontal="center" vertical="center"/>
    </xf>
    <xf numFmtId="0" fontId="6" fillId="0" borderId="5" xfId="0" applyFont="1" applyFill="1" applyBorder="1" applyAlignment="1">
      <alignment horizontal="center" vertical="top" wrapText="1"/>
    </xf>
    <xf numFmtId="0" fontId="6" fillId="0" borderId="6" xfId="0" applyFont="1" applyFill="1" applyBorder="1" applyAlignment="1">
      <alignment horizontal="center" vertical="top" wrapText="1"/>
    </xf>
    <xf numFmtId="0" fontId="32" fillId="0" borderId="7" xfId="0" applyFont="1" applyFill="1" applyBorder="1" applyAlignment="1">
      <alignment vertical="top" wrapText="1"/>
    </xf>
    <xf numFmtId="0" fontId="33" fillId="0" borderId="7" xfId="0" applyFont="1" applyBorder="1" applyAlignment="1">
      <alignment vertical="top" wrapText="1"/>
    </xf>
    <xf numFmtId="0" fontId="32" fillId="0" borderId="7" xfId="0" applyFont="1" applyBorder="1" applyAlignment="1">
      <alignment vertical="top" wrapText="1"/>
    </xf>
    <xf numFmtId="0" fontId="22" fillId="5" borderId="6" xfId="0" applyFont="1" applyFill="1" applyBorder="1"/>
    <xf numFmtId="14" fontId="8" fillId="7" borderId="0" xfId="0" applyNumberFormat="1" applyFont="1" applyFill="1" applyAlignment="1">
      <alignment horizontal="center"/>
    </xf>
    <xf numFmtId="0" fontId="8" fillId="7" borderId="0" xfId="0" applyFont="1" applyFill="1"/>
    <xf numFmtId="164" fontId="8" fillId="7" borderId="0" xfId="0" applyNumberFormat="1" applyFont="1" applyFill="1" applyAlignment="1">
      <alignment horizontal="left"/>
    </xf>
    <xf numFmtId="0" fontId="7" fillId="7" borderId="0" xfId="1" applyFont="1" applyFill="1" applyAlignment="1" applyProtection="1"/>
    <xf numFmtId="49" fontId="8" fillId="7" borderId="0" xfId="0" applyNumberFormat="1" applyFont="1" applyFill="1" applyAlignment="1">
      <alignment horizontal="center"/>
    </xf>
    <xf numFmtId="49" fontId="9" fillId="7" borderId="0" xfId="0" applyNumberFormat="1" applyFont="1" applyFill="1" applyAlignment="1">
      <alignment horizontal="left"/>
    </xf>
    <xf numFmtId="0" fontId="18" fillId="8" borderId="0" xfId="0" applyFont="1" applyFill="1" applyBorder="1" applyAlignment="1">
      <alignment horizontal="center" vertical="top" wrapText="1"/>
    </xf>
    <xf numFmtId="0" fontId="6" fillId="0" borderId="0" xfId="0" applyFont="1" applyFill="1" applyBorder="1"/>
    <xf numFmtId="0" fontId="22" fillId="9" borderId="8" xfId="0" applyFont="1" applyFill="1" applyBorder="1" applyAlignment="1">
      <alignment horizontal="center" vertical="top" wrapText="1"/>
    </xf>
    <xf numFmtId="0" fontId="22" fillId="9" borderId="9" xfId="0" applyFont="1" applyFill="1" applyBorder="1" applyAlignment="1">
      <alignment horizontal="center" vertical="top" wrapText="1"/>
    </xf>
    <xf numFmtId="0" fontId="22" fillId="9" borderId="10" xfId="0" applyFont="1" applyFill="1" applyBorder="1" applyAlignment="1">
      <alignment horizontal="center" vertical="top" wrapText="1"/>
    </xf>
    <xf numFmtId="0" fontId="6" fillId="0" borderId="6" xfId="0" applyFont="1" applyFill="1" applyBorder="1" applyAlignment="1">
      <alignment vertical="top" wrapText="1"/>
    </xf>
    <xf numFmtId="0" fontId="18" fillId="9" borderId="11" xfId="0" applyFont="1" applyFill="1" applyBorder="1" applyAlignment="1">
      <alignment horizontal="center" vertical="top" wrapText="1"/>
    </xf>
    <xf numFmtId="0" fontId="18" fillId="9" borderId="12" xfId="0" applyFont="1" applyFill="1" applyBorder="1" applyAlignment="1">
      <alignment horizontal="center" vertical="top" wrapText="1"/>
    </xf>
    <xf numFmtId="0" fontId="18" fillId="9" borderId="6" xfId="0" applyFont="1" applyFill="1" applyBorder="1" applyAlignment="1">
      <alignment horizontal="center" vertical="top" wrapText="1"/>
    </xf>
    <xf numFmtId="0" fontId="6" fillId="9" borderId="0" xfId="0" applyFont="1" applyFill="1"/>
    <xf numFmtId="0" fontId="6" fillId="0" borderId="0" xfId="0" applyFont="1" applyFill="1" applyAlignment="1">
      <alignment vertical="top" wrapText="1"/>
    </xf>
    <xf numFmtId="0" fontId="6" fillId="0" borderId="6" xfId="0" applyFont="1" applyBorder="1"/>
    <xf numFmtId="0" fontId="6" fillId="0" borderId="6" xfId="0" applyFont="1" applyBorder="1" applyAlignment="1"/>
    <xf numFmtId="0" fontId="6" fillId="0" borderId="5" xfId="0" applyFont="1" applyBorder="1"/>
    <xf numFmtId="0" fontId="6" fillId="0" borderId="5" xfId="0" applyFont="1" applyFill="1" applyBorder="1"/>
    <xf numFmtId="0" fontId="17" fillId="0" borderId="6" xfId="0" applyFont="1" applyFill="1" applyBorder="1" applyAlignment="1">
      <alignment vertical="top" wrapText="1"/>
    </xf>
    <xf numFmtId="0" fontId="6" fillId="0" borderId="6" xfId="0" applyFont="1" applyFill="1" applyBorder="1"/>
    <xf numFmtId="0" fontId="22" fillId="0" borderId="6" xfId="0" applyFont="1" applyBorder="1" applyAlignment="1">
      <alignment horizontal="center" vertical="center" wrapText="1"/>
    </xf>
    <xf numFmtId="0" fontId="6" fillId="0" borderId="6" xfId="0" applyFont="1" applyBorder="1" applyAlignment="1">
      <alignment horizontal="left" vertical="top"/>
    </xf>
    <xf numFmtId="0" fontId="6" fillId="0" borderId="6" xfId="0" applyFont="1" applyBorder="1" applyAlignment="1">
      <alignment horizontal="center" vertical="top"/>
    </xf>
    <xf numFmtId="0" fontId="6" fillId="0" borderId="6" xfId="0" applyFont="1" applyBorder="1" applyAlignment="1">
      <alignment horizontal="left" vertical="top" wrapText="1"/>
    </xf>
    <xf numFmtId="0" fontId="6" fillId="0" borderId="5" xfId="0" applyFont="1" applyBorder="1" applyAlignment="1">
      <alignment vertical="top" wrapText="1"/>
    </xf>
    <xf numFmtId="0" fontId="6" fillId="0" borderId="6" xfId="0" applyFont="1" applyBorder="1" applyAlignment="1">
      <alignment vertical="top" wrapText="1"/>
    </xf>
    <xf numFmtId="0" fontId="6" fillId="2" borderId="0" xfId="0" applyFont="1" applyFill="1" applyAlignment="1">
      <alignment horizontal="left" vertical="top"/>
    </xf>
    <xf numFmtId="0" fontId="6" fillId="2" borderId="0" xfId="0" applyFont="1" applyFill="1" applyAlignment="1">
      <alignment horizontal="center" vertical="top"/>
    </xf>
    <xf numFmtId="0" fontId="6" fillId="2" borderId="0" xfId="0" applyFont="1" applyFill="1"/>
    <xf numFmtId="0" fontId="6" fillId="2" borderId="0" xfId="0" applyFont="1" applyFill="1" applyAlignment="1"/>
    <xf numFmtId="0" fontId="19" fillId="2" borderId="0" xfId="0" applyFont="1" applyFill="1" applyAlignment="1">
      <alignment horizontal="left" vertical="top"/>
    </xf>
    <xf numFmtId="0" fontId="6" fillId="0" borderId="0" xfId="0" applyFont="1" applyAlignment="1"/>
    <xf numFmtId="0" fontId="31" fillId="2" borderId="0" xfId="0" applyFont="1" applyFill="1" applyAlignment="1">
      <alignment horizontal="left" vertical="top"/>
    </xf>
    <xf numFmtId="0" fontId="22" fillId="2" borderId="0" xfId="0" applyFont="1" applyFill="1" applyAlignment="1">
      <alignment horizontal="left" vertical="top"/>
    </xf>
    <xf numFmtId="0" fontId="34" fillId="0" borderId="6" xfId="0" applyFont="1" applyFill="1" applyBorder="1"/>
    <xf numFmtId="0" fontId="35" fillId="0" borderId="0" xfId="0" applyFont="1"/>
    <xf numFmtId="0" fontId="34" fillId="2" borderId="0" xfId="0" applyFont="1" applyFill="1" applyAlignment="1">
      <alignment horizontal="left" vertical="top"/>
    </xf>
    <xf numFmtId="0" fontId="18" fillId="9" borderId="5" xfId="0" applyFont="1" applyFill="1" applyBorder="1" applyAlignment="1">
      <alignment horizontal="center" vertical="top" wrapText="1"/>
    </xf>
    <xf numFmtId="0" fontId="22" fillId="9" borderId="12" xfId="0" applyFont="1" applyFill="1" applyBorder="1" applyAlignment="1">
      <alignment horizontal="left" textRotation="68" wrapText="1"/>
    </xf>
    <xf numFmtId="0" fontId="22" fillId="9" borderId="12" xfId="0" applyFont="1" applyFill="1" applyBorder="1" applyAlignment="1">
      <alignment textRotation="68" wrapText="1"/>
    </xf>
    <xf numFmtId="0" fontId="22" fillId="2" borderId="0" xfId="0" applyFont="1" applyFill="1" applyAlignment="1">
      <alignment horizontal="center" vertical="top"/>
    </xf>
    <xf numFmtId="0" fontId="22" fillId="2" borderId="0" xfId="0" applyFont="1" applyFill="1"/>
    <xf numFmtId="0" fontId="6" fillId="6" borderId="13" xfId="0" applyFont="1" applyFill="1" applyBorder="1"/>
    <xf numFmtId="0" fontId="6" fillId="6" borderId="14" xfId="0" applyFont="1" applyFill="1" applyBorder="1" applyAlignment="1">
      <alignment horizontal="center" vertical="top"/>
    </xf>
    <xf numFmtId="0" fontId="6" fillId="6" borderId="14" xfId="0" applyFont="1" applyFill="1" applyBorder="1"/>
    <xf numFmtId="0" fontId="17" fillId="6" borderId="9" xfId="0" applyFont="1" applyFill="1" applyBorder="1" applyAlignment="1">
      <alignment horizontal="left" textRotation="68" wrapText="1"/>
    </xf>
    <xf numFmtId="0" fontId="17" fillId="6" borderId="9" xfId="0" applyFont="1" applyFill="1" applyBorder="1" applyAlignment="1">
      <alignment textRotation="68" wrapText="1"/>
    </xf>
    <xf numFmtId="0" fontId="17" fillId="6" borderId="10" xfId="0" applyFont="1" applyFill="1" applyBorder="1" applyAlignment="1">
      <alignment textRotation="68" wrapText="1"/>
    </xf>
    <xf numFmtId="0" fontId="23" fillId="9" borderId="5" xfId="0" applyFont="1" applyFill="1" applyBorder="1" applyAlignment="1">
      <alignment horizontal="center" vertical="top" wrapText="1"/>
    </xf>
    <xf numFmtId="0" fontId="19" fillId="0" borderId="0" xfId="0" applyFont="1" applyAlignment="1">
      <alignment vertical="top" wrapText="1"/>
    </xf>
    <xf numFmtId="0" fontId="6" fillId="0" borderId="0" xfId="0" applyFont="1" applyAlignment="1">
      <alignment wrapText="1"/>
    </xf>
    <xf numFmtId="0" fontId="19" fillId="6" borderId="13" xfId="0" applyFont="1" applyFill="1" applyBorder="1" applyAlignment="1">
      <alignment vertical="top" wrapText="1"/>
    </xf>
    <xf numFmtId="0" fontId="6" fillId="6" borderId="14" xfId="0" applyFont="1" applyFill="1" applyBorder="1" applyAlignment="1">
      <alignment wrapText="1"/>
    </xf>
    <xf numFmtId="0" fontId="19" fillId="6" borderId="14" xfId="0" applyFont="1" applyFill="1" applyBorder="1" applyAlignment="1">
      <alignment vertical="top" wrapText="1"/>
    </xf>
    <xf numFmtId="0" fontId="6" fillId="6" borderId="15" xfId="0" applyFont="1" applyFill="1" applyBorder="1" applyAlignment="1">
      <alignment wrapText="1"/>
    </xf>
    <xf numFmtId="0" fontId="6" fillId="0" borderId="0" xfId="0" applyFont="1" applyAlignment="1">
      <alignment horizontal="left" vertical="top" wrapText="1"/>
    </xf>
    <xf numFmtId="0" fontId="22" fillId="0" borderId="0" xfId="0" applyFont="1" applyAlignment="1">
      <alignment vertical="top" wrapText="1"/>
    </xf>
    <xf numFmtId="0" fontId="6" fillId="0" borderId="0" xfId="0" applyFont="1" applyAlignment="1">
      <alignment horizontal="center"/>
    </xf>
    <xf numFmtId="0" fontId="22" fillId="6" borderId="14" xfId="0" applyFont="1" applyFill="1" applyBorder="1" applyAlignment="1">
      <alignment vertical="top" wrapText="1"/>
    </xf>
    <xf numFmtId="0" fontId="6" fillId="6" borderId="14" xfId="0" applyFont="1" applyFill="1" applyBorder="1" applyAlignment="1">
      <alignment horizontal="center"/>
    </xf>
    <xf numFmtId="0" fontId="6" fillId="6" borderId="15" xfId="0" applyFont="1" applyFill="1" applyBorder="1" applyAlignment="1">
      <alignment horizontal="center"/>
    </xf>
    <xf numFmtId="0" fontId="22" fillId="9" borderId="16" xfId="0" applyFont="1" applyFill="1" applyBorder="1" applyAlignment="1">
      <alignment horizontal="center" vertical="top" wrapText="1"/>
    </xf>
    <xf numFmtId="0" fontId="0" fillId="7" borderId="6" xfId="0" applyFill="1" applyBorder="1" applyAlignment="1">
      <alignment vertical="top" wrapText="1"/>
    </xf>
    <xf numFmtId="0" fontId="6" fillId="7" borderId="6" xfId="0" applyFont="1" applyFill="1" applyBorder="1" applyAlignment="1">
      <alignment vertical="top" wrapText="1"/>
    </xf>
    <xf numFmtId="0" fontId="6" fillId="7" borderId="0" xfId="0" applyFont="1" applyFill="1"/>
    <xf numFmtId="0" fontId="6" fillId="7" borderId="0" xfId="0" applyFont="1" applyFill="1" applyAlignment="1">
      <alignment vertical="center"/>
    </xf>
    <xf numFmtId="0" fontId="6" fillId="0" borderId="0" xfId="0" applyFont="1" applyAlignment="1">
      <alignment vertical="center"/>
    </xf>
    <xf numFmtId="0" fontId="21" fillId="7" borderId="0" xfId="0" applyFont="1" applyFill="1"/>
    <xf numFmtId="0" fontId="21" fillId="7" borderId="0" xfId="0" applyFont="1" applyFill="1" applyAlignment="1">
      <alignment vertical="top"/>
    </xf>
    <xf numFmtId="0" fontId="24" fillId="0" borderId="0" xfId="0" applyFont="1" applyFill="1" applyBorder="1" applyAlignment="1">
      <alignment horizontal="left" vertical="top"/>
    </xf>
    <xf numFmtId="0" fontId="6" fillId="0" borderId="0" xfId="0" applyFont="1" applyFill="1" applyBorder="1" applyAlignment="1">
      <alignment horizontal="center" vertical="top" wrapText="1"/>
    </xf>
    <xf numFmtId="0" fontId="6" fillId="0" borderId="0" xfId="0" applyFont="1" applyBorder="1" applyAlignment="1">
      <alignment vertical="top" wrapText="1"/>
    </xf>
    <xf numFmtId="0" fontId="6" fillId="0" borderId="12" xfId="0" applyFont="1" applyBorder="1" applyAlignment="1">
      <alignment vertical="top" wrapText="1"/>
    </xf>
    <xf numFmtId="0" fontId="24" fillId="6" borderId="17" xfId="0" applyFont="1" applyFill="1" applyBorder="1" applyAlignment="1">
      <alignment horizontal="left" vertical="top"/>
    </xf>
    <xf numFmtId="0" fontId="6" fillId="6" borderId="18" xfId="0" applyFont="1" applyFill="1" applyBorder="1" applyAlignment="1">
      <alignment horizontal="center" vertical="top" wrapText="1"/>
    </xf>
    <xf numFmtId="0" fontId="6" fillId="6" borderId="18" xfId="0" applyFont="1" applyFill="1" applyBorder="1" applyAlignment="1">
      <alignment vertical="top" wrapText="1"/>
    </xf>
    <xf numFmtId="0" fontId="6" fillId="6" borderId="19" xfId="0" applyFont="1" applyFill="1" applyBorder="1" applyAlignment="1">
      <alignment vertical="top" wrapText="1"/>
    </xf>
    <xf numFmtId="0" fontId="6" fillId="6" borderId="20" xfId="0" applyFont="1" applyFill="1" applyBorder="1" applyAlignment="1">
      <alignment vertical="top" wrapText="1"/>
    </xf>
    <xf numFmtId="0" fontId="6" fillId="6" borderId="16" xfId="0" applyFont="1" applyFill="1" applyBorder="1" applyAlignment="1">
      <alignment vertical="top" wrapText="1"/>
    </xf>
    <xf numFmtId="0" fontId="6" fillId="0" borderId="0" xfId="0" applyFont="1" applyFill="1"/>
    <xf numFmtId="0" fontId="25" fillId="0" borderId="5" xfId="0" applyFont="1" applyFill="1" applyBorder="1" applyAlignment="1">
      <alignment horizontal="center" vertical="top" wrapText="1"/>
    </xf>
    <xf numFmtId="0" fontId="22" fillId="0" borderId="5" xfId="0" applyFont="1" applyBorder="1" applyAlignment="1">
      <alignment horizontal="center" vertical="top" wrapText="1"/>
    </xf>
    <xf numFmtId="0" fontId="25" fillId="0" borderId="6" xfId="0" applyFont="1" applyFill="1" applyBorder="1" applyAlignment="1">
      <alignment horizontal="center" vertical="top" wrapText="1"/>
    </xf>
    <xf numFmtId="0" fontId="22" fillId="0" borderId="6" xfId="0" applyFont="1" applyBorder="1" applyAlignment="1">
      <alignment horizontal="center" vertical="top" wrapText="1"/>
    </xf>
    <xf numFmtId="0" fontId="22" fillId="0" borderId="12" xfId="0" applyFont="1" applyBorder="1" applyAlignment="1">
      <alignment horizontal="center" vertical="top" wrapText="1"/>
    </xf>
    <xf numFmtId="0" fontId="26" fillId="0" borderId="6" xfId="0" applyFont="1" applyFill="1" applyBorder="1" applyAlignment="1">
      <alignment vertical="top" wrapText="1"/>
    </xf>
    <xf numFmtId="0" fontId="6" fillId="0" borderId="0" xfId="0" applyFont="1" applyAlignment="1">
      <alignment vertical="top" wrapText="1"/>
    </xf>
    <xf numFmtId="0" fontId="6" fillId="0" borderId="0" xfId="0" applyFont="1" applyBorder="1"/>
    <xf numFmtId="0" fontId="6" fillId="6" borderId="6" xfId="0" applyFont="1" applyFill="1" applyBorder="1"/>
    <xf numFmtId="0" fontId="6" fillId="6" borderId="6" xfId="0" applyFont="1" applyFill="1" applyBorder="1" applyAlignment="1">
      <alignment horizontal="center" vertical="top" wrapText="1"/>
    </xf>
    <xf numFmtId="0" fontId="6" fillId="6" borderId="6" xfId="0" applyFont="1" applyFill="1" applyBorder="1" applyAlignment="1">
      <alignment horizontal="left" vertical="top"/>
    </xf>
    <xf numFmtId="0" fontId="6" fillId="6" borderId="6" xfId="0" applyFont="1" applyFill="1" applyBorder="1" applyAlignment="1">
      <alignment vertical="top" wrapText="1"/>
    </xf>
    <xf numFmtId="0" fontId="26" fillId="6" borderId="6" xfId="0" applyFont="1" applyFill="1" applyBorder="1" applyAlignment="1">
      <alignment vertical="top" wrapText="1"/>
    </xf>
    <xf numFmtId="0" fontId="6" fillId="6" borderId="6" xfId="0" applyFont="1" applyFill="1" applyBorder="1" applyAlignment="1">
      <alignment horizontal="left" vertical="top" wrapText="1"/>
    </xf>
    <xf numFmtId="0" fontId="6" fillId="6" borderId="15" xfId="0" applyFont="1" applyFill="1" applyBorder="1"/>
    <xf numFmtId="0" fontId="22" fillId="0" borderId="6" xfId="0" applyFont="1" applyFill="1" applyBorder="1" applyAlignment="1">
      <alignment horizontal="center" vertical="top" wrapText="1"/>
    </xf>
    <xf numFmtId="0" fontId="6" fillId="0" borderId="6" xfId="0" applyFont="1" applyFill="1" applyBorder="1" applyAlignment="1">
      <alignment horizontal="left" vertical="top" wrapText="1"/>
    </xf>
    <xf numFmtId="0" fontId="6" fillId="0" borderId="0" xfId="0" applyFont="1" applyFill="1" applyBorder="1" applyAlignment="1">
      <alignment vertical="top" wrapText="1"/>
    </xf>
    <xf numFmtId="0" fontId="27" fillId="0" borderId="6" xfId="0" applyFont="1" applyFill="1" applyBorder="1" applyAlignment="1">
      <alignment horizontal="center" vertical="top" wrapText="1"/>
    </xf>
    <xf numFmtId="0" fontId="27" fillId="0" borderId="6" xfId="0" applyFont="1" applyFill="1" applyBorder="1" applyAlignment="1">
      <alignment vertical="top" wrapText="1"/>
    </xf>
    <xf numFmtId="0" fontId="28"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0" fontId="27" fillId="0" borderId="0" xfId="0" applyFont="1" applyFill="1" applyBorder="1" applyAlignment="1">
      <alignment vertical="top" wrapText="1"/>
    </xf>
    <xf numFmtId="0" fontId="27" fillId="0" borderId="0" xfId="0" applyFont="1" applyFill="1" applyAlignment="1">
      <alignment vertical="top" wrapText="1"/>
    </xf>
    <xf numFmtId="0" fontId="29" fillId="0" borderId="6" xfId="0" applyFont="1" applyFill="1" applyBorder="1" applyAlignment="1">
      <alignment horizontal="left" vertical="top" wrapText="1"/>
    </xf>
    <xf numFmtId="0" fontId="6" fillId="0" borderId="6" xfId="0" applyFont="1" applyFill="1" applyBorder="1" applyAlignment="1">
      <alignment horizontal="center" vertical="top"/>
    </xf>
    <xf numFmtId="0" fontId="29" fillId="0" borderId="6" xfId="0" applyFont="1" applyFill="1" applyBorder="1" applyAlignment="1">
      <alignment vertical="top" wrapText="1"/>
    </xf>
    <xf numFmtId="0" fontId="6" fillId="0" borderId="6" xfId="0" applyFont="1" applyFill="1" applyBorder="1" applyAlignment="1">
      <alignment horizontal="left" vertical="top"/>
    </xf>
    <xf numFmtId="0" fontId="18" fillId="0" borderId="6" xfId="0" applyFont="1" applyFill="1" applyBorder="1" applyAlignment="1">
      <alignment horizontal="center" vertical="top" wrapText="1"/>
    </xf>
    <xf numFmtId="0" fontId="25" fillId="0" borderId="0" xfId="0" applyFont="1" applyFill="1" applyBorder="1" applyAlignment="1">
      <alignment horizontal="center" vertical="top" wrapText="1"/>
    </xf>
    <xf numFmtId="0" fontId="20" fillId="0" borderId="0" xfId="0" applyFont="1" applyFill="1" applyBorder="1" applyAlignment="1">
      <alignment horizontal="center" vertical="top" wrapText="1"/>
    </xf>
    <xf numFmtId="0" fontId="18" fillId="0" borderId="0" xfId="0" applyFont="1" applyFill="1" applyBorder="1" applyAlignment="1">
      <alignment horizontal="center" vertical="top" wrapText="1"/>
    </xf>
    <xf numFmtId="0" fontId="20"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22" fillId="0" borderId="0" xfId="0" applyFont="1" applyFill="1" applyBorder="1" applyAlignment="1">
      <alignment horizontal="center" vertical="top" wrapText="1"/>
    </xf>
    <xf numFmtId="0" fontId="26" fillId="0" borderId="0" xfId="0" applyFont="1" applyFill="1" applyBorder="1" applyAlignment="1">
      <alignment vertical="top" wrapText="1"/>
    </xf>
    <xf numFmtId="44" fontId="20" fillId="0" borderId="0" xfId="0" applyNumberFormat="1" applyFont="1" applyFill="1" applyBorder="1" applyAlignment="1">
      <alignment vertical="top" wrapText="1"/>
    </xf>
    <xf numFmtId="0" fontId="20" fillId="0" borderId="0" xfId="0" applyFont="1" applyFill="1" applyBorder="1" applyAlignment="1">
      <alignment vertical="top" wrapText="1"/>
    </xf>
    <xf numFmtId="0" fontId="20" fillId="0" borderId="0" xfId="0" applyFont="1" applyFill="1" applyBorder="1" applyAlignment="1">
      <alignment wrapText="1"/>
    </xf>
    <xf numFmtId="0" fontId="6" fillId="0" borderId="0" xfId="0" applyNumberFormat="1" applyFont="1" applyFill="1" applyBorder="1" applyAlignment="1">
      <alignment horizontal="left" vertical="top" wrapText="1"/>
    </xf>
    <xf numFmtId="0" fontId="6" fillId="0" borderId="0" xfId="0" applyFont="1" applyBorder="1" applyAlignment="1">
      <alignment horizontal="left" vertical="top" wrapText="1"/>
    </xf>
    <xf numFmtId="0" fontId="6" fillId="0" borderId="6" xfId="0" applyFont="1" applyBorder="1" applyAlignment="1">
      <alignment wrapText="1"/>
    </xf>
    <xf numFmtId="2" fontId="6" fillId="0" borderId="6" xfId="0" applyNumberFormat="1" applyFont="1" applyFill="1" applyBorder="1" applyAlignment="1">
      <alignment vertical="top" wrapText="1"/>
    </xf>
    <xf numFmtId="0" fontId="30" fillId="0" borderId="6" xfId="0" applyFont="1" applyFill="1" applyBorder="1" applyAlignment="1">
      <alignment horizontal="left" vertical="top" wrapText="1"/>
    </xf>
    <xf numFmtId="0" fontId="19" fillId="6" borderId="0" xfId="0" applyFont="1" applyFill="1" applyAlignment="1">
      <alignment vertical="top" wrapText="1"/>
    </xf>
    <xf numFmtId="0" fontId="6" fillId="6" borderId="0" xfId="0" applyFont="1" applyFill="1" applyAlignment="1">
      <alignment wrapText="1"/>
    </xf>
    <xf numFmtId="0" fontId="22" fillId="0" borderId="0" xfId="0" applyFont="1"/>
    <xf numFmtId="0" fontId="18" fillId="9" borderId="21" xfId="0" applyFont="1" applyFill="1" applyBorder="1" applyAlignment="1">
      <alignment horizontal="center" vertical="top" wrapText="1"/>
    </xf>
    <xf numFmtId="0" fontId="6" fillId="0" borderId="6" xfId="0" applyFont="1" applyBorder="1" applyAlignment="1">
      <alignment horizontal="center" vertical="center" wrapText="1"/>
    </xf>
    <xf numFmtId="0" fontId="22" fillId="0" borderId="6" xfId="0" applyFont="1" applyFill="1" applyBorder="1" applyAlignment="1">
      <alignment horizontal="center" vertical="center" wrapText="1"/>
    </xf>
    <xf numFmtId="0" fontId="6" fillId="0" borderId="6" xfId="0" applyFont="1" applyFill="1" applyBorder="1" applyAlignment="1"/>
    <xf numFmtId="0" fontId="6" fillId="0" borderId="6" xfId="0" applyFont="1" applyFill="1" applyBorder="1" applyAlignment="1">
      <alignment horizontal="center" vertical="center" wrapText="1"/>
    </xf>
    <xf numFmtId="0" fontId="19" fillId="0" borderId="6" xfId="0" applyFont="1" applyBorder="1" applyAlignment="1">
      <alignment vertical="top" wrapText="1"/>
    </xf>
    <xf numFmtId="0" fontId="6" fillId="0" borderId="6" xfId="0" applyFont="1" applyFill="1" applyBorder="1" applyAlignment="1">
      <alignment wrapText="1"/>
    </xf>
    <xf numFmtId="0" fontId="6" fillId="0" borderId="0" xfId="0" applyFont="1" applyAlignment="1">
      <alignment horizontal="left" vertical="top"/>
    </xf>
    <xf numFmtId="0" fontId="6" fillId="0" borderId="0" xfId="0" applyFont="1" applyAlignment="1">
      <alignment horizontal="center" vertical="top"/>
    </xf>
    <xf numFmtId="0" fontId="36" fillId="0" borderId="0" xfId="0" applyFont="1" applyAlignment="1">
      <alignment horizontal="left" readingOrder="1"/>
    </xf>
    <xf numFmtId="0" fontId="22" fillId="0" borderId="6" xfId="0" applyFont="1" applyBorder="1" applyAlignment="1">
      <alignment vertical="top" wrapText="1"/>
    </xf>
    <xf numFmtId="0" fontId="6" fillId="0" borderId="6" xfId="0" applyFont="1" applyBorder="1" applyAlignment="1">
      <alignment horizontal="center" vertical="top" wrapText="1"/>
    </xf>
    <xf numFmtId="0" fontId="18" fillId="9" borderId="22" xfId="0" applyFont="1" applyFill="1" applyBorder="1" applyAlignment="1">
      <alignment horizontal="center" vertical="top" wrapText="1"/>
    </xf>
    <xf numFmtId="0" fontId="23" fillId="9" borderId="11" xfId="0" applyFont="1" applyFill="1" applyBorder="1" applyAlignment="1">
      <alignment horizontal="center" vertical="top" wrapText="1"/>
    </xf>
    <xf numFmtId="0" fontId="18" fillId="10" borderId="5" xfId="0" applyFont="1" applyFill="1" applyBorder="1" applyAlignment="1">
      <alignment horizontal="center" vertical="top" wrapText="1"/>
    </xf>
    <xf numFmtId="0" fontId="6" fillId="0" borderId="5" xfId="0" applyFont="1" applyFill="1" applyBorder="1" applyAlignment="1">
      <alignment horizontal="left" vertical="top" wrapText="1"/>
    </xf>
    <xf numFmtId="0" fontId="6" fillId="0" borderId="12" xfId="0" applyFont="1" applyBorder="1" applyAlignment="1">
      <alignment wrapText="1"/>
    </xf>
    <xf numFmtId="0" fontId="6" fillId="0" borderId="12" xfId="0" applyFont="1" applyFill="1" applyBorder="1" applyAlignment="1">
      <alignment horizontal="left" vertical="top" wrapText="1"/>
    </xf>
    <xf numFmtId="0" fontId="6" fillId="0" borderId="12" xfId="0" applyFont="1" applyBorder="1"/>
    <xf numFmtId="0" fontId="6" fillId="0" borderId="5" xfId="0" applyFont="1" applyBorder="1" applyAlignment="1">
      <alignment wrapText="1"/>
    </xf>
    <xf numFmtId="0" fontId="6" fillId="11" borderId="0" xfId="0" applyFont="1" applyFill="1" applyBorder="1" applyAlignment="1">
      <alignment wrapText="1"/>
    </xf>
    <xf numFmtId="0" fontId="6" fillId="11" borderId="0" xfId="0" applyFont="1" applyFill="1" applyBorder="1"/>
    <xf numFmtId="0" fontId="6" fillId="6" borderId="0" xfId="0" applyFont="1" applyFill="1" applyBorder="1" applyAlignment="1">
      <alignment wrapText="1"/>
    </xf>
    <xf numFmtId="0" fontId="6" fillId="12" borderId="0" xfId="0" applyFont="1" applyFill="1" applyAlignment="1">
      <alignment wrapText="1"/>
    </xf>
    <xf numFmtId="0" fontId="6" fillId="12" borderId="14" xfId="0" applyFont="1" applyFill="1" applyBorder="1" applyAlignment="1">
      <alignment wrapText="1"/>
    </xf>
    <xf numFmtId="0" fontId="18" fillId="12" borderId="11" xfId="0" applyFont="1" applyFill="1" applyBorder="1" applyAlignment="1">
      <alignment horizontal="center" vertical="top" wrapText="1"/>
    </xf>
    <xf numFmtId="0" fontId="6" fillId="12" borderId="6" xfId="0" applyFont="1" applyFill="1" applyBorder="1" applyAlignment="1">
      <alignment vertical="top" wrapText="1"/>
    </xf>
    <xf numFmtId="0" fontId="6" fillId="12" borderId="6" xfId="0" applyFont="1" applyFill="1" applyBorder="1" applyAlignment="1">
      <alignment wrapText="1"/>
    </xf>
    <xf numFmtId="0" fontId="6" fillId="12" borderId="12" xfId="0" applyFont="1" applyFill="1" applyBorder="1" applyAlignment="1">
      <alignment wrapText="1"/>
    </xf>
    <xf numFmtId="0" fontId="6" fillId="12" borderId="0" xfId="0" applyFont="1" applyFill="1" applyBorder="1" applyAlignment="1">
      <alignment wrapText="1"/>
    </xf>
    <xf numFmtId="0" fontId="6" fillId="12" borderId="5" xfId="0" applyFont="1" applyFill="1" applyBorder="1" applyAlignment="1">
      <alignment wrapText="1"/>
    </xf>
    <xf numFmtId="0" fontId="6" fillId="12" borderId="0" xfId="0" applyFont="1" applyFill="1"/>
    <xf numFmtId="14" fontId="6" fillId="0" borderId="6" xfId="0" applyNumberFormat="1" applyFont="1" applyBorder="1" applyAlignment="1">
      <alignment vertical="top" wrapText="1"/>
    </xf>
    <xf numFmtId="14" fontId="6" fillId="0" borderId="6" xfId="0" applyNumberFormat="1" applyFont="1" applyBorder="1" applyAlignment="1">
      <alignment wrapText="1"/>
    </xf>
    <xf numFmtId="0" fontId="6" fillId="0" borderId="11" xfId="0" applyFont="1" applyFill="1" applyBorder="1" applyAlignment="1">
      <alignment wrapText="1"/>
    </xf>
    <xf numFmtId="14" fontId="5" fillId="0" borderId="0" xfId="0" applyNumberFormat="1" applyFont="1" applyAlignment="1">
      <alignment horizontal="right"/>
    </xf>
    <xf numFmtId="22" fontId="5" fillId="0" borderId="0" xfId="0" applyNumberFormat="1" applyFont="1" applyAlignment="1">
      <alignment horizontal="right"/>
    </xf>
    <xf numFmtId="14" fontId="20" fillId="2" borderId="23" xfId="0" applyNumberFormat="1" applyFont="1" applyFill="1" applyBorder="1" applyAlignment="1" applyProtection="1">
      <alignment horizontal="left" vertical="top" wrapText="1"/>
      <protection locked="0"/>
    </xf>
    <xf numFmtId="0" fontId="6" fillId="0" borderId="24" xfId="0" applyFont="1" applyBorder="1" applyAlignment="1">
      <alignment horizontal="left" vertical="top" wrapText="1"/>
    </xf>
    <xf numFmtId="0" fontId="6" fillId="0" borderId="4" xfId="0" applyFont="1" applyBorder="1" applyAlignment="1">
      <alignment horizontal="left" vertical="top"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E6EFF8"/>
      <rgbColor rgb="00FFFFFF"/>
      <rgbColor rgb="00000000"/>
      <rgbColor rgb="0048648C"/>
      <rgbColor rgb="00C9C9CB"/>
      <rgbColor rgb="00A3C2D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 xmlns:a16="http://schemas.microsoft.com/office/drawing/2014/main" id="{00000000-0008-0000-0E00-000002000000}"/>
            </a:ext>
          </a:extLst>
        </xdr:cNvPr>
        <xdr:cNvSpPr txBox="1">
          <a:spLocks noChangeArrowheads="1"/>
        </xdr:cNvSpPr>
      </xdr:nvSpPr>
      <xdr:spPr bwMode="auto">
        <a:xfrm>
          <a:off x="38100" y="19049"/>
          <a:ext cx="13039725" cy="44767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 xmlns:a16="http://schemas.microsoft.com/office/drawing/2014/main" id="{00000000-0008-0000-0E00-000002000000}"/>
            </a:ext>
          </a:extLst>
        </xdr:cNvPr>
        <xdr:cNvSpPr txBox="1">
          <a:spLocks noChangeArrowheads="1"/>
        </xdr:cNvSpPr>
      </xdr:nvSpPr>
      <xdr:spPr bwMode="auto">
        <a:xfrm>
          <a:off x="38100" y="19049"/>
          <a:ext cx="13039725" cy="44767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 xmlns:a16="http://schemas.microsoft.com/office/drawing/2014/main" id="{00000000-0008-0000-0E00-000002000000}"/>
            </a:ext>
          </a:extLst>
        </xdr:cNvPr>
        <xdr:cNvSpPr txBox="1">
          <a:spLocks noChangeArrowheads="1"/>
        </xdr:cNvSpPr>
      </xdr:nvSpPr>
      <xdr:spPr bwMode="auto">
        <a:xfrm>
          <a:off x="38100" y="19049"/>
          <a:ext cx="13039725" cy="44767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27</xdr:row>
      <xdr:rowOff>123825</xdr:rowOff>
    </xdr:from>
    <xdr:to>
      <xdr:col>3</xdr:col>
      <xdr:colOff>352425</xdr:colOff>
      <xdr:row>30</xdr:row>
      <xdr:rowOff>9525</xdr:rowOff>
    </xdr:to>
    <xdr:pic>
      <xdr:nvPicPr>
        <xdr:cNvPr id="2262" name="Picture 2" descr="oracle-logo">
          <a:extLst>
            <a:ext uri="{FF2B5EF4-FFF2-40B4-BE49-F238E27FC236}">
              <a16:creationId xmlns=""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8248650"/>
          <a:ext cx="1781175" cy="371475"/>
        </a:xfrm>
        <a:prstGeom prst="rect">
          <a:avLst/>
        </a:prstGeom>
        <a:noFill/>
        <a:ln w="9525">
          <a:noFill/>
          <a:miter lim="800000"/>
          <a:headEnd/>
          <a:tailEnd/>
        </a:ln>
      </xdr:spPr>
    </xdr:pic>
    <xdr:clientData/>
  </xdr:twoCellAnchor>
  <xdr:twoCellAnchor editAs="oneCell">
    <xdr:from>
      <xdr:col>2</xdr:col>
      <xdr:colOff>0</xdr:colOff>
      <xdr:row>8</xdr:row>
      <xdr:rowOff>0</xdr:rowOff>
    </xdr:from>
    <xdr:to>
      <xdr:col>3</xdr:col>
      <xdr:colOff>3019425</xdr:colOff>
      <xdr:row>8</xdr:row>
      <xdr:rowOff>285750</xdr:rowOff>
    </xdr:to>
    <xdr:pic>
      <xdr:nvPicPr>
        <xdr:cNvPr id="2263" name="Picture 3">
          <a:extLst>
            <a:ext uri="{FF2B5EF4-FFF2-40B4-BE49-F238E27FC236}">
              <a16:creationId xmlns=""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23875" y="1295400"/>
          <a:ext cx="4457700" cy="285750"/>
        </a:xfrm>
        <a:prstGeom prst="rect">
          <a:avLst/>
        </a:prstGeom>
        <a:noFill/>
        <a:ln w="1">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171450</xdr:rowOff>
    </xdr:from>
    <xdr:to>
      <xdr:col>5</xdr:col>
      <xdr:colOff>2562225</xdr:colOff>
      <xdr:row>0</xdr:row>
      <xdr:rowOff>1323975</xdr:rowOff>
    </xdr:to>
    <xdr:sp macro="" textlink="">
      <xdr:nvSpPr>
        <xdr:cNvPr id="2" name="TextBox 1">
          <a:extLst>
            <a:ext uri="{FF2B5EF4-FFF2-40B4-BE49-F238E27FC236}">
              <a16:creationId xmlns="" xmlns:a16="http://schemas.microsoft.com/office/drawing/2014/main" id="{00000000-0008-0000-0500-000002000000}"/>
            </a:ext>
          </a:extLst>
        </xdr:cNvPr>
        <xdr:cNvSpPr txBox="1">
          <a:spLocks noChangeArrowheads="1"/>
        </xdr:cNvSpPr>
      </xdr:nvSpPr>
      <xdr:spPr bwMode="auto">
        <a:xfrm>
          <a:off x="9525" y="171450"/>
          <a:ext cx="9315450" cy="1152525"/>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a:cs typeface="Arial"/>
            </a:rPr>
            <a:t>This worksheet is intended to document the requirements specified in the original RFP, Statement of work, or Contract in a tabular format, which is reviewed and agreed upon by the project management and the project sponsors.  The Project Management plan (PMP) should reference this worksheet.  This worksheet enables traceability back to the original SOW, as requirements become further quantified/qualified.</a:t>
          </a:r>
        </a:p>
        <a:p>
          <a:pPr algn="l" rtl="0">
            <a:defRPr sz="1000"/>
          </a:pPr>
          <a:r>
            <a:rPr lang="en-US" sz="1000" b="0" i="1" u="none" strike="noStrike" baseline="0">
              <a:solidFill>
                <a:srgbClr val="48648C"/>
              </a:solidFill>
              <a:latin typeface="Arial"/>
              <a:cs typeface="Arial"/>
            </a:rPr>
            <a:t>Note - Assumptions defined in RFP, SOW and/or associated documentation are documented as original requirements in this worksheet with ownership appropriately defined.  Early in the project, these requirements may not yet be prioritized by increment, but are used to provide traceability to other work products that address them.  When Requirements are added to the Original Requirements sheet  they should have a Source other than the Statement of Work (i.e. Meeting Minutes, CR, etc. with the corresponding dates).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718444</xdr:colOff>
      <xdr:row>1</xdr:row>
      <xdr:rowOff>866</xdr:rowOff>
    </xdr:to>
    <xdr:sp macro="" textlink="">
      <xdr:nvSpPr>
        <xdr:cNvPr id="2" name="TextBox 1">
          <a:extLst>
            <a:ext uri="{FF2B5EF4-FFF2-40B4-BE49-F238E27FC236}">
              <a16:creationId xmlns="" xmlns:a16="http://schemas.microsoft.com/office/drawing/2014/main" id="{00000000-0008-0000-0600-000002000000}"/>
            </a:ext>
          </a:extLst>
        </xdr:cNvPr>
        <xdr:cNvSpPr txBox="1">
          <a:spLocks noChangeArrowheads="1"/>
        </xdr:cNvSpPr>
      </xdr:nvSpPr>
      <xdr:spPr bwMode="auto">
        <a:xfrm>
          <a:off x="0" y="0"/>
          <a:ext cx="6338194" cy="391391"/>
        </a:xfrm>
        <a:prstGeom prst="rect">
          <a:avLst/>
        </a:prstGeom>
        <a:solidFill>
          <a:srgbClr val="FFFFFF"/>
        </a:solidFill>
        <a:ln w="9525">
          <a:solidFill>
            <a:srgbClr val="BCBCBC"/>
          </a:solidFill>
          <a:miter lim="800000"/>
          <a:headEnd/>
          <a:tailEnd/>
        </a:ln>
      </xdr:spPr>
      <xdr:txBody>
        <a:bodyPr vertOverflow="clip" wrap="square" lIns="27432" tIns="27432" rIns="0" bIns="0" anchor="t" upright="1"/>
        <a:lstStyle/>
        <a:p>
          <a:pPr algn="l" rtl="0">
            <a:defRPr sz="1000"/>
          </a:pPr>
          <a:r>
            <a:rPr lang="en-US" sz="1000" b="0" i="0" u="none" strike="noStrike" baseline="0">
              <a:solidFill>
                <a:srgbClr val="000000"/>
              </a:solidFill>
              <a:latin typeface="Arial" pitchFamily="34" charset="0"/>
              <a:cs typeface="Arial" pitchFamily="34" charset="0"/>
            </a:rPr>
            <a:t>Use this sheet to document confirmed priorities and map requirements to use cases and COTS functionality.  Optionally, cells may color-coded to indicate the system which will support/perform the high level requirement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19050</xdr:rowOff>
    </xdr:from>
    <xdr:to>
      <xdr:col>15</xdr:col>
      <xdr:colOff>0</xdr:colOff>
      <xdr:row>0</xdr:row>
      <xdr:rowOff>304800</xdr:rowOff>
    </xdr:to>
    <xdr:sp macro="" textlink="">
      <xdr:nvSpPr>
        <xdr:cNvPr id="2" name="TextBox 1">
          <a:extLst>
            <a:ext uri="{FF2B5EF4-FFF2-40B4-BE49-F238E27FC236}">
              <a16:creationId xmlns="" xmlns:a16="http://schemas.microsoft.com/office/drawing/2014/main" id="{00000000-0008-0000-0700-000002000000}"/>
            </a:ext>
          </a:extLst>
        </xdr:cNvPr>
        <xdr:cNvSpPr txBox="1">
          <a:spLocks noChangeArrowheads="1"/>
        </xdr:cNvSpPr>
      </xdr:nvSpPr>
      <xdr:spPr bwMode="auto">
        <a:xfrm>
          <a:off x="38100" y="19050"/>
          <a:ext cx="12477750" cy="285750"/>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This worksheet is intended to be used to capture a catalog of the Use Cases, this list is taken from the RA.023 Use Case Model.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19050</xdr:rowOff>
    </xdr:from>
    <xdr:to>
      <xdr:col>11</xdr:col>
      <xdr:colOff>0</xdr:colOff>
      <xdr:row>1</xdr:row>
      <xdr:rowOff>9525</xdr:rowOff>
    </xdr:to>
    <xdr:sp macro="" textlink="">
      <xdr:nvSpPr>
        <xdr:cNvPr id="2" name="TextBox 1">
          <a:extLst>
            <a:ext uri="{FF2B5EF4-FFF2-40B4-BE49-F238E27FC236}">
              <a16:creationId xmlns="" xmlns:a16="http://schemas.microsoft.com/office/drawing/2014/main" id="{00000000-0008-0000-0800-000002000000}"/>
            </a:ext>
          </a:extLst>
        </xdr:cNvPr>
        <xdr:cNvSpPr txBox="1">
          <a:spLocks noChangeArrowheads="1"/>
        </xdr:cNvSpPr>
      </xdr:nvSpPr>
      <xdr:spPr bwMode="auto">
        <a:xfrm>
          <a:off x="0" y="19050"/>
          <a:ext cx="11220450" cy="2209800"/>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a:cs typeface="Arial"/>
            </a:rPr>
            <a:t>This worksheet is used to capture details associated to supplemental requirements such as;  supplementary, non-functional and Quality of Service requirements are not commonly captured by use cases and generally revolve around usability, reliability, operability, safety, compatibility and transferability, performance and supportability, legal and regulatory requirements, application standards, support, interface requirements etc. </a:t>
          </a:r>
        </a:p>
        <a:p>
          <a:pPr algn="l" rtl="0">
            <a:defRPr sz="1000"/>
          </a:pPr>
          <a:endParaRPr lang="en-US" sz="1100" b="0" i="0" u="none" strike="noStrike" baseline="0">
            <a:solidFill>
              <a:srgbClr val="000000"/>
            </a:solidFill>
            <a:latin typeface="Arial"/>
            <a:cs typeface="Arial"/>
          </a:endParaRPr>
        </a:p>
        <a:p>
          <a:pPr algn="l" rtl="0">
            <a:defRPr sz="1000"/>
          </a:pPr>
          <a:r>
            <a:rPr lang="en-US" sz="1000" b="0" i="0" u="none" strike="noStrike" baseline="0">
              <a:solidFill>
                <a:srgbClr val="48648C"/>
              </a:solidFill>
              <a:latin typeface="Arial"/>
              <a:cs typeface="Arial"/>
            </a:rPr>
            <a:t>These requirements are further detailed;</a:t>
          </a:r>
        </a:p>
        <a:p>
          <a:pPr algn="l" rtl="0">
            <a:defRPr sz="1000"/>
          </a:pPr>
          <a:r>
            <a:rPr lang="en-US" sz="1000" b="0" i="0" u="none" strike="noStrike" baseline="0">
              <a:solidFill>
                <a:srgbClr val="48648C"/>
              </a:solidFill>
              <a:latin typeface="Arial"/>
              <a:cs typeface="Arial"/>
            </a:rPr>
            <a:t>Audit, globalization and localization, legal requirements are documented in task RD.070 Determine Audit and Control Requirements</a:t>
          </a:r>
        </a:p>
        <a:p>
          <a:pPr algn="l" rtl="0">
            <a:defRPr sz="1000"/>
          </a:pPr>
          <a:r>
            <a:rPr lang="en-US" sz="1000" b="0" i="0" u="none" strike="noStrike" baseline="0">
              <a:solidFill>
                <a:srgbClr val="48648C"/>
              </a:solidFill>
              <a:latin typeface="Arial"/>
              <a:cs typeface="Arial"/>
            </a:rPr>
            <a:t>User Interface Standards requirements are documented using task IM.005 Develop Conceptual Prototype</a:t>
          </a:r>
        </a:p>
        <a:p>
          <a:pPr algn="l" rtl="0">
            <a:defRPr sz="1000"/>
          </a:pPr>
          <a:r>
            <a:rPr lang="en-US" sz="1000" b="0" i="0" u="none" strike="noStrike" baseline="0">
              <a:solidFill>
                <a:srgbClr val="48648C"/>
              </a:solidFill>
              <a:latin typeface="Arial"/>
              <a:cs typeface="Arial"/>
            </a:rPr>
            <a:t>Architectural Requirements are documented in task TA.020 Define Architecture Requirements and Strategy</a:t>
          </a:r>
        </a:p>
        <a:p>
          <a:pPr algn="l" rtl="0">
            <a:defRPr sz="1000"/>
          </a:pPr>
          <a:r>
            <a:rPr lang="en-US" sz="1000" b="0" i="0" u="none" strike="noStrike" baseline="0">
              <a:solidFill>
                <a:srgbClr val="48648C"/>
              </a:solidFill>
              <a:latin typeface="Arial"/>
              <a:cs typeface="Arial"/>
            </a:rPr>
            <a:t>Documentation Requirements are documented in task DO.010 Define Documentation Requirements and Strategy </a:t>
          </a:r>
        </a:p>
        <a:p>
          <a:pPr algn="l" rtl="0">
            <a:defRPr sz="1000"/>
          </a:pPr>
          <a:r>
            <a:rPr lang="en-US" sz="1000" b="0" i="0" u="none" strike="noStrike" baseline="0">
              <a:solidFill>
                <a:srgbClr val="48648C"/>
              </a:solidFill>
              <a:latin typeface="Arial"/>
              <a:cs typeface="Arial"/>
            </a:rPr>
            <a:t>Performance Requirements are documented in task PT.020 Define Performance Management Requirements and Strategy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733424</xdr:colOff>
      <xdr:row>3</xdr:row>
      <xdr:rowOff>0</xdr:rowOff>
    </xdr:to>
    <xdr:sp macro="" textlink="">
      <xdr:nvSpPr>
        <xdr:cNvPr id="2" name="TextBox 1">
          <a:extLst>
            <a:ext uri="{FF2B5EF4-FFF2-40B4-BE49-F238E27FC236}">
              <a16:creationId xmlns="" xmlns:a16="http://schemas.microsoft.com/office/drawing/2014/main" id="{00000000-0008-0000-0B00-000002000000}"/>
            </a:ext>
          </a:extLst>
        </xdr:cNvPr>
        <xdr:cNvSpPr txBox="1">
          <a:spLocks noChangeArrowheads="1"/>
        </xdr:cNvSpPr>
      </xdr:nvSpPr>
      <xdr:spPr bwMode="auto">
        <a:xfrm>
          <a:off x="0" y="0"/>
          <a:ext cx="7115174" cy="409575"/>
        </a:xfrm>
        <a:prstGeom prst="rect">
          <a:avLst/>
        </a:prstGeom>
        <a:solidFill>
          <a:srgbClr val="FFFFFF"/>
        </a:solidFill>
        <a:ln w="9525">
          <a:solidFill>
            <a:srgbClr val="BCBCBC"/>
          </a:solidFill>
          <a:miter lim="800000"/>
          <a:headEnd/>
          <a:tailEnd/>
        </a:ln>
      </xdr:spPr>
      <xdr:txBody>
        <a:bodyPr vertOverflow="clip" wrap="square" lIns="27432"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Test results may be recorded and traced back to requirements on the MoSCoW as a result of the following:</a:t>
          </a:r>
        </a:p>
        <a:p>
          <a:pPr algn="l" rtl="0">
            <a:defRPr sz="1000"/>
          </a:pPr>
          <a:r>
            <a:rPr lang="en-US" sz="1000" b="0" i="0" u="none" strike="noStrike" baseline="0">
              <a:solidFill>
                <a:srgbClr val="000000"/>
              </a:solidFill>
              <a:latin typeface="Arial" pitchFamily="34" charset="0"/>
              <a:cs typeface="Arial" pitchFamily="34" charset="0"/>
            </a:rPr>
            <a:t>TE.030 Unit Test</a:t>
          </a:r>
        </a:p>
        <a:p>
          <a:pPr algn="l" rtl="0">
            <a:defRPr sz="1000"/>
          </a:pPr>
          <a:r>
            <a:rPr lang="en-US" sz="1000" b="0" i="0" u="none" strike="noStrike" baseline="0">
              <a:solidFill>
                <a:srgbClr val="000000"/>
              </a:solidFill>
              <a:latin typeface="Arial" pitchFamily="34" charset="0"/>
              <a:cs typeface="Arial" pitchFamily="34" charset="0"/>
            </a:rPr>
            <a:t>TE.040 Integration Test Results</a:t>
          </a:r>
        </a:p>
        <a:p>
          <a:pPr algn="l" rtl="0">
            <a:defRPr sz="1000"/>
          </a:pPr>
          <a:r>
            <a:rPr lang="en-US" sz="1000" b="0" i="0" u="none" strike="noStrike" baseline="0">
              <a:solidFill>
                <a:srgbClr val="000000"/>
              </a:solidFill>
              <a:latin typeface="Arial" pitchFamily="34" charset="0"/>
              <a:cs typeface="Arial" pitchFamily="34" charset="0"/>
            </a:rPr>
            <a:t>TE.070 System Test Results</a:t>
          </a:r>
        </a:p>
        <a:p>
          <a:pPr algn="l" rtl="0">
            <a:defRPr sz="1000"/>
          </a:pPr>
          <a:r>
            <a:rPr lang="en-US" sz="1000" b="0" i="0" u="none" strike="noStrike" baseline="0">
              <a:solidFill>
                <a:srgbClr val="000000"/>
              </a:solidFill>
              <a:latin typeface="Arial" pitchFamily="34" charset="0"/>
              <a:cs typeface="Arial" pitchFamily="34" charset="0"/>
            </a:rPr>
            <a:t>TE.100 Systems Integration Test Results</a:t>
          </a:r>
        </a:p>
        <a:p>
          <a:pPr algn="l" rtl="0">
            <a:defRPr sz="1000"/>
          </a:pPr>
          <a:r>
            <a:rPr lang="en-US" sz="1000" b="0" i="0" u="none" strike="noStrike" baseline="0">
              <a:solidFill>
                <a:srgbClr val="000000"/>
              </a:solidFill>
              <a:latin typeface="Arial" pitchFamily="34" charset="0"/>
              <a:cs typeface="Arial" pitchFamily="34" charset="0"/>
            </a:rPr>
            <a:t>TE.120 Acceptance Test Results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9525</xdr:rowOff>
    </xdr:from>
    <xdr:to>
      <xdr:col>6</xdr:col>
      <xdr:colOff>9525</xdr:colOff>
      <xdr:row>0</xdr:row>
      <xdr:rowOff>990600</xdr:rowOff>
    </xdr:to>
    <xdr:sp macro="" textlink="">
      <xdr:nvSpPr>
        <xdr:cNvPr id="2" name="TextBox 1">
          <a:extLst>
            <a:ext uri="{FF2B5EF4-FFF2-40B4-BE49-F238E27FC236}">
              <a16:creationId xmlns="" xmlns:a16="http://schemas.microsoft.com/office/drawing/2014/main" id="{00000000-0008-0000-0C00-000002000000}"/>
            </a:ext>
          </a:extLst>
        </xdr:cNvPr>
        <xdr:cNvSpPr txBox="1">
          <a:spLocks noChangeArrowheads="1"/>
        </xdr:cNvSpPr>
      </xdr:nvSpPr>
      <xdr:spPr bwMode="auto">
        <a:xfrm>
          <a:off x="0" y="9525"/>
          <a:ext cx="3790950" cy="981075"/>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This worksheet is for  project reference, and is not intended to replace the Glossary (RA.042) in OUM. The worksheet is a cross reference which identifies  project artifacts where a term has been directly referenced.  This helps with impact analysis in order to determine, which work products may need to be updated if changes to the term are made.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 xmlns:a16="http://schemas.microsoft.com/office/drawing/2014/main" id="{00000000-0008-0000-0E00-000002000000}"/>
            </a:ext>
          </a:extLst>
        </xdr:cNvPr>
        <xdr:cNvSpPr txBox="1">
          <a:spLocks noChangeArrowheads="1"/>
        </xdr:cNvSpPr>
      </xdr:nvSpPr>
      <xdr:spPr bwMode="auto">
        <a:xfrm>
          <a:off x="38100" y="19049"/>
          <a:ext cx="13039725" cy="65722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heetViews>
  <sheetFormatPr defaultColWidth="9.140625" defaultRowHeight="12.75" x14ac:dyDescent="0.2"/>
  <cols>
    <col min="1" max="1" width="26.140625" style="13" customWidth="1"/>
    <col min="2" max="2" width="17.85546875" style="13" customWidth="1"/>
    <col min="3" max="4" width="9.140625" style="13"/>
    <col min="5" max="5" width="17.28515625" style="13" customWidth="1"/>
    <col min="6" max="6" width="15.7109375" style="13" customWidth="1"/>
    <col min="7" max="7" width="13.7109375" style="13" customWidth="1"/>
    <col min="8" max="8" width="11.140625" style="13" customWidth="1"/>
    <col min="9" max="9" width="15" style="13" customWidth="1"/>
    <col min="10" max="10" width="12.85546875" style="13" customWidth="1"/>
    <col min="11" max="16384" width="9.140625" style="13"/>
  </cols>
  <sheetData>
    <row r="1" spans="1:11" ht="159" customHeight="1" x14ac:dyDescent="0.2">
      <c r="A1" s="94"/>
      <c r="B1" s="95"/>
      <c r="C1" s="94"/>
      <c r="D1" s="94"/>
      <c r="E1" s="95"/>
      <c r="F1" s="95"/>
      <c r="G1" s="95"/>
      <c r="H1" s="95"/>
      <c r="I1" s="95"/>
      <c r="J1" s="95"/>
      <c r="K1" s="95"/>
    </row>
    <row r="2" spans="1:11" x14ac:dyDescent="0.2">
      <c r="A2" s="169"/>
      <c r="B2" s="170"/>
      <c r="C2" s="169"/>
      <c r="D2" s="169"/>
      <c r="E2" s="170"/>
      <c r="F2" s="170"/>
      <c r="G2" s="170"/>
      <c r="H2" s="170"/>
      <c r="I2" s="170"/>
      <c r="J2" s="170"/>
      <c r="K2" s="170"/>
    </row>
    <row r="3" spans="1:11" ht="38.25" x14ac:dyDescent="0.2">
      <c r="A3" s="56" t="s">
        <v>42</v>
      </c>
      <c r="B3" s="56" t="s">
        <v>82</v>
      </c>
      <c r="C3" s="56" t="s">
        <v>43</v>
      </c>
      <c r="D3" s="56" t="s">
        <v>3</v>
      </c>
      <c r="E3" s="56" t="s">
        <v>83</v>
      </c>
      <c r="F3" s="56" t="s">
        <v>84</v>
      </c>
      <c r="G3" s="56" t="s">
        <v>59</v>
      </c>
      <c r="H3" s="56" t="s">
        <v>62</v>
      </c>
      <c r="I3" s="56" t="s">
        <v>76</v>
      </c>
      <c r="J3" s="56" t="s">
        <v>69</v>
      </c>
      <c r="K3" s="56" t="s">
        <v>85</v>
      </c>
    </row>
    <row r="4" spans="1:11" x14ac:dyDescent="0.2">
      <c r="A4" s="131"/>
      <c r="B4" s="58" t="s">
        <v>86</v>
      </c>
      <c r="C4" s="131"/>
      <c r="D4" s="131"/>
      <c r="E4" s="58"/>
      <c r="F4" s="131"/>
      <c r="G4" s="131"/>
      <c r="H4" s="131"/>
      <c r="I4" s="131"/>
      <c r="J4" s="131"/>
      <c r="K4" s="131"/>
    </row>
    <row r="5" spans="1:11" x14ac:dyDescent="0.2">
      <c r="A5" s="131"/>
      <c r="B5" s="131"/>
      <c r="C5" s="131"/>
      <c r="D5" s="131"/>
      <c r="E5" s="131"/>
      <c r="F5" s="131"/>
      <c r="G5" s="131"/>
      <c r="H5" s="131"/>
      <c r="I5" s="131"/>
      <c r="J5" s="131"/>
      <c r="K5" s="131"/>
    </row>
    <row r="6" spans="1:11" x14ac:dyDescent="0.2">
      <c r="A6" s="131"/>
      <c r="C6" s="131"/>
      <c r="D6" s="131"/>
      <c r="E6" s="131"/>
      <c r="F6" s="131"/>
      <c r="G6" s="131"/>
      <c r="H6" s="131"/>
      <c r="I6" s="131"/>
      <c r="J6" s="131"/>
      <c r="K6" s="131"/>
    </row>
    <row r="7" spans="1:11" x14ac:dyDescent="0.2">
      <c r="A7" s="131"/>
      <c r="B7" s="131"/>
      <c r="C7" s="131"/>
      <c r="D7" s="131"/>
      <c r="E7" s="131"/>
      <c r="F7" s="131"/>
      <c r="G7" s="131"/>
      <c r="H7" s="131"/>
      <c r="I7" s="131"/>
      <c r="J7" s="131"/>
      <c r="K7" s="131"/>
    </row>
    <row r="14" spans="1:11" x14ac:dyDescent="0.2">
      <c r="H14" s="13" t="s">
        <v>206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M17" sqref="M17"/>
    </sheetView>
  </sheetViews>
  <sheetFormatPr defaultColWidth="9.140625" defaultRowHeight="12.75" x14ac:dyDescent="0.2"/>
  <cols>
    <col min="1" max="1" width="14.85546875" style="13" customWidth="1"/>
    <col min="2" max="16384" width="9.140625" style="13"/>
  </cols>
  <sheetData>
    <row r="1" spans="1:16" x14ac:dyDescent="0.2">
      <c r="A1" s="71" t="s">
        <v>115</v>
      </c>
      <c r="B1" s="72"/>
      <c r="C1" s="73"/>
      <c r="D1" s="73"/>
      <c r="E1" s="73"/>
      <c r="F1" s="73"/>
      <c r="G1" s="74"/>
      <c r="H1" s="73"/>
      <c r="I1" s="73"/>
      <c r="J1" s="73"/>
      <c r="K1" s="73"/>
      <c r="L1" s="73"/>
      <c r="M1" s="73"/>
      <c r="N1" s="73"/>
      <c r="O1" s="73"/>
    </row>
    <row r="2" spans="1:16" x14ac:dyDescent="0.2">
      <c r="A2" s="77" t="s">
        <v>87</v>
      </c>
      <c r="B2" s="72"/>
      <c r="C2" s="73"/>
      <c r="D2" s="73"/>
      <c r="E2" s="73"/>
      <c r="F2" s="73"/>
      <c r="G2" s="74"/>
      <c r="H2" s="73"/>
      <c r="I2" s="73"/>
      <c r="J2" s="73"/>
      <c r="K2" s="73"/>
      <c r="L2" s="73"/>
      <c r="M2" s="73"/>
      <c r="N2" s="73"/>
      <c r="O2" s="73"/>
    </row>
    <row r="3" spans="1:16" x14ac:dyDescent="0.2">
      <c r="A3" s="71" t="s">
        <v>114</v>
      </c>
      <c r="B3" s="72"/>
      <c r="C3" s="73"/>
      <c r="D3" s="73"/>
      <c r="E3" s="73"/>
      <c r="F3" s="73"/>
      <c r="G3" s="74"/>
      <c r="H3" s="73"/>
      <c r="I3" s="73"/>
      <c r="J3" s="73"/>
      <c r="K3" s="73"/>
      <c r="L3" s="73"/>
      <c r="M3" s="73"/>
      <c r="N3" s="73"/>
      <c r="O3" s="73"/>
    </row>
    <row r="4" spans="1:16" x14ac:dyDescent="0.2">
      <c r="A4" s="71" t="s">
        <v>113</v>
      </c>
      <c r="B4" s="72"/>
      <c r="C4" s="73"/>
      <c r="D4" s="73"/>
      <c r="E4" s="73"/>
      <c r="F4" s="73"/>
      <c r="G4" s="74"/>
      <c r="H4" s="73"/>
      <c r="I4" s="73"/>
      <c r="J4" s="73"/>
      <c r="K4" s="73"/>
      <c r="L4" s="73"/>
      <c r="M4" s="73"/>
      <c r="N4" s="73"/>
      <c r="O4" s="73"/>
    </row>
    <row r="5" spans="1:16" x14ac:dyDescent="0.2">
      <c r="A5" s="71"/>
      <c r="B5" s="72"/>
      <c r="C5" s="73"/>
      <c r="D5" s="73"/>
      <c r="E5" s="73"/>
      <c r="F5" s="73"/>
      <c r="G5" s="74"/>
      <c r="H5" s="73"/>
      <c r="I5" s="73"/>
      <c r="J5" s="73"/>
      <c r="K5" s="73"/>
      <c r="L5" s="73"/>
      <c r="M5" s="73"/>
      <c r="N5" s="73"/>
      <c r="O5" s="73"/>
    </row>
    <row r="6" spans="1:16" x14ac:dyDescent="0.2">
      <c r="A6" s="71" t="s">
        <v>201</v>
      </c>
      <c r="B6" s="72"/>
      <c r="C6" s="73"/>
      <c r="D6" s="73"/>
      <c r="E6" s="73"/>
      <c r="F6" s="73"/>
      <c r="G6" s="74"/>
      <c r="H6" s="73"/>
      <c r="I6" s="73"/>
      <c r="J6" s="73"/>
      <c r="K6" s="73"/>
      <c r="L6" s="73"/>
      <c r="M6" s="73"/>
      <c r="N6" s="73"/>
      <c r="O6" s="73"/>
    </row>
    <row r="7" spans="1:16" x14ac:dyDescent="0.2">
      <c r="A7" s="71" t="s">
        <v>116</v>
      </c>
      <c r="B7" s="72"/>
      <c r="C7" s="73"/>
      <c r="D7" s="73"/>
      <c r="E7" s="73"/>
      <c r="G7" s="76"/>
      <c r="H7" s="73"/>
      <c r="I7" s="73"/>
      <c r="J7" s="73"/>
      <c r="K7" s="73"/>
      <c r="L7" s="73"/>
      <c r="M7" s="73"/>
      <c r="N7" s="73"/>
    </row>
    <row r="8" spans="1:16" ht="87" customHeight="1" thickBot="1" x14ac:dyDescent="0.25">
      <c r="A8" s="171"/>
      <c r="B8" s="85"/>
      <c r="C8" s="86"/>
      <c r="D8" s="86"/>
      <c r="E8" s="83" t="s">
        <v>104</v>
      </c>
      <c r="F8" s="83" t="s">
        <v>105</v>
      </c>
      <c r="G8" s="84" t="s">
        <v>106</v>
      </c>
      <c r="H8" s="84" t="s">
        <v>107</v>
      </c>
      <c r="I8" s="84" t="s">
        <v>108</v>
      </c>
      <c r="J8" s="84" t="s">
        <v>109</v>
      </c>
      <c r="K8" s="84" t="s">
        <v>110</v>
      </c>
      <c r="L8" s="84" t="s">
        <v>111</v>
      </c>
      <c r="M8" s="84" t="s">
        <v>112</v>
      </c>
      <c r="N8" s="84" t="s">
        <v>112</v>
      </c>
      <c r="O8" s="84" t="s">
        <v>112</v>
      </c>
      <c r="P8" s="124"/>
    </row>
    <row r="9" spans="1:16" ht="13.5" thickBot="1" x14ac:dyDescent="0.25">
      <c r="A9" s="87"/>
      <c r="B9" s="88"/>
      <c r="C9" s="89"/>
      <c r="D9" s="89"/>
      <c r="E9" s="90"/>
      <c r="F9" s="90"/>
      <c r="G9" s="90"/>
      <c r="H9" s="91"/>
      <c r="I9" s="91"/>
      <c r="J9" s="91"/>
      <c r="K9" s="91"/>
      <c r="L9" s="91"/>
      <c r="M9" s="91"/>
      <c r="N9" s="91"/>
      <c r="O9" s="92"/>
    </row>
    <row r="10" spans="1:16" s="124" customFormat="1" ht="26.25" thickBot="1" x14ac:dyDescent="0.25">
      <c r="A10" s="172" t="s">
        <v>42</v>
      </c>
      <c r="B10" s="82" t="s">
        <v>88</v>
      </c>
      <c r="C10" s="82" t="s">
        <v>89</v>
      </c>
      <c r="D10" s="82" t="s">
        <v>90</v>
      </c>
      <c r="E10" s="93" t="s">
        <v>91</v>
      </c>
      <c r="F10" s="93" t="s">
        <v>92</v>
      </c>
      <c r="G10" s="93" t="s">
        <v>93</v>
      </c>
      <c r="H10" s="93" t="s">
        <v>94</v>
      </c>
      <c r="I10" s="93" t="s">
        <v>95</v>
      </c>
      <c r="J10" s="93" t="s">
        <v>96</v>
      </c>
      <c r="K10" s="93" t="s">
        <v>97</v>
      </c>
      <c r="L10" s="93" t="s">
        <v>98</v>
      </c>
      <c r="M10" s="93" t="s">
        <v>112</v>
      </c>
      <c r="N10" s="93" t="s">
        <v>112</v>
      </c>
      <c r="O10" s="93" t="s">
        <v>112</v>
      </c>
    </row>
    <row r="11" spans="1:16" x14ac:dyDescent="0.2">
      <c r="A11" s="66"/>
      <c r="B11" s="67" t="s">
        <v>99</v>
      </c>
      <c r="D11" s="69"/>
      <c r="E11" s="59" t="s">
        <v>100</v>
      </c>
      <c r="F11" s="60"/>
      <c r="G11" s="60"/>
      <c r="H11" s="61"/>
      <c r="I11" s="62"/>
      <c r="J11" s="62" t="s">
        <v>100</v>
      </c>
      <c r="K11" s="62"/>
      <c r="L11" s="62"/>
      <c r="M11" s="62" t="s">
        <v>112</v>
      </c>
      <c r="N11" s="62"/>
      <c r="O11" s="59"/>
    </row>
    <row r="12" spans="1:16" x14ac:dyDescent="0.2">
      <c r="A12" s="66"/>
      <c r="B12" s="67" t="s">
        <v>101</v>
      </c>
      <c r="C12" s="70"/>
      <c r="D12" s="70"/>
      <c r="E12" s="59" t="s">
        <v>102</v>
      </c>
      <c r="G12" s="60"/>
      <c r="H12" s="59"/>
      <c r="I12" s="63"/>
      <c r="J12" s="63"/>
      <c r="K12" s="63"/>
      <c r="L12" s="63"/>
      <c r="M12" s="63"/>
      <c r="N12" s="63"/>
      <c r="O12" s="59"/>
    </row>
    <row r="13" spans="1:16" x14ac:dyDescent="0.2">
      <c r="A13" s="66"/>
      <c r="B13" s="67"/>
      <c r="C13" s="59"/>
      <c r="D13" s="59"/>
      <c r="E13" s="59"/>
      <c r="F13" s="59"/>
      <c r="G13" s="60"/>
      <c r="H13" s="59"/>
      <c r="I13" s="64"/>
      <c r="J13" s="65"/>
      <c r="K13" s="65"/>
      <c r="L13" s="65"/>
      <c r="M13" s="65"/>
      <c r="N13" s="59"/>
      <c r="O13" s="59"/>
    </row>
    <row r="14" spans="1:16" x14ac:dyDescent="0.2">
      <c r="A14" s="66"/>
      <c r="B14" s="67"/>
      <c r="C14" s="59"/>
      <c r="D14" s="59"/>
      <c r="F14" s="59"/>
      <c r="G14" s="60"/>
      <c r="H14" s="59"/>
      <c r="I14" s="64"/>
      <c r="J14" s="65"/>
      <c r="K14" s="65"/>
      <c r="L14" s="65"/>
      <c r="M14" s="59"/>
      <c r="N14" s="59"/>
      <c r="O14" s="59"/>
    </row>
    <row r="15" spans="1:16" x14ac:dyDescent="0.2">
      <c r="E15" s="79" t="s">
        <v>117</v>
      </c>
      <c r="F15" s="80"/>
      <c r="G15" s="80"/>
      <c r="H15" s="80"/>
      <c r="I15" s="80"/>
      <c r="J15" s="80"/>
    </row>
    <row r="16" spans="1:16" x14ac:dyDescent="0.2">
      <c r="E16" s="81" t="s">
        <v>103</v>
      </c>
      <c r="F16" s="80"/>
      <c r="G16" s="80"/>
      <c r="H16" s="80"/>
      <c r="I16" s="80"/>
      <c r="J16" s="8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zoomScale="60" zoomScaleNormal="60" workbookViewId="0"/>
  </sheetViews>
  <sheetFormatPr defaultColWidth="11.140625" defaultRowHeight="12.75" x14ac:dyDescent="0.2"/>
  <cols>
    <col min="1" max="1" width="11.140625" style="179" customWidth="1"/>
    <col min="2" max="2" width="11.140625" style="180" customWidth="1"/>
    <col min="3" max="3" width="11.140625" style="13" customWidth="1"/>
    <col min="4" max="4" width="9.7109375" style="13" customWidth="1"/>
    <col min="5" max="5" width="10.85546875" style="13" customWidth="1"/>
    <col min="6" max="6" width="10.42578125" style="76" customWidth="1"/>
    <col min="7" max="7" width="10.7109375" style="13" customWidth="1"/>
    <col min="8" max="8" width="11.140625" style="13" customWidth="1"/>
    <col min="9" max="16384" width="11.140625" style="13"/>
  </cols>
  <sheetData>
    <row r="1" spans="1:15" x14ac:dyDescent="0.2">
      <c r="A1" s="71" t="s">
        <v>157</v>
      </c>
      <c r="B1" s="72"/>
      <c r="C1" s="73"/>
      <c r="D1" s="73"/>
      <c r="E1" s="73"/>
      <c r="F1" s="74"/>
      <c r="G1" s="73"/>
      <c r="H1" s="73"/>
      <c r="I1" s="73"/>
      <c r="J1" s="73"/>
      <c r="K1" s="73"/>
      <c r="L1" s="73"/>
      <c r="M1" s="73"/>
      <c r="N1" s="73"/>
    </row>
    <row r="2" spans="1:15" x14ac:dyDescent="0.2">
      <c r="A2" s="77" t="s">
        <v>158</v>
      </c>
      <c r="B2" s="72"/>
      <c r="C2" s="73"/>
      <c r="D2" s="73"/>
      <c r="E2" s="73"/>
      <c r="F2" s="74"/>
      <c r="G2" s="73"/>
      <c r="H2" s="73"/>
      <c r="I2" s="73"/>
      <c r="J2" s="73"/>
      <c r="K2" s="73"/>
      <c r="L2" s="73"/>
      <c r="M2" s="73"/>
      <c r="N2" s="73"/>
    </row>
    <row r="3" spans="1:15" x14ac:dyDescent="0.2">
      <c r="A3" s="71" t="s">
        <v>118</v>
      </c>
      <c r="B3" s="72"/>
      <c r="C3" s="73"/>
      <c r="D3" s="73"/>
      <c r="E3" s="73"/>
      <c r="F3" s="74"/>
      <c r="G3" s="73"/>
      <c r="H3" s="73"/>
      <c r="I3" s="73"/>
      <c r="J3" s="73"/>
      <c r="K3" s="73"/>
      <c r="L3" s="73"/>
      <c r="M3" s="73"/>
      <c r="N3" s="73"/>
    </row>
    <row r="4" spans="1:15" ht="20.25" customHeight="1" x14ac:dyDescent="0.2">
      <c r="A4" s="71" t="s">
        <v>119</v>
      </c>
      <c r="B4" s="72"/>
      <c r="C4" s="73"/>
      <c r="D4" s="73"/>
      <c r="E4" s="73"/>
      <c r="F4" s="74"/>
      <c r="G4" s="73"/>
      <c r="H4" s="73"/>
      <c r="I4" s="73"/>
      <c r="J4" s="73"/>
      <c r="K4" s="73"/>
      <c r="L4" s="73"/>
      <c r="M4" s="73"/>
      <c r="N4" s="73"/>
    </row>
    <row r="5" spans="1:15" ht="20.25" customHeight="1" x14ac:dyDescent="0.2">
      <c r="A5" s="71" t="s">
        <v>202</v>
      </c>
      <c r="B5" s="72"/>
      <c r="C5" s="73"/>
      <c r="D5" s="73"/>
      <c r="E5" s="73"/>
      <c r="F5" s="74"/>
      <c r="G5" s="73"/>
      <c r="H5" s="73"/>
      <c r="I5" s="73"/>
      <c r="J5" s="73"/>
      <c r="K5" s="73"/>
      <c r="L5" s="73"/>
      <c r="M5" s="73"/>
      <c r="N5" s="73"/>
    </row>
    <row r="6" spans="1:15" x14ac:dyDescent="0.2">
      <c r="A6" s="75"/>
      <c r="B6" s="72"/>
      <c r="C6" s="73"/>
      <c r="D6" s="73"/>
      <c r="G6" s="73"/>
      <c r="H6" s="73"/>
      <c r="I6" s="73"/>
      <c r="J6" s="73"/>
      <c r="K6" s="73"/>
      <c r="L6" s="73"/>
      <c r="M6" s="73"/>
    </row>
    <row r="7" spans="1:15" s="171" customFormat="1" ht="88.5" customHeight="1" thickBot="1" x14ac:dyDescent="0.25">
      <c r="A7" s="78"/>
      <c r="B7" s="85"/>
      <c r="C7" s="86"/>
      <c r="D7" s="83" t="s">
        <v>104</v>
      </c>
      <c r="E7" s="83" t="s">
        <v>105</v>
      </c>
      <c r="F7" s="84" t="s">
        <v>106</v>
      </c>
      <c r="G7" s="84" t="s">
        <v>107</v>
      </c>
      <c r="H7" s="84" t="s">
        <v>108</v>
      </c>
      <c r="I7" s="84" t="s">
        <v>109</v>
      </c>
      <c r="J7" s="84" t="s">
        <v>110</v>
      </c>
      <c r="K7" s="84" t="s">
        <v>111</v>
      </c>
      <c r="L7" s="84" t="s">
        <v>112</v>
      </c>
      <c r="M7" s="84" t="s">
        <v>112</v>
      </c>
      <c r="N7" s="84" t="s">
        <v>112</v>
      </c>
      <c r="O7" s="124"/>
    </row>
    <row r="8" spans="1:15" ht="7.5" customHeight="1" thickBot="1" x14ac:dyDescent="0.25">
      <c r="A8" s="87"/>
      <c r="B8" s="88"/>
      <c r="C8" s="89"/>
      <c r="D8" s="90"/>
      <c r="E8" s="90"/>
      <c r="F8" s="90"/>
      <c r="G8" s="91"/>
      <c r="H8" s="91"/>
      <c r="I8" s="91"/>
      <c r="J8" s="91"/>
      <c r="K8" s="91"/>
      <c r="L8" s="91"/>
      <c r="M8" s="91"/>
      <c r="N8" s="92"/>
    </row>
    <row r="9" spans="1:15" ht="32.25" customHeight="1" x14ac:dyDescent="0.2">
      <c r="A9" s="184" t="s">
        <v>42</v>
      </c>
      <c r="B9" s="54" t="s">
        <v>120</v>
      </c>
      <c r="C9" s="54" t="s">
        <v>8</v>
      </c>
      <c r="D9" s="185" t="s">
        <v>91</v>
      </c>
      <c r="E9" s="185" t="s">
        <v>92</v>
      </c>
      <c r="F9" s="185" t="s">
        <v>93</v>
      </c>
      <c r="G9" s="185" t="s">
        <v>94</v>
      </c>
      <c r="H9" s="185" t="s">
        <v>95</v>
      </c>
      <c r="I9" s="185" t="s">
        <v>96</v>
      </c>
      <c r="J9" s="185" t="s">
        <v>97</v>
      </c>
      <c r="K9" s="185" t="s">
        <v>98</v>
      </c>
      <c r="L9" s="185" t="s">
        <v>112</v>
      </c>
      <c r="M9" s="185" t="s">
        <v>112</v>
      </c>
      <c r="N9" s="185" t="s">
        <v>112</v>
      </c>
    </row>
    <row r="10" spans="1:15" ht="42.75" customHeight="1" x14ac:dyDescent="0.2">
      <c r="A10" s="66"/>
      <c r="B10" s="67" t="s">
        <v>121</v>
      </c>
      <c r="C10" s="59"/>
      <c r="D10" s="65"/>
      <c r="E10" s="59" t="s">
        <v>100</v>
      </c>
      <c r="F10" s="60"/>
      <c r="G10" s="59"/>
      <c r="H10" s="64"/>
      <c r="I10" s="64" t="s">
        <v>100</v>
      </c>
      <c r="J10" s="64"/>
      <c r="K10" s="64"/>
      <c r="L10" s="64" t="s">
        <v>100</v>
      </c>
      <c r="M10" s="64"/>
      <c r="N10" s="59"/>
    </row>
    <row r="11" spans="1:15" ht="42.75" customHeight="1" x14ac:dyDescent="0.2">
      <c r="A11" s="66"/>
      <c r="B11" s="67" t="s">
        <v>122</v>
      </c>
      <c r="C11" s="70"/>
      <c r="D11" s="65"/>
      <c r="E11" s="59"/>
      <c r="F11" s="60"/>
      <c r="G11" s="59"/>
      <c r="H11" s="63"/>
      <c r="I11" s="63"/>
      <c r="J11" s="63"/>
      <c r="K11" s="63"/>
      <c r="L11" s="63"/>
      <c r="M11" s="63"/>
      <c r="N11" s="59"/>
    </row>
    <row r="12" spans="1:15" ht="42.75" customHeight="1" x14ac:dyDescent="0.2">
      <c r="A12" s="66"/>
      <c r="B12" s="67" t="s">
        <v>123</v>
      </c>
      <c r="C12" s="70"/>
      <c r="D12" s="65"/>
      <c r="E12" s="59"/>
      <c r="F12" s="60"/>
      <c r="G12" s="59"/>
      <c r="H12" s="63"/>
      <c r="I12" s="63"/>
      <c r="J12" s="63"/>
      <c r="K12" s="63"/>
      <c r="L12" s="63"/>
      <c r="M12" s="63"/>
      <c r="N12" s="59"/>
    </row>
    <row r="13" spans="1:15" ht="42.75" customHeight="1" x14ac:dyDescent="0.2">
      <c r="A13" s="66"/>
      <c r="B13" s="67" t="s">
        <v>124</v>
      </c>
      <c r="C13" s="70"/>
      <c r="D13" s="65"/>
      <c r="E13" s="59"/>
      <c r="F13" s="60"/>
      <c r="G13" s="59"/>
      <c r="H13" s="63"/>
      <c r="I13" s="63"/>
      <c r="J13" s="63"/>
      <c r="K13" s="63"/>
      <c r="L13" s="63"/>
      <c r="M13" s="63"/>
      <c r="N13" s="59"/>
    </row>
    <row r="14" spans="1:15" ht="42.75" customHeight="1" x14ac:dyDescent="0.2">
      <c r="A14" s="68"/>
      <c r="B14" s="67" t="s">
        <v>125</v>
      </c>
      <c r="C14" s="59"/>
      <c r="D14" s="65"/>
      <c r="E14" s="59"/>
      <c r="F14" s="60"/>
      <c r="G14" s="173"/>
      <c r="H14" s="173"/>
      <c r="I14" s="173"/>
      <c r="J14" s="173"/>
      <c r="K14" s="173"/>
      <c r="L14" s="173"/>
      <c r="M14" s="173"/>
      <c r="N14" s="59"/>
    </row>
    <row r="15" spans="1:15" ht="42.75" customHeight="1" x14ac:dyDescent="0.2">
      <c r="A15" s="68"/>
      <c r="B15" s="67" t="s">
        <v>126</v>
      </c>
      <c r="C15" s="59"/>
      <c r="D15" s="173"/>
      <c r="E15" s="59"/>
      <c r="F15" s="65"/>
      <c r="G15" s="65"/>
      <c r="H15" s="65"/>
      <c r="I15" s="65"/>
      <c r="J15" s="65"/>
      <c r="K15" s="65"/>
      <c r="L15" s="173"/>
      <c r="M15" s="173"/>
      <c r="N15" s="59"/>
    </row>
    <row r="16" spans="1:15" ht="42.75" customHeight="1" x14ac:dyDescent="0.2">
      <c r="A16" s="68"/>
      <c r="B16" s="67" t="s">
        <v>127</v>
      </c>
      <c r="C16" s="59"/>
      <c r="D16" s="65"/>
      <c r="E16" s="59"/>
      <c r="F16" s="60"/>
      <c r="G16" s="173"/>
      <c r="H16" s="173"/>
      <c r="I16" s="173"/>
      <c r="J16" s="173"/>
      <c r="K16" s="173"/>
      <c r="L16" s="173"/>
      <c r="M16" s="173"/>
      <c r="N16" s="59"/>
    </row>
    <row r="17" spans="1:14" ht="42.75" customHeight="1" x14ac:dyDescent="0.2">
      <c r="A17" s="68"/>
      <c r="B17" s="67" t="s">
        <v>128</v>
      </c>
      <c r="C17" s="59"/>
      <c r="D17" s="173"/>
      <c r="E17" s="59"/>
      <c r="F17" s="60"/>
      <c r="G17" s="173"/>
      <c r="H17" s="173"/>
      <c r="I17" s="173"/>
      <c r="J17" s="173"/>
      <c r="K17" s="173"/>
      <c r="L17" s="173"/>
      <c r="M17" s="173"/>
      <c r="N17" s="59"/>
    </row>
    <row r="18" spans="1:14" ht="42.75" customHeight="1" x14ac:dyDescent="0.2">
      <c r="A18" s="68"/>
      <c r="B18" s="67" t="s">
        <v>129</v>
      </c>
      <c r="C18" s="59"/>
      <c r="D18" s="173"/>
      <c r="E18" s="59"/>
      <c r="F18" s="60"/>
      <c r="G18" s="173"/>
      <c r="H18" s="173"/>
      <c r="I18" s="173"/>
      <c r="J18" s="173"/>
      <c r="K18" s="173"/>
      <c r="L18" s="173"/>
      <c r="M18" s="173"/>
      <c r="N18" s="59"/>
    </row>
    <row r="19" spans="1:14" s="124" customFormat="1" ht="42.75" customHeight="1" x14ac:dyDescent="0.2">
      <c r="A19" s="141"/>
      <c r="B19" s="67" t="s">
        <v>130</v>
      </c>
      <c r="C19" s="64"/>
      <c r="D19" s="174"/>
      <c r="E19" s="64"/>
      <c r="F19" s="175"/>
      <c r="G19" s="176"/>
      <c r="H19" s="63"/>
      <c r="I19" s="63"/>
      <c r="J19" s="63"/>
      <c r="K19" s="63"/>
      <c r="L19" s="63"/>
      <c r="M19" s="63"/>
      <c r="N19" s="64"/>
    </row>
    <row r="20" spans="1:14" ht="42.75" customHeight="1" x14ac:dyDescent="0.2">
      <c r="A20" s="68"/>
      <c r="B20" s="67" t="s">
        <v>131</v>
      </c>
      <c r="C20" s="70"/>
      <c r="D20" s="173"/>
      <c r="E20" s="59"/>
      <c r="F20" s="60"/>
      <c r="G20" s="173"/>
      <c r="H20" s="173"/>
      <c r="I20" s="173"/>
      <c r="J20" s="173"/>
      <c r="K20" s="173"/>
      <c r="L20" s="173"/>
      <c r="M20" s="173"/>
      <c r="N20" s="59"/>
    </row>
    <row r="21" spans="1:14" ht="42.75" customHeight="1" x14ac:dyDescent="0.2">
      <c r="A21" s="68"/>
      <c r="B21" s="67" t="s">
        <v>132</v>
      </c>
      <c r="C21" s="177"/>
      <c r="D21" s="173"/>
      <c r="E21" s="59"/>
      <c r="F21" s="60"/>
      <c r="G21" s="173"/>
      <c r="H21" s="65"/>
      <c r="I21" s="173"/>
      <c r="J21" s="173"/>
      <c r="K21" s="173"/>
      <c r="L21" s="173"/>
      <c r="M21" s="173"/>
      <c r="N21" s="59"/>
    </row>
    <row r="22" spans="1:14" ht="42.75" customHeight="1" x14ac:dyDescent="0.2">
      <c r="A22" s="68"/>
      <c r="B22" s="67" t="s">
        <v>133</v>
      </c>
      <c r="C22" s="59"/>
      <c r="D22" s="64"/>
      <c r="E22" s="59"/>
      <c r="F22" s="60"/>
      <c r="G22" s="59"/>
      <c r="H22" s="64"/>
      <c r="I22" s="173"/>
      <c r="J22" s="64"/>
      <c r="K22" s="64"/>
      <c r="L22" s="64"/>
      <c r="M22" s="64"/>
      <c r="N22" s="59"/>
    </row>
    <row r="23" spans="1:14" ht="42.75" customHeight="1" x14ac:dyDescent="0.2">
      <c r="A23" s="68"/>
      <c r="B23" s="67" t="s">
        <v>134</v>
      </c>
      <c r="C23" s="70"/>
      <c r="D23" s="64"/>
      <c r="E23" s="59"/>
      <c r="F23" s="60"/>
      <c r="G23" s="65"/>
      <c r="H23" s="64"/>
      <c r="I23" s="173"/>
      <c r="J23" s="64"/>
      <c r="K23" s="64"/>
      <c r="L23" s="64"/>
      <c r="M23" s="64"/>
      <c r="N23" s="59"/>
    </row>
    <row r="24" spans="1:14" ht="42.75" customHeight="1" x14ac:dyDescent="0.2">
      <c r="A24" s="66"/>
      <c r="B24" s="67" t="s">
        <v>135</v>
      </c>
      <c r="C24" s="59"/>
      <c r="D24" s="64"/>
      <c r="E24" s="59"/>
      <c r="F24" s="60"/>
      <c r="G24" s="65"/>
      <c r="H24" s="64"/>
      <c r="I24" s="64"/>
      <c r="J24" s="64"/>
      <c r="K24" s="64"/>
      <c r="L24" s="64"/>
      <c r="M24" s="64"/>
      <c r="N24" s="59"/>
    </row>
    <row r="25" spans="1:14" ht="42.75" customHeight="1" x14ac:dyDescent="0.2">
      <c r="A25" s="66"/>
      <c r="B25" s="67" t="s">
        <v>136</v>
      </c>
      <c r="C25" s="59"/>
      <c r="D25" s="64"/>
      <c r="E25" s="59"/>
      <c r="F25" s="60"/>
      <c r="G25" s="65"/>
      <c r="H25" s="64"/>
      <c r="I25" s="64"/>
      <c r="J25" s="64"/>
      <c r="K25" s="64"/>
      <c r="L25" s="64"/>
      <c r="M25" s="64"/>
      <c r="N25" s="59"/>
    </row>
    <row r="26" spans="1:14" ht="42.75" customHeight="1" x14ac:dyDescent="0.2">
      <c r="A26" s="66"/>
      <c r="B26" s="67" t="s">
        <v>137</v>
      </c>
      <c r="C26" s="59"/>
      <c r="D26" s="64"/>
      <c r="E26" s="59"/>
      <c r="F26" s="60"/>
      <c r="G26" s="65"/>
      <c r="H26" s="64"/>
      <c r="I26" s="64"/>
      <c r="J26" s="64"/>
      <c r="K26" s="64"/>
      <c r="L26" s="64"/>
      <c r="M26" s="64"/>
      <c r="N26" s="59"/>
    </row>
    <row r="27" spans="1:14" ht="42.75" customHeight="1" x14ac:dyDescent="0.2">
      <c r="A27" s="66"/>
      <c r="B27" s="67" t="s">
        <v>138</v>
      </c>
      <c r="C27" s="59"/>
      <c r="D27" s="64"/>
      <c r="E27" s="59"/>
      <c r="F27" s="60"/>
      <c r="G27" s="64"/>
      <c r="H27" s="64"/>
      <c r="I27" s="64"/>
      <c r="J27" s="64"/>
      <c r="K27" s="65"/>
      <c r="L27" s="64"/>
      <c r="M27" s="64"/>
      <c r="N27" s="59"/>
    </row>
    <row r="28" spans="1:14" ht="42.75" customHeight="1" x14ac:dyDescent="0.2">
      <c r="A28" s="66"/>
      <c r="B28" s="67" t="s">
        <v>139</v>
      </c>
      <c r="C28" s="59"/>
      <c r="D28" s="64"/>
      <c r="E28" s="59"/>
      <c r="F28" s="60"/>
      <c r="G28" s="64"/>
      <c r="H28" s="64"/>
      <c r="I28" s="64"/>
      <c r="J28" s="64"/>
      <c r="K28" s="64"/>
      <c r="L28" s="64"/>
      <c r="M28" s="64"/>
      <c r="N28" s="59"/>
    </row>
    <row r="29" spans="1:14" ht="42.75" customHeight="1" x14ac:dyDescent="0.2">
      <c r="A29" s="66"/>
      <c r="B29" s="67" t="s">
        <v>140</v>
      </c>
      <c r="C29" s="59"/>
      <c r="D29" s="64"/>
      <c r="E29" s="59"/>
      <c r="F29" s="60"/>
      <c r="G29" s="178"/>
      <c r="H29" s="64"/>
      <c r="I29" s="64"/>
      <c r="J29" s="64"/>
      <c r="K29" s="64"/>
      <c r="L29" s="64"/>
      <c r="M29" s="64"/>
      <c r="N29" s="59"/>
    </row>
    <row r="30" spans="1:14" ht="42.75" customHeight="1" x14ac:dyDescent="0.2">
      <c r="A30" s="66"/>
      <c r="B30" s="67" t="s">
        <v>141</v>
      </c>
      <c r="C30" s="59"/>
      <c r="D30" s="173"/>
      <c r="E30" s="59"/>
      <c r="F30" s="60"/>
      <c r="G30" s="59"/>
      <c r="H30" s="64"/>
      <c r="I30" s="64"/>
      <c r="J30" s="64"/>
      <c r="K30" s="64"/>
      <c r="L30" s="64"/>
      <c r="M30" s="64"/>
      <c r="N30" s="59"/>
    </row>
    <row r="31" spans="1:14" ht="42.75" customHeight="1" x14ac:dyDescent="0.2">
      <c r="A31" s="66"/>
      <c r="B31" s="67" t="s">
        <v>142</v>
      </c>
      <c r="C31" s="59"/>
      <c r="D31" s="65"/>
      <c r="E31" s="59"/>
      <c r="F31" s="60"/>
      <c r="G31" s="59"/>
      <c r="H31" s="64"/>
      <c r="I31" s="64"/>
      <c r="J31" s="64"/>
      <c r="K31" s="64"/>
      <c r="L31" s="64"/>
      <c r="M31" s="64"/>
      <c r="N31" s="59"/>
    </row>
    <row r="32" spans="1:14" ht="42.75" customHeight="1" x14ac:dyDescent="0.2">
      <c r="A32" s="66"/>
      <c r="B32" s="67" t="s">
        <v>143</v>
      </c>
      <c r="C32" s="59"/>
      <c r="D32" s="65"/>
      <c r="E32" s="59"/>
      <c r="F32" s="60"/>
      <c r="G32" s="59"/>
      <c r="H32" s="64"/>
      <c r="I32" s="64"/>
      <c r="J32" s="64"/>
      <c r="K32" s="64"/>
      <c r="L32" s="64"/>
      <c r="M32" s="64"/>
      <c r="N32" s="59"/>
    </row>
    <row r="33" spans="1:14" ht="42.75" customHeight="1" x14ac:dyDescent="0.2">
      <c r="A33" s="66"/>
      <c r="B33" s="67" t="s">
        <v>144</v>
      </c>
      <c r="C33" s="59"/>
      <c r="D33" s="64"/>
      <c r="E33" s="59"/>
      <c r="F33" s="60"/>
      <c r="G33" s="59"/>
      <c r="H33" s="64"/>
      <c r="I33" s="65"/>
      <c r="J33" s="59"/>
      <c r="K33" s="65"/>
      <c r="L33" s="65"/>
      <c r="M33" s="64"/>
      <c r="N33" s="59"/>
    </row>
    <row r="34" spans="1:14" ht="42.75" customHeight="1" x14ac:dyDescent="0.2">
      <c r="A34" s="66"/>
      <c r="B34" s="67" t="s">
        <v>145</v>
      </c>
      <c r="C34" s="59"/>
      <c r="D34" s="65"/>
      <c r="E34" s="59"/>
      <c r="F34" s="60"/>
      <c r="G34" s="59"/>
      <c r="H34" s="64"/>
      <c r="I34" s="65"/>
      <c r="J34" s="65"/>
      <c r="K34" s="59"/>
      <c r="L34" s="65"/>
      <c r="M34" s="64"/>
      <c r="N34" s="59"/>
    </row>
    <row r="35" spans="1:14" ht="42.75" customHeight="1" x14ac:dyDescent="0.2">
      <c r="A35" s="66"/>
      <c r="B35" s="67" t="s">
        <v>146</v>
      </c>
      <c r="C35" s="59"/>
      <c r="D35" s="64"/>
      <c r="E35" s="59"/>
      <c r="F35" s="60"/>
      <c r="G35" s="59"/>
      <c r="H35" s="64"/>
      <c r="I35" s="65"/>
      <c r="J35" s="65"/>
      <c r="K35" s="65"/>
      <c r="L35" s="59"/>
      <c r="M35" s="64"/>
      <c r="N35" s="59"/>
    </row>
    <row r="36" spans="1:14" ht="42.75" customHeight="1" x14ac:dyDescent="0.2">
      <c r="A36" s="66"/>
      <c r="B36" s="67" t="s">
        <v>147</v>
      </c>
      <c r="C36" s="59"/>
      <c r="D36" s="64"/>
      <c r="E36" s="59"/>
      <c r="F36" s="60"/>
      <c r="G36" s="59"/>
      <c r="H36" s="64"/>
      <c r="I36" s="65"/>
      <c r="J36" s="65"/>
      <c r="K36" s="65"/>
      <c r="L36" s="65"/>
      <c r="M36" s="64"/>
      <c r="N36" s="59"/>
    </row>
    <row r="37" spans="1:14" ht="42.75" customHeight="1" x14ac:dyDescent="0.2">
      <c r="A37" s="66"/>
      <c r="B37" s="67" t="s">
        <v>148</v>
      </c>
      <c r="C37" s="59"/>
      <c r="D37" s="64"/>
      <c r="E37" s="59"/>
      <c r="F37" s="60"/>
      <c r="G37" s="59"/>
      <c r="H37" s="64"/>
      <c r="I37" s="65"/>
      <c r="J37" s="65"/>
      <c r="K37" s="65"/>
      <c r="L37" s="65"/>
      <c r="M37" s="64"/>
      <c r="N37" s="59"/>
    </row>
    <row r="38" spans="1:14" ht="42.75" customHeight="1" x14ac:dyDescent="0.2">
      <c r="A38" s="66"/>
      <c r="B38" s="67" t="s">
        <v>149</v>
      </c>
      <c r="C38" s="59"/>
      <c r="D38" s="64"/>
      <c r="E38" s="59"/>
      <c r="F38" s="60"/>
      <c r="G38" s="59"/>
      <c r="H38" s="64"/>
      <c r="I38" s="65"/>
      <c r="J38" s="65"/>
      <c r="K38" s="65"/>
      <c r="L38" s="65"/>
      <c r="M38" s="59"/>
      <c r="N38" s="59"/>
    </row>
    <row r="39" spans="1:14" ht="42.75" customHeight="1" x14ac:dyDescent="0.2">
      <c r="A39" s="66"/>
      <c r="B39" s="67" t="s">
        <v>150</v>
      </c>
      <c r="C39" s="59"/>
      <c r="D39" s="64"/>
      <c r="E39" s="59"/>
      <c r="F39" s="60"/>
      <c r="G39" s="59"/>
      <c r="H39" s="64"/>
      <c r="I39" s="65"/>
      <c r="J39" s="65"/>
      <c r="K39" s="65"/>
      <c r="L39" s="59"/>
      <c r="M39" s="59"/>
      <c r="N39" s="59"/>
    </row>
    <row r="40" spans="1:14" ht="42.75" customHeight="1" x14ac:dyDescent="0.2">
      <c r="A40" s="66"/>
      <c r="B40" s="67" t="s">
        <v>151</v>
      </c>
      <c r="C40" s="59"/>
      <c r="D40" s="65"/>
      <c r="E40" s="59"/>
      <c r="F40" s="60"/>
      <c r="G40" s="59"/>
      <c r="H40" s="64"/>
      <c r="I40" s="65"/>
      <c r="J40" s="65"/>
      <c r="K40" s="65"/>
      <c r="L40" s="65"/>
      <c r="M40" s="64"/>
      <c r="N40" s="59"/>
    </row>
    <row r="41" spans="1:14" ht="42.75" customHeight="1" x14ac:dyDescent="0.2">
      <c r="A41" s="66"/>
      <c r="B41" s="67" t="s">
        <v>152</v>
      </c>
      <c r="C41" s="59"/>
      <c r="D41" s="64"/>
      <c r="E41" s="59"/>
      <c r="F41" s="60"/>
      <c r="G41" s="65"/>
      <c r="H41" s="59"/>
      <c r="I41" s="65"/>
      <c r="J41" s="65"/>
      <c r="K41" s="65"/>
      <c r="L41" s="65"/>
      <c r="M41" s="65"/>
      <c r="N41" s="59"/>
    </row>
    <row r="42" spans="1:14" ht="42.75" customHeight="1" x14ac:dyDescent="0.2">
      <c r="A42" s="66"/>
      <c r="B42" s="67" t="s">
        <v>153</v>
      </c>
      <c r="C42" s="59"/>
      <c r="D42" s="64"/>
      <c r="E42" s="59"/>
      <c r="F42" s="60"/>
      <c r="G42" s="65"/>
      <c r="H42" s="59"/>
      <c r="I42" s="65"/>
      <c r="J42" s="65"/>
      <c r="K42" s="65"/>
      <c r="L42" s="65"/>
      <c r="M42" s="65"/>
      <c r="N42" s="59"/>
    </row>
    <row r="43" spans="1:14" ht="42.75" customHeight="1" x14ac:dyDescent="0.2">
      <c r="A43" s="66"/>
      <c r="B43" s="67" t="s">
        <v>154</v>
      </c>
      <c r="C43" s="59"/>
      <c r="D43" s="59"/>
      <c r="E43" s="65"/>
      <c r="F43" s="60"/>
      <c r="G43" s="59"/>
      <c r="H43" s="59"/>
      <c r="I43" s="59"/>
      <c r="J43" s="59"/>
      <c r="K43" s="59"/>
      <c r="L43" s="59"/>
      <c r="M43" s="59"/>
      <c r="N43" s="59"/>
    </row>
    <row r="44" spans="1:14" ht="42.75" customHeight="1" x14ac:dyDescent="0.2">
      <c r="A44" s="66"/>
      <c r="B44" s="67" t="s">
        <v>155</v>
      </c>
      <c r="C44" s="59"/>
      <c r="D44" s="64"/>
      <c r="E44" s="59"/>
      <c r="F44" s="60"/>
      <c r="G44" s="65"/>
      <c r="H44" s="64"/>
      <c r="I44" s="64"/>
      <c r="J44" s="64"/>
      <c r="K44" s="64"/>
      <c r="L44" s="64"/>
      <c r="M44" s="64"/>
      <c r="N44" s="59"/>
    </row>
    <row r="45" spans="1:14" ht="42.75" customHeight="1" x14ac:dyDescent="0.2">
      <c r="A45" s="66"/>
      <c r="B45" s="67" t="s">
        <v>156</v>
      </c>
      <c r="C45" s="59"/>
      <c r="D45" s="59"/>
      <c r="E45" s="59"/>
      <c r="F45" s="60"/>
      <c r="G45" s="59"/>
      <c r="H45" s="59"/>
      <c r="I45" s="59"/>
      <c r="J45" s="59"/>
      <c r="K45" s="59"/>
      <c r="L45" s="59"/>
      <c r="M45" s="59"/>
      <c r="N45" s="59"/>
    </row>
    <row r="46" spans="1:14" ht="42.75" customHeight="1" x14ac:dyDescent="0.2">
      <c r="B46" s="13"/>
    </row>
    <row r="47" spans="1:14" ht="42.75" customHeight="1" x14ac:dyDescent="0.2">
      <c r="B47" s="13"/>
    </row>
    <row r="48" spans="1:14" ht="42.75" customHeight="1" x14ac:dyDescent="0.2">
      <c r="B48" s="13"/>
    </row>
    <row r="49" spans="2:2" ht="42.75" customHeight="1" x14ac:dyDescent="0.2">
      <c r="B49" s="13"/>
    </row>
    <row r="50" spans="2:2" ht="42.75" customHeight="1" x14ac:dyDescent="0.2">
      <c r="B50" s="13"/>
    </row>
    <row r="51" spans="2:2" ht="42.75" customHeight="1" x14ac:dyDescent="0.2">
      <c r="B51" s="13"/>
    </row>
    <row r="52" spans="2:2" ht="42.75" customHeight="1" x14ac:dyDescent="0.2">
      <c r="B52" s="13"/>
    </row>
    <row r="53" spans="2:2" ht="42.75" customHeight="1" x14ac:dyDescent="0.2">
      <c r="B53" s="13"/>
    </row>
    <row r="54" spans="2:2" ht="42.75" customHeight="1" x14ac:dyDescent="0.2">
      <c r="B54" s="13"/>
    </row>
    <row r="55" spans="2:2" ht="42.75" customHeight="1" x14ac:dyDescent="0.2">
      <c r="B55" s="13"/>
    </row>
    <row r="56" spans="2:2" ht="42.75" customHeight="1" x14ac:dyDescent="0.2">
      <c r="B56" s="13"/>
    </row>
    <row r="57" spans="2:2" ht="42.75" customHeight="1" x14ac:dyDescent="0.2">
      <c r="B57" s="13"/>
    </row>
    <row r="58" spans="2:2" ht="42.75" customHeight="1" x14ac:dyDescent="0.2">
      <c r="B58" s="13"/>
    </row>
    <row r="59" spans="2:2" ht="42.75" customHeight="1" x14ac:dyDescent="0.2">
      <c r="B59" s="13"/>
    </row>
    <row r="60" spans="2:2" ht="42.75" customHeight="1" x14ac:dyDescent="0.2">
      <c r="B60" s="13"/>
    </row>
    <row r="61" spans="2:2" ht="42.75" customHeight="1" x14ac:dyDescent="0.2">
      <c r="B61" s="13"/>
    </row>
    <row r="62" spans="2:2" ht="42.75" customHeight="1" x14ac:dyDescent="0.2">
      <c r="B62" s="13"/>
    </row>
    <row r="63" spans="2:2" ht="42.75" customHeight="1" x14ac:dyDescent="0.2">
      <c r="B63" s="13"/>
    </row>
    <row r="64" spans="2:2" ht="42.75" customHeight="1" x14ac:dyDescent="0.2">
      <c r="B64" s="13"/>
    </row>
    <row r="65" spans="2:2" ht="42.75" customHeight="1" x14ac:dyDescent="0.2">
      <c r="B65" s="13"/>
    </row>
    <row r="66" spans="2:2" ht="42.75" customHeight="1" x14ac:dyDescent="0.2">
      <c r="B66" s="13"/>
    </row>
    <row r="67" spans="2:2" ht="42.75" customHeight="1" x14ac:dyDescent="0.2">
      <c r="B67" s="13"/>
    </row>
    <row r="68" spans="2:2" ht="42.75" customHeight="1" x14ac:dyDescent="0.2">
      <c r="B68" s="13"/>
    </row>
    <row r="69" spans="2:2" ht="42.75" customHeight="1" x14ac:dyDescent="0.2">
      <c r="B69" s="13"/>
    </row>
    <row r="70" spans="2:2" ht="42.75" customHeight="1" x14ac:dyDescent="0.2">
      <c r="B70" s="13"/>
    </row>
    <row r="71" spans="2:2" ht="42.75" customHeight="1" x14ac:dyDescent="0.2">
      <c r="B71" s="13"/>
    </row>
    <row r="72" spans="2:2" ht="42.75" customHeight="1" x14ac:dyDescent="0.2">
      <c r="B72" s="13"/>
    </row>
    <row r="73" spans="2:2" ht="42.75" customHeight="1" x14ac:dyDescent="0.2">
      <c r="B73" s="13"/>
    </row>
    <row r="74" spans="2:2" ht="42.75" customHeight="1" x14ac:dyDescent="0.2">
      <c r="B74" s="13"/>
    </row>
    <row r="75" spans="2:2" ht="42.75" customHeight="1" x14ac:dyDescent="0.2">
      <c r="B75" s="13"/>
    </row>
    <row r="76" spans="2:2" ht="42.75" customHeight="1" x14ac:dyDescent="0.2">
      <c r="B76" s="13"/>
    </row>
    <row r="77" spans="2:2" ht="42.75" customHeight="1" x14ac:dyDescent="0.2">
      <c r="B77" s="13"/>
    </row>
    <row r="78" spans="2:2" ht="42.75" customHeight="1" x14ac:dyDescent="0.2">
      <c r="B78" s="13"/>
    </row>
    <row r="79" spans="2:2" ht="42.75" customHeight="1" x14ac:dyDescent="0.2">
      <c r="B79" s="13"/>
    </row>
    <row r="80" spans="2:2" ht="42.75" customHeight="1" x14ac:dyDescent="0.2">
      <c r="B80" s="13"/>
    </row>
    <row r="81" spans="2:2" ht="42.75" customHeight="1" x14ac:dyDescent="0.2">
      <c r="B81" s="13"/>
    </row>
    <row r="82" spans="2:2" ht="42.75" customHeight="1" x14ac:dyDescent="0.2">
      <c r="B82" s="13"/>
    </row>
    <row r="83" spans="2:2" ht="42.75" customHeight="1" x14ac:dyDescent="0.2">
      <c r="B83" s="13"/>
    </row>
    <row r="84" spans="2:2" ht="42.75" customHeight="1" x14ac:dyDescent="0.2">
      <c r="B84" s="13"/>
    </row>
    <row r="85" spans="2:2" ht="42.75" customHeight="1" x14ac:dyDescent="0.2">
      <c r="B85" s="13"/>
    </row>
    <row r="86" spans="2:2" ht="42.75" customHeight="1" x14ac:dyDescent="0.2">
      <c r="B86" s="13"/>
    </row>
    <row r="87" spans="2:2" ht="42.75" customHeight="1" x14ac:dyDescent="0.2">
      <c r="B87" s="13"/>
    </row>
    <row r="88" spans="2:2" ht="42.75" customHeight="1" x14ac:dyDescent="0.2">
      <c r="B88" s="13"/>
    </row>
    <row r="89" spans="2:2" ht="42.75" customHeight="1" x14ac:dyDescent="0.2">
      <c r="B89" s="13"/>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ColWidth="9.140625" defaultRowHeight="32.450000000000003" customHeight="1" x14ac:dyDescent="0.2"/>
  <cols>
    <col min="1" max="1" width="17.140625" style="95" customWidth="1"/>
    <col min="2" max="2" width="23.28515625" style="95" customWidth="1"/>
    <col min="3" max="3" width="14.140625" style="95" customWidth="1"/>
    <col min="4" max="4" width="27.7109375" style="95" customWidth="1"/>
    <col min="5" max="5" width="13.42578125" style="95" customWidth="1"/>
    <col min="6" max="6" width="15.7109375" style="95" customWidth="1"/>
    <col min="7" max="7" width="14.140625" style="95" customWidth="1"/>
    <col min="8" max="16384" width="9.140625" style="95"/>
  </cols>
  <sheetData>
    <row r="1" spans="1:7" ht="19.5" customHeight="1" x14ac:dyDescent="0.2">
      <c r="A1" s="181" t="s">
        <v>170</v>
      </c>
    </row>
    <row r="2" spans="1:7" ht="19.5" customHeight="1" x14ac:dyDescent="0.2">
      <c r="A2" s="181" t="s">
        <v>171</v>
      </c>
    </row>
    <row r="3" spans="1:7" ht="113.25" customHeight="1" thickBot="1" x14ac:dyDescent="0.25">
      <c r="A3" s="94"/>
      <c r="C3" s="94"/>
    </row>
    <row r="4" spans="1:7" ht="7.5" customHeight="1" thickBot="1" x14ac:dyDescent="0.25">
      <c r="A4" s="96"/>
      <c r="B4" s="97"/>
      <c r="C4" s="98"/>
      <c r="D4" s="97"/>
      <c r="E4" s="97"/>
      <c r="F4" s="97"/>
      <c r="G4" s="99"/>
    </row>
    <row r="5" spans="1:7" ht="56.25" customHeight="1" x14ac:dyDescent="0.2">
      <c r="A5" s="82" t="s">
        <v>42</v>
      </c>
      <c r="B5" s="82" t="s">
        <v>159</v>
      </c>
      <c r="C5" s="82" t="s">
        <v>160</v>
      </c>
      <c r="D5" s="82" t="s">
        <v>161</v>
      </c>
      <c r="E5" s="82" t="s">
        <v>162</v>
      </c>
      <c r="F5" s="82" t="s">
        <v>163</v>
      </c>
      <c r="G5" s="82" t="s">
        <v>47</v>
      </c>
    </row>
    <row r="6" spans="1:7" s="100" customFormat="1" ht="12.75" x14ac:dyDescent="0.2">
      <c r="A6" s="68"/>
      <c r="B6" s="68" t="s">
        <v>173</v>
      </c>
      <c r="C6" s="68" t="s">
        <v>164</v>
      </c>
      <c r="D6" s="68"/>
      <c r="E6" s="68"/>
      <c r="F6" s="68"/>
      <c r="G6" s="68"/>
    </row>
    <row r="7" spans="1:7" s="100" customFormat="1" ht="32.450000000000003" customHeight="1" x14ac:dyDescent="0.2">
      <c r="A7" s="68"/>
      <c r="B7" s="68" t="s">
        <v>174</v>
      </c>
      <c r="C7" s="68" t="s">
        <v>166</v>
      </c>
      <c r="D7" s="68"/>
      <c r="E7" s="68"/>
      <c r="F7" s="68"/>
      <c r="G7" s="68"/>
    </row>
    <row r="8" spans="1:7" s="100" customFormat="1" ht="32.450000000000003" customHeight="1" x14ac:dyDescent="0.2">
      <c r="A8" s="68"/>
      <c r="B8" s="68" t="s">
        <v>175</v>
      </c>
      <c r="C8" s="68" t="s">
        <v>165</v>
      </c>
      <c r="D8" s="68"/>
      <c r="E8" s="68"/>
      <c r="F8" s="68"/>
      <c r="G8" s="68"/>
    </row>
    <row r="9" spans="1:7" s="100" customFormat="1" ht="32.450000000000003" customHeight="1" x14ac:dyDescent="0.2">
      <c r="A9" s="68"/>
      <c r="B9" s="68" t="s">
        <v>176</v>
      </c>
      <c r="C9" s="68" t="s">
        <v>167</v>
      </c>
      <c r="D9" s="68"/>
      <c r="E9" s="68"/>
      <c r="F9" s="68"/>
      <c r="G9" s="68"/>
    </row>
    <row r="10" spans="1:7" s="100" customFormat="1" ht="45.75" customHeight="1" x14ac:dyDescent="0.2">
      <c r="A10" s="68"/>
      <c r="B10" s="68" t="s">
        <v>177</v>
      </c>
      <c r="C10" s="68" t="s">
        <v>172</v>
      </c>
      <c r="D10" s="68"/>
      <c r="E10" s="68"/>
      <c r="F10" s="68"/>
      <c r="G10" s="68"/>
    </row>
    <row r="11" spans="1:7" s="100" customFormat="1" ht="32.450000000000003" customHeight="1" x14ac:dyDescent="0.2">
      <c r="A11" s="68"/>
      <c r="B11" s="68"/>
      <c r="C11" s="68"/>
      <c r="D11" s="68"/>
      <c r="E11" s="68"/>
      <c r="F11" s="68"/>
      <c r="G11" s="68"/>
    </row>
    <row r="12" spans="1:7" s="100" customFormat="1" ht="32.450000000000003" customHeight="1" x14ac:dyDescent="0.2">
      <c r="A12" s="68"/>
      <c r="B12" s="68"/>
      <c r="C12" s="68"/>
      <c r="D12" s="68"/>
      <c r="E12" s="68"/>
      <c r="F12" s="68"/>
      <c r="G12" s="68"/>
    </row>
    <row r="13" spans="1:7" s="100" customFormat="1" ht="32.450000000000003" customHeight="1" x14ac:dyDescent="0.2">
      <c r="A13" s="68"/>
      <c r="B13" s="68"/>
      <c r="C13" s="68"/>
      <c r="D13" s="68"/>
      <c r="E13" s="68"/>
      <c r="F13" s="68"/>
      <c r="G13" s="68"/>
    </row>
    <row r="14" spans="1:7" s="100" customFormat="1" ht="32.450000000000003" customHeight="1" x14ac:dyDescent="0.2">
      <c r="A14" s="68"/>
      <c r="B14" s="68"/>
      <c r="C14" s="68"/>
      <c r="D14" s="68"/>
      <c r="E14" s="68"/>
      <c r="F14" s="68"/>
      <c r="G14" s="68"/>
    </row>
    <row r="15" spans="1:7" s="100" customFormat="1" ht="32.450000000000003" customHeight="1" x14ac:dyDescent="0.2">
      <c r="A15" s="68"/>
      <c r="B15" s="68"/>
      <c r="C15" s="68"/>
      <c r="D15" s="68"/>
      <c r="E15" s="68"/>
      <c r="F15" s="68"/>
      <c r="G15" s="68"/>
    </row>
    <row r="16" spans="1:7" s="100" customFormat="1" ht="32.450000000000003" customHeight="1" x14ac:dyDescent="0.2">
      <c r="A16" s="68"/>
      <c r="B16" s="68"/>
      <c r="C16" s="68"/>
      <c r="D16" s="68"/>
      <c r="E16" s="68"/>
      <c r="F16" s="68"/>
      <c r="G16" s="68"/>
    </row>
    <row r="17" spans="1:7" s="100" customFormat="1" ht="32.450000000000003" customHeight="1" x14ac:dyDescent="0.2">
      <c r="A17" s="68"/>
      <c r="B17" s="68"/>
      <c r="C17" s="68"/>
      <c r="D17" s="68"/>
      <c r="E17" s="68"/>
      <c r="F17" s="68"/>
      <c r="G17" s="68"/>
    </row>
    <row r="18" spans="1:7" s="100" customFormat="1" ht="32.450000000000003" customHeight="1" x14ac:dyDescent="0.2">
      <c r="A18" s="68"/>
      <c r="B18" s="68"/>
      <c r="C18" s="68"/>
      <c r="D18" s="68"/>
      <c r="E18" s="68"/>
      <c r="F18" s="68"/>
      <c r="G18" s="68"/>
    </row>
    <row r="19" spans="1:7" s="100" customFormat="1" ht="32.450000000000003" customHeight="1" x14ac:dyDescent="0.2">
      <c r="A19" s="68"/>
      <c r="B19" s="68"/>
      <c r="C19" s="68"/>
      <c r="D19" s="68"/>
      <c r="E19" s="68"/>
      <c r="F19" s="68"/>
      <c r="G19" s="68"/>
    </row>
    <row r="20" spans="1:7" s="100" customFormat="1" ht="32.450000000000003" customHeight="1" x14ac:dyDescent="0.2">
      <c r="A20" s="68"/>
      <c r="B20" s="68"/>
      <c r="C20" s="68"/>
      <c r="D20" s="68"/>
      <c r="E20" s="68"/>
      <c r="F20" s="68"/>
      <c r="G20" s="68"/>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heetViews>
  <sheetFormatPr defaultColWidth="9.140625" defaultRowHeight="12.75" x14ac:dyDescent="0.2"/>
  <cols>
    <col min="1" max="1" width="18.42578125" style="101" customWidth="1"/>
    <col min="2" max="2" width="14.140625" style="102" customWidth="1"/>
    <col min="3" max="3" width="13.85546875" style="102" customWidth="1"/>
    <col min="4" max="4" width="13.28515625" style="102" customWidth="1"/>
    <col min="5" max="5" width="14" style="102" customWidth="1"/>
    <col min="6" max="6" width="15" style="102" customWidth="1"/>
    <col min="7" max="16384" width="9.140625" style="13"/>
  </cols>
  <sheetData>
    <row r="1" spans="1:6" ht="84" customHeight="1" thickBot="1" x14ac:dyDescent="0.25"/>
    <row r="2" spans="1:6" ht="12" customHeight="1" thickBot="1" x14ac:dyDescent="0.25">
      <c r="A2" s="103"/>
      <c r="B2" s="104"/>
      <c r="C2" s="104"/>
      <c r="D2" s="104"/>
      <c r="E2" s="104"/>
      <c r="F2" s="105"/>
    </row>
    <row r="3" spans="1:6" ht="25.5" x14ac:dyDescent="0.2">
      <c r="A3" s="186" t="s">
        <v>168</v>
      </c>
      <c r="B3" s="186" t="s">
        <v>169</v>
      </c>
      <c r="C3" s="186" t="s">
        <v>169</v>
      </c>
      <c r="D3" s="186" t="s">
        <v>169</v>
      </c>
      <c r="E3" s="186" t="s">
        <v>169</v>
      </c>
      <c r="F3" s="186" t="s">
        <v>169</v>
      </c>
    </row>
    <row r="4" spans="1:6" x14ac:dyDescent="0.2">
      <c r="A4" s="182"/>
      <c r="B4" s="183"/>
      <c r="C4" s="183"/>
      <c r="D4" s="183"/>
      <c r="E4" s="183"/>
      <c r="F4" s="183"/>
    </row>
    <row r="5" spans="1:6" x14ac:dyDescent="0.2">
      <c r="A5" s="182"/>
      <c r="B5" s="183"/>
      <c r="C5" s="183"/>
      <c r="D5" s="183"/>
      <c r="E5" s="183"/>
      <c r="F5" s="183"/>
    </row>
    <row r="6" spans="1:6" x14ac:dyDescent="0.2">
      <c r="A6" s="182"/>
      <c r="B6" s="183"/>
      <c r="C6" s="183"/>
      <c r="D6" s="183"/>
      <c r="E6" s="183"/>
      <c r="F6" s="183"/>
    </row>
    <row r="7" spans="1:6" x14ac:dyDescent="0.2">
      <c r="A7" s="182"/>
      <c r="B7" s="183"/>
      <c r="C7" s="183"/>
      <c r="D7" s="183"/>
      <c r="E7" s="183"/>
      <c r="F7" s="183"/>
    </row>
    <row r="8" spans="1:6" x14ac:dyDescent="0.2">
      <c r="A8" s="182"/>
      <c r="B8" s="183"/>
      <c r="C8" s="183"/>
      <c r="D8" s="183"/>
      <c r="E8" s="183"/>
      <c r="F8" s="183"/>
    </row>
    <row r="9" spans="1:6" x14ac:dyDescent="0.2">
      <c r="A9" s="70"/>
      <c r="B9" s="183"/>
      <c r="C9" s="183"/>
      <c r="D9" s="183"/>
      <c r="E9" s="183"/>
      <c r="F9" s="183"/>
    </row>
    <row r="10" spans="1:6" x14ac:dyDescent="0.2">
      <c r="A10" s="70"/>
      <c r="B10" s="183"/>
      <c r="C10" s="183"/>
      <c r="D10" s="183"/>
      <c r="E10" s="183"/>
      <c r="F10" s="183"/>
    </row>
    <row r="11" spans="1:6" x14ac:dyDescent="0.2">
      <c r="A11" s="70"/>
      <c r="B11" s="183"/>
      <c r="C11" s="183"/>
      <c r="D11" s="183"/>
      <c r="E11" s="183"/>
      <c r="F11" s="183"/>
    </row>
    <row r="12" spans="1:6" x14ac:dyDescent="0.2">
      <c r="A12" s="70"/>
      <c r="B12" s="183"/>
      <c r="C12" s="183"/>
      <c r="D12" s="183"/>
      <c r="E12" s="183"/>
      <c r="F12" s="183"/>
    </row>
    <row r="13" spans="1:6" x14ac:dyDescent="0.2">
      <c r="A13" s="70"/>
      <c r="B13" s="183"/>
      <c r="C13" s="183"/>
      <c r="D13" s="183"/>
      <c r="E13" s="183"/>
      <c r="F13" s="183"/>
    </row>
    <row r="14" spans="1:6" x14ac:dyDescent="0.2">
      <c r="A14" s="70"/>
      <c r="B14" s="183"/>
      <c r="C14" s="183"/>
      <c r="D14" s="183"/>
      <c r="E14" s="183"/>
      <c r="F14" s="183"/>
    </row>
    <row r="15" spans="1:6" x14ac:dyDescent="0.2">
      <c r="A15" s="70"/>
      <c r="B15" s="183"/>
      <c r="C15" s="183"/>
      <c r="D15" s="183"/>
      <c r="E15" s="183"/>
      <c r="F15" s="183"/>
    </row>
    <row r="16" spans="1:6" x14ac:dyDescent="0.2">
      <c r="A16" s="70"/>
      <c r="B16" s="183"/>
      <c r="C16" s="183"/>
      <c r="D16" s="183"/>
      <c r="E16" s="183"/>
      <c r="F16" s="183"/>
    </row>
    <row r="17" spans="1:6" x14ac:dyDescent="0.2">
      <c r="A17" s="70"/>
      <c r="B17" s="183"/>
      <c r="C17" s="183"/>
      <c r="D17" s="183"/>
      <c r="E17" s="183"/>
      <c r="F17" s="183"/>
    </row>
    <row r="18" spans="1:6" x14ac:dyDescent="0.2">
      <c r="A18" s="70"/>
      <c r="B18" s="183"/>
      <c r="C18" s="183"/>
      <c r="D18" s="183"/>
      <c r="E18" s="183"/>
      <c r="F18" s="183"/>
    </row>
    <row r="19" spans="1:6" x14ac:dyDescent="0.2">
      <c r="A19" s="70"/>
      <c r="B19" s="183"/>
      <c r="C19" s="183"/>
      <c r="D19" s="183"/>
      <c r="E19" s="183"/>
      <c r="F19" s="183"/>
    </row>
    <row r="20" spans="1:6" x14ac:dyDescent="0.2">
      <c r="A20" s="70"/>
      <c r="B20" s="183"/>
      <c r="C20" s="183"/>
      <c r="D20" s="183"/>
      <c r="E20" s="183"/>
      <c r="F20" s="183"/>
    </row>
    <row r="21" spans="1:6" x14ac:dyDescent="0.2">
      <c r="A21" s="70"/>
      <c r="B21" s="183"/>
      <c r="C21" s="183"/>
      <c r="D21" s="183"/>
      <c r="E21" s="183"/>
      <c r="F21" s="183"/>
    </row>
    <row r="22" spans="1:6" x14ac:dyDescent="0.2">
      <c r="A22" s="70"/>
      <c r="B22" s="183"/>
      <c r="C22" s="183"/>
      <c r="D22" s="183"/>
      <c r="E22" s="183"/>
      <c r="F22" s="183"/>
    </row>
    <row r="23" spans="1:6" x14ac:dyDescent="0.2">
      <c r="A23" s="70"/>
      <c r="B23" s="183"/>
      <c r="C23" s="183"/>
      <c r="D23" s="183"/>
      <c r="E23" s="183"/>
      <c r="F23" s="183"/>
    </row>
    <row r="24" spans="1:6" x14ac:dyDescent="0.2">
      <c r="A24" s="70"/>
      <c r="B24" s="183"/>
      <c r="C24" s="183"/>
      <c r="D24" s="183"/>
      <c r="E24" s="183"/>
      <c r="F24" s="183"/>
    </row>
    <row r="25" spans="1:6" x14ac:dyDescent="0.2">
      <c r="A25" s="70"/>
      <c r="B25" s="183"/>
      <c r="C25" s="183"/>
      <c r="D25" s="183"/>
      <c r="E25" s="183"/>
      <c r="F25" s="183"/>
    </row>
    <row r="26" spans="1:6" x14ac:dyDescent="0.2">
      <c r="A26" s="70"/>
      <c r="B26" s="183"/>
      <c r="C26" s="183"/>
      <c r="D26" s="183"/>
      <c r="E26" s="183"/>
      <c r="F26" s="183"/>
    </row>
    <row r="27" spans="1:6" x14ac:dyDescent="0.2">
      <c r="A27" s="70"/>
      <c r="B27" s="183"/>
      <c r="C27" s="183"/>
      <c r="D27" s="183"/>
      <c r="E27" s="183"/>
      <c r="F27" s="183"/>
    </row>
    <row r="28" spans="1:6" x14ac:dyDescent="0.2">
      <c r="A28" s="70"/>
      <c r="B28" s="183"/>
      <c r="C28" s="183"/>
      <c r="D28" s="183"/>
      <c r="E28" s="183"/>
      <c r="F28" s="183"/>
    </row>
    <row r="29" spans="1:6" x14ac:dyDescent="0.2">
      <c r="A29" s="70"/>
      <c r="B29" s="183"/>
      <c r="C29" s="183"/>
      <c r="D29" s="183"/>
      <c r="E29" s="183"/>
      <c r="F29" s="183"/>
    </row>
    <row r="30" spans="1:6" x14ac:dyDescent="0.2">
      <c r="A30" s="70"/>
      <c r="B30" s="183"/>
      <c r="C30" s="183"/>
      <c r="D30" s="183"/>
      <c r="E30" s="183"/>
      <c r="F30" s="183"/>
    </row>
    <row r="31" spans="1:6" x14ac:dyDescent="0.2">
      <c r="A31" s="70"/>
      <c r="B31" s="183"/>
      <c r="C31" s="183"/>
      <c r="D31" s="183"/>
      <c r="E31" s="183"/>
      <c r="F31" s="183"/>
    </row>
    <row r="32" spans="1:6" x14ac:dyDescent="0.2">
      <c r="A32" s="70"/>
      <c r="B32" s="183"/>
      <c r="C32" s="183"/>
      <c r="D32" s="183"/>
      <c r="E32" s="183"/>
      <c r="F32" s="183"/>
    </row>
    <row r="33" spans="1:6" x14ac:dyDescent="0.2">
      <c r="A33" s="70"/>
      <c r="B33" s="183"/>
      <c r="C33" s="183"/>
      <c r="D33" s="183"/>
      <c r="E33" s="183"/>
      <c r="F33" s="183"/>
    </row>
    <row r="34" spans="1:6" x14ac:dyDescent="0.2">
      <c r="A34" s="70"/>
      <c r="B34" s="183"/>
      <c r="C34" s="183"/>
      <c r="D34" s="183"/>
      <c r="E34" s="183"/>
      <c r="F34" s="183"/>
    </row>
    <row r="35" spans="1:6" x14ac:dyDescent="0.2">
      <c r="A35" s="70"/>
      <c r="B35" s="183"/>
      <c r="C35" s="183"/>
      <c r="D35" s="183"/>
      <c r="E35" s="183"/>
      <c r="F35" s="183"/>
    </row>
    <row r="36" spans="1:6" x14ac:dyDescent="0.2">
      <c r="A36" s="70"/>
      <c r="B36" s="183"/>
      <c r="C36" s="183"/>
      <c r="D36" s="183"/>
      <c r="E36" s="183"/>
      <c r="F36" s="183"/>
    </row>
    <row r="37" spans="1:6" x14ac:dyDescent="0.2">
      <c r="A37" s="70"/>
      <c r="B37" s="183"/>
      <c r="C37" s="183"/>
      <c r="D37" s="183"/>
      <c r="E37" s="183"/>
      <c r="F37" s="183"/>
    </row>
    <row r="38" spans="1:6" x14ac:dyDescent="0.2">
      <c r="A38" s="70"/>
      <c r="B38" s="183"/>
      <c r="C38" s="183"/>
      <c r="D38" s="183"/>
      <c r="E38" s="183"/>
      <c r="F38" s="183"/>
    </row>
    <row r="39" spans="1:6" x14ac:dyDescent="0.2">
      <c r="A39" s="70"/>
      <c r="B39" s="183"/>
      <c r="C39" s="183"/>
      <c r="D39" s="183"/>
      <c r="E39" s="183"/>
      <c r="F39" s="183"/>
    </row>
    <row r="40" spans="1:6" x14ac:dyDescent="0.2">
      <c r="A40" s="70"/>
      <c r="B40" s="183"/>
      <c r="C40" s="183"/>
      <c r="D40" s="183"/>
      <c r="E40" s="183"/>
      <c r="F40" s="183"/>
    </row>
    <row r="41" spans="1:6" x14ac:dyDescent="0.2">
      <c r="A41" s="70"/>
      <c r="B41" s="183"/>
      <c r="C41" s="183"/>
      <c r="D41" s="183"/>
      <c r="E41" s="183"/>
      <c r="F41" s="183"/>
    </row>
    <row r="42" spans="1:6" x14ac:dyDescent="0.2">
      <c r="A42" s="70"/>
      <c r="B42" s="183"/>
      <c r="C42" s="183"/>
      <c r="D42" s="183"/>
      <c r="E42" s="183"/>
      <c r="F42" s="183"/>
    </row>
    <row r="43" spans="1:6" x14ac:dyDescent="0.2">
      <c r="A43" s="70"/>
      <c r="B43" s="183"/>
      <c r="C43" s="183"/>
      <c r="D43" s="183"/>
      <c r="E43" s="183"/>
      <c r="F43" s="183"/>
    </row>
    <row r="44" spans="1:6" x14ac:dyDescent="0.2">
      <c r="A44" s="70"/>
      <c r="B44" s="183"/>
      <c r="C44" s="183"/>
      <c r="D44" s="183"/>
      <c r="E44" s="183"/>
      <c r="F44" s="183"/>
    </row>
    <row r="45" spans="1:6" x14ac:dyDescent="0.2">
      <c r="A45" s="70"/>
      <c r="B45" s="183"/>
      <c r="C45" s="183"/>
      <c r="D45" s="183"/>
      <c r="E45" s="183"/>
      <c r="F45" s="183"/>
    </row>
    <row r="46" spans="1:6" x14ac:dyDescent="0.2">
      <c r="A46" s="70"/>
      <c r="B46" s="183"/>
      <c r="C46" s="183"/>
      <c r="D46" s="183"/>
      <c r="E46" s="183"/>
      <c r="F46" s="183"/>
    </row>
    <row r="47" spans="1:6" x14ac:dyDescent="0.2">
      <c r="A47" s="70"/>
      <c r="B47" s="183"/>
      <c r="C47" s="183"/>
      <c r="D47" s="183"/>
      <c r="E47" s="183"/>
      <c r="F47" s="183"/>
    </row>
    <row r="48" spans="1:6" x14ac:dyDescent="0.2">
      <c r="A48" s="70"/>
      <c r="B48" s="183"/>
      <c r="C48" s="183"/>
      <c r="D48" s="183"/>
      <c r="E48" s="183"/>
      <c r="F48" s="183"/>
    </row>
    <row r="49" spans="1:6" x14ac:dyDescent="0.2">
      <c r="A49" s="70"/>
      <c r="B49" s="183"/>
      <c r="C49" s="183"/>
      <c r="D49" s="183"/>
      <c r="E49" s="183"/>
      <c r="F49" s="183"/>
    </row>
    <row r="50" spans="1:6" x14ac:dyDescent="0.2">
      <c r="A50" s="70"/>
      <c r="B50" s="183"/>
      <c r="C50" s="183"/>
      <c r="D50" s="183"/>
      <c r="E50" s="183"/>
      <c r="F50" s="183"/>
    </row>
    <row r="51" spans="1:6" x14ac:dyDescent="0.2">
      <c r="A51" s="70"/>
      <c r="B51" s="183"/>
      <c r="C51" s="183"/>
      <c r="D51" s="183"/>
      <c r="E51" s="183"/>
      <c r="F51" s="183"/>
    </row>
    <row r="52" spans="1:6" x14ac:dyDescent="0.2">
      <c r="A52" s="70"/>
      <c r="B52" s="183"/>
      <c r="C52" s="183"/>
      <c r="D52" s="183"/>
      <c r="E52" s="183"/>
      <c r="F52" s="183"/>
    </row>
    <row r="53" spans="1:6" x14ac:dyDescent="0.2">
      <c r="A53" s="70"/>
      <c r="B53" s="183"/>
      <c r="C53" s="183"/>
      <c r="D53" s="183"/>
      <c r="E53" s="183"/>
      <c r="F53" s="183"/>
    </row>
    <row r="54" spans="1:6" x14ac:dyDescent="0.2">
      <c r="A54" s="70"/>
      <c r="B54" s="183"/>
      <c r="C54" s="183"/>
      <c r="D54" s="183"/>
      <c r="E54" s="183"/>
      <c r="F54" s="183"/>
    </row>
    <row r="55" spans="1:6" x14ac:dyDescent="0.2">
      <c r="A55" s="70"/>
      <c r="B55" s="183"/>
      <c r="C55" s="183"/>
      <c r="D55" s="183"/>
      <c r="E55" s="183"/>
      <c r="F55" s="183"/>
    </row>
    <row r="56" spans="1:6" x14ac:dyDescent="0.2">
      <c r="A56" s="70"/>
      <c r="B56" s="183"/>
      <c r="C56" s="183"/>
      <c r="D56" s="183"/>
      <c r="E56" s="183"/>
      <c r="F56" s="183"/>
    </row>
    <row r="57" spans="1:6" x14ac:dyDescent="0.2">
      <c r="A57" s="70"/>
      <c r="B57" s="183"/>
      <c r="C57" s="183"/>
      <c r="D57" s="183"/>
      <c r="E57" s="183"/>
      <c r="F57" s="18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abSelected="1" workbookViewId="0">
      <selection activeCell="D5" sqref="D5"/>
    </sheetView>
  </sheetViews>
  <sheetFormatPr defaultColWidth="9.140625" defaultRowHeight="12.75" x14ac:dyDescent="0.2"/>
  <cols>
    <col min="1" max="3" width="9.140625" style="13"/>
    <col min="4" max="4" width="28.85546875" style="13" customWidth="1"/>
    <col min="5" max="6" width="9.140625" style="13"/>
    <col min="7" max="10" width="11.140625" style="13" customWidth="1"/>
    <col min="11" max="11" width="32.5703125" style="13" customWidth="1"/>
    <col min="12" max="12" width="18.85546875" style="203" customWidth="1"/>
    <col min="13" max="13" width="14.7109375" style="13" customWidth="1"/>
    <col min="14" max="14" width="10.85546875" style="13" customWidth="1"/>
    <col min="15" max="15" width="12.42578125" style="13" customWidth="1"/>
    <col min="16" max="16" width="15.5703125" style="13" customWidth="1"/>
    <col min="17" max="16384" width="9.140625" style="13"/>
  </cols>
  <sheetData>
    <row r="1" spans="1:16" ht="36.75" customHeight="1" thickBot="1" x14ac:dyDescent="0.25">
      <c r="A1" s="94"/>
      <c r="B1" s="95"/>
      <c r="C1" s="95"/>
      <c r="D1" s="70"/>
      <c r="E1" s="95"/>
      <c r="F1" s="94"/>
      <c r="G1" s="95"/>
      <c r="H1" s="95"/>
      <c r="I1" s="95"/>
      <c r="J1" s="95"/>
      <c r="K1" s="95"/>
      <c r="L1" s="195"/>
    </row>
    <row r="2" spans="1:16" ht="13.5" thickBot="1" x14ac:dyDescent="0.25">
      <c r="A2" s="96"/>
      <c r="B2" s="97"/>
      <c r="C2" s="194"/>
      <c r="D2" s="136"/>
      <c r="E2" s="97"/>
      <c r="F2" s="98"/>
      <c r="G2" s="97"/>
      <c r="H2" s="97"/>
      <c r="I2" s="97"/>
      <c r="J2" s="97"/>
      <c r="K2" s="97"/>
      <c r="L2" s="196"/>
      <c r="M2" s="139"/>
      <c r="N2" s="139"/>
      <c r="O2" s="139"/>
      <c r="P2" s="139"/>
    </row>
    <row r="3" spans="1:16" s="57" customFormat="1" ht="89.25" x14ac:dyDescent="0.2">
      <c r="A3" s="54" t="s">
        <v>208</v>
      </c>
      <c r="B3" s="54" t="s">
        <v>207</v>
      </c>
      <c r="C3" s="54" t="s">
        <v>215</v>
      </c>
      <c r="D3" s="55" t="s">
        <v>216</v>
      </c>
      <c r="E3" s="54" t="s">
        <v>210</v>
      </c>
      <c r="F3" s="54" t="s">
        <v>211</v>
      </c>
      <c r="G3" s="54" t="s">
        <v>212</v>
      </c>
      <c r="H3" s="54" t="s">
        <v>213</v>
      </c>
      <c r="I3" s="54" t="s">
        <v>217</v>
      </c>
      <c r="J3" s="54" t="s">
        <v>214</v>
      </c>
      <c r="K3" s="54" t="s">
        <v>76</v>
      </c>
      <c r="L3" s="197" t="s">
        <v>221</v>
      </c>
      <c r="M3" s="54" t="s">
        <v>77</v>
      </c>
      <c r="N3" s="54" t="s">
        <v>78</v>
      </c>
      <c r="O3" s="54" t="s">
        <v>79</v>
      </c>
      <c r="P3" s="54" t="s">
        <v>80</v>
      </c>
    </row>
    <row r="4" spans="1:16" x14ac:dyDescent="0.2">
      <c r="A4" s="70">
        <v>1</v>
      </c>
      <c r="B4" s="53" t="s">
        <v>235</v>
      </c>
      <c r="C4" s="53">
        <v>1</v>
      </c>
      <c r="D4" s="53" t="s">
        <v>236</v>
      </c>
      <c r="E4" s="70"/>
      <c r="F4" s="204">
        <v>43595</v>
      </c>
      <c r="G4" s="70"/>
      <c r="H4" s="70"/>
      <c r="I4" s="70"/>
      <c r="J4" s="70"/>
      <c r="K4" s="70"/>
      <c r="L4" s="198"/>
      <c r="M4" s="127"/>
      <c r="N4" s="127"/>
      <c r="O4" s="127"/>
      <c r="P4" s="127"/>
    </row>
    <row r="5" spans="1:16" ht="25.5" x14ac:dyDescent="0.2">
      <c r="A5" s="70"/>
      <c r="B5" s="70"/>
      <c r="C5" s="70">
        <v>2</v>
      </c>
      <c r="D5" s="53" t="s">
        <v>237</v>
      </c>
      <c r="E5" s="70" t="s">
        <v>255</v>
      </c>
      <c r="F5" s="204"/>
      <c r="G5" s="70"/>
      <c r="H5" s="70"/>
      <c r="I5" s="70"/>
      <c r="J5" s="70"/>
      <c r="K5" s="70"/>
      <c r="L5" s="198"/>
      <c r="M5" s="53"/>
      <c r="N5" s="53"/>
      <c r="O5" s="53"/>
      <c r="P5" s="53"/>
    </row>
    <row r="6" spans="1:16" ht="25.5" x14ac:dyDescent="0.2">
      <c r="A6" s="70">
        <v>2</v>
      </c>
      <c r="B6" s="70" t="s">
        <v>238</v>
      </c>
      <c r="C6" s="70">
        <v>1</v>
      </c>
      <c r="D6" s="37" t="s">
        <v>239</v>
      </c>
      <c r="E6" s="70"/>
      <c r="F6" s="204">
        <v>43595</v>
      </c>
      <c r="G6" s="70"/>
      <c r="H6" s="70"/>
      <c r="I6" s="70"/>
      <c r="J6" s="70"/>
      <c r="K6" s="70"/>
      <c r="L6" s="198"/>
      <c r="M6" s="53"/>
      <c r="N6" s="53"/>
      <c r="O6" s="53"/>
      <c r="P6" s="53"/>
    </row>
    <row r="7" spans="1:16" ht="25.5" x14ac:dyDescent="0.2">
      <c r="A7" s="70"/>
      <c r="B7" s="70"/>
      <c r="C7" s="70">
        <v>2</v>
      </c>
      <c r="D7" s="53" t="s">
        <v>240</v>
      </c>
      <c r="E7" s="70" t="s">
        <v>254</v>
      </c>
      <c r="F7" s="70"/>
      <c r="G7" s="70"/>
      <c r="H7" s="70"/>
      <c r="I7" s="70"/>
      <c r="J7" s="70"/>
      <c r="K7" s="70"/>
      <c r="L7" s="198"/>
      <c r="M7" s="53"/>
      <c r="N7" s="53"/>
      <c r="O7" s="53"/>
      <c r="P7" s="53"/>
    </row>
    <row r="8" spans="1:16" x14ac:dyDescent="0.2">
      <c r="A8" s="70">
        <v>3</v>
      </c>
      <c r="B8" s="70" t="s">
        <v>241</v>
      </c>
      <c r="C8" s="70">
        <v>1</v>
      </c>
      <c r="D8" s="53" t="s">
        <v>242</v>
      </c>
      <c r="E8" s="70" t="s">
        <v>243</v>
      </c>
      <c r="F8" s="204">
        <v>43595</v>
      </c>
      <c r="G8" s="70"/>
      <c r="H8" s="70"/>
      <c r="I8" s="70"/>
      <c r="J8" s="70"/>
      <c r="K8" s="70"/>
      <c r="L8" s="198"/>
      <c r="M8" s="64"/>
      <c r="N8" s="64"/>
      <c r="O8" s="64"/>
      <c r="P8" s="64"/>
    </row>
    <row r="9" spans="1:16" x14ac:dyDescent="0.2">
      <c r="A9" s="166">
        <v>4</v>
      </c>
      <c r="B9" s="70" t="s">
        <v>244</v>
      </c>
      <c r="C9" s="70">
        <v>1</v>
      </c>
      <c r="D9" s="141" t="s">
        <v>245</v>
      </c>
      <c r="E9" s="70"/>
      <c r="F9" s="204">
        <v>43595</v>
      </c>
      <c r="G9" s="70"/>
      <c r="H9" s="70"/>
      <c r="I9" s="70"/>
      <c r="J9" s="70"/>
      <c r="K9" s="70"/>
      <c r="L9" s="198"/>
      <c r="M9" s="64"/>
      <c r="N9" s="64"/>
      <c r="O9" s="64"/>
      <c r="P9" s="64"/>
    </row>
    <row r="10" spans="1:16" x14ac:dyDescent="0.2">
      <c r="A10" s="166"/>
      <c r="B10" s="166"/>
      <c r="C10" s="166">
        <v>2</v>
      </c>
      <c r="D10" s="141" t="s">
        <v>227</v>
      </c>
      <c r="E10" s="166" t="s">
        <v>251</v>
      </c>
      <c r="F10" s="166"/>
      <c r="G10" s="166"/>
      <c r="H10" s="166"/>
      <c r="I10" s="166"/>
      <c r="J10" s="166"/>
      <c r="K10" s="166"/>
      <c r="L10" s="199"/>
      <c r="M10" s="64"/>
      <c r="N10" s="64"/>
      <c r="O10" s="64"/>
      <c r="P10" s="64"/>
    </row>
    <row r="11" spans="1:16" x14ac:dyDescent="0.2">
      <c r="A11" s="166">
        <v>5</v>
      </c>
      <c r="B11" s="166" t="s">
        <v>246</v>
      </c>
      <c r="C11" s="166">
        <v>1</v>
      </c>
      <c r="D11" s="141" t="s">
        <v>247</v>
      </c>
      <c r="E11" s="166"/>
      <c r="F11" s="205">
        <v>43595</v>
      </c>
      <c r="G11" s="166"/>
      <c r="H11" s="166"/>
      <c r="I11" s="166"/>
      <c r="J11" s="166"/>
      <c r="K11" s="166"/>
      <c r="L11" s="199"/>
      <c r="M11" s="64"/>
      <c r="N11" s="64"/>
      <c r="O11" s="64"/>
      <c r="P11" s="64"/>
    </row>
    <row r="12" spans="1:16" x14ac:dyDescent="0.2">
      <c r="A12" s="166"/>
      <c r="B12" s="166"/>
      <c r="C12" s="166">
        <v>2</v>
      </c>
      <c r="D12" s="167" t="s">
        <v>248</v>
      </c>
      <c r="E12" s="166"/>
      <c r="F12" s="166"/>
      <c r="G12" s="166"/>
      <c r="H12" s="166"/>
      <c r="I12" s="166"/>
      <c r="J12" s="166"/>
      <c r="K12" s="166"/>
      <c r="L12" s="199"/>
      <c r="M12" s="59"/>
      <c r="N12" s="59"/>
      <c r="O12" s="59"/>
      <c r="P12" s="59"/>
    </row>
    <row r="13" spans="1:16" x14ac:dyDescent="0.2">
      <c r="A13" s="166"/>
      <c r="B13" s="166"/>
      <c r="C13" s="166">
        <v>3</v>
      </c>
      <c r="D13" s="141" t="s">
        <v>228</v>
      </c>
      <c r="E13" s="166" t="s">
        <v>252</v>
      </c>
      <c r="F13" s="166"/>
      <c r="G13" s="166"/>
      <c r="H13" s="166"/>
      <c r="I13" s="166"/>
      <c r="J13" s="166"/>
      <c r="K13" s="166"/>
      <c r="L13" s="199"/>
      <c r="M13" s="59"/>
      <c r="N13" s="59"/>
      <c r="O13" s="59"/>
      <c r="P13" s="59"/>
    </row>
    <row r="14" spans="1:16" x14ac:dyDescent="0.2">
      <c r="A14" s="188">
        <v>6</v>
      </c>
      <c r="B14" s="166" t="s">
        <v>249</v>
      </c>
      <c r="C14" s="166">
        <v>1</v>
      </c>
      <c r="D14" s="141" t="s">
        <v>250</v>
      </c>
      <c r="E14" s="166"/>
      <c r="F14" s="205">
        <v>43595</v>
      </c>
      <c r="G14" s="166"/>
      <c r="H14" s="166"/>
      <c r="I14" s="166"/>
      <c r="J14" s="166"/>
      <c r="K14" s="166"/>
      <c r="L14" s="199"/>
      <c r="M14" s="59"/>
      <c r="N14" s="59"/>
      <c r="O14" s="59"/>
      <c r="P14" s="59"/>
    </row>
    <row r="15" spans="1:16" x14ac:dyDescent="0.2">
      <c r="A15" s="188"/>
      <c r="B15" s="166"/>
      <c r="C15" s="166">
        <v>2</v>
      </c>
      <c r="D15" s="141" t="s">
        <v>229</v>
      </c>
      <c r="E15" s="166" t="s">
        <v>253</v>
      </c>
      <c r="F15" s="166"/>
      <c r="G15" s="166"/>
      <c r="H15" s="166"/>
      <c r="I15" s="166"/>
      <c r="J15" s="166"/>
      <c r="K15" s="166"/>
      <c r="L15" s="199"/>
      <c r="M15" s="59"/>
      <c r="N15" s="59"/>
      <c r="O15" s="59"/>
      <c r="P15" s="59"/>
    </row>
    <row r="16" spans="1:16" s="124" customFormat="1" x14ac:dyDescent="0.2">
      <c r="A16" s="188"/>
      <c r="B16" s="188"/>
      <c r="C16" s="188"/>
      <c r="D16" s="189"/>
      <c r="E16" s="188"/>
      <c r="F16" s="188"/>
      <c r="G16" s="188"/>
      <c r="H16" s="188"/>
      <c r="I16" s="188"/>
      <c r="J16" s="188"/>
      <c r="K16" s="188"/>
      <c r="L16" s="200"/>
      <c r="M16" s="190"/>
      <c r="N16" s="190"/>
      <c r="O16" s="190"/>
      <c r="P16" s="190"/>
    </row>
    <row r="17" spans="1:16" s="49" customFormat="1" ht="25.5" x14ac:dyDescent="0.2">
      <c r="A17" s="188"/>
      <c r="B17" s="192"/>
      <c r="C17" s="192"/>
      <c r="D17" s="192" t="s">
        <v>218</v>
      </c>
      <c r="E17" s="192"/>
      <c r="F17" s="192"/>
      <c r="G17" s="192"/>
      <c r="H17" s="192"/>
      <c r="I17" s="192"/>
      <c r="J17" s="192"/>
      <c r="K17" s="192"/>
      <c r="L17" s="201"/>
      <c r="M17" s="193"/>
      <c r="N17" s="193"/>
      <c r="O17" s="193"/>
      <c r="P17" s="193"/>
    </row>
    <row r="18" spans="1:16" x14ac:dyDescent="0.2">
      <c r="A18" s="192"/>
      <c r="B18" s="191"/>
      <c r="C18" s="191"/>
      <c r="D18" s="187"/>
      <c r="E18" s="191"/>
      <c r="F18" s="191"/>
      <c r="G18" s="191"/>
      <c r="H18" s="191"/>
      <c r="I18" s="191"/>
      <c r="J18" s="191"/>
      <c r="K18" s="191"/>
      <c r="L18" s="202"/>
      <c r="M18" s="61"/>
      <c r="N18" s="61"/>
      <c r="O18" s="61"/>
      <c r="P18" s="61"/>
    </row>
    <row r="19" spans="1:16" x14ac:dyDescent="0.2">
      <c r="A19" s="191"/>
      <c r="B19" s="166"/>
      <c r="C19" s="166"/>
      <c r="D19" s="141"/>
      <c r="E19" s="166"/>
      <c r="F19" s="166"/>
      <c r="G19" s="166"/>
      <c r="H19" s="166"/>
      <c r="I19" s="166"/>
      <c r="J19" s="166"/>
      <c r="K19" s="166"/>
      <c r="L19" s="199"/>
      <c r="M19" s="59"/>
      <c r="N19" s="59"/>
      <c r="O19" s="59"/>
      <c r="P19" s="59"/>
    </row>
    <row r="20" spans="1:16" x14ac:dyDescent="0.2">
      <c r="A20" s="166"/>
      <c r="B20" s="166"/>
      <c r="C20" s="166"/>
      <c r="D20" s="141"/>
      <c r="E20" s="166"/>
      <c r="F20" s="166"/>
      <c r="G20" s="166"/>
      <c r="H20" s="166"/>
      <c r="I20" s="166"/>
      <c r="J20" s="166"/>
      <c r="K20" s="166"/>
      <c r="L20" s="199"/>
      <c r="M20" s="59"/>
      <c r="N20" s="59"/>
      <c r="O20" s="59"/>
      <c r="P20" s="59"/>
    </row>
    <row r="21" spans="1:16" x14ac:dyDescent="0.2">
      <c r="A21" s="166"/>
      <c r="B21" s="166"/>
      <c r="C21" s="166"/>
      <c r="D21" s="53"/>
      <c r="E21" s="166"/>
      <c r="F21" s="166"/>
      <c r="G21" s="166"/>
      <c r="H21" s="166"/>
      <c r="I21" s="166"/>
      <c r="J21" s="166"/>
      <c r="K21" s="166"/>
      <c r="L21" s="199"/>
      <c r="M21" s="59"/>
      <c r="N21" s="59"/>
      <c r="O21" s="59"/>
      <c r="P21" s="59"/>
    </row>
    <row r="22" spans="1:16" x14ac:dyDescent="0.2">
      <c r="A22" s="166"/>
      <c r="B22" s="166"/>
      <c r="C22" s="166"/>
      <c r="D22" s="53"/>
      <c r="E22" s="166"/>
      <c r="F22" s="166"/>
      <c r="G22" s="166"/>
      <c r="H22" s="166"/>
      <c r="I22" s="166"/>
      <c r="J22" s="166"/>
      <c r="K22" s="166"/>
      <c r="L22" s="199"/>
      <c r="M22" s="59"/>
      <c r="N22" s="59"/>
      <c r="O22" s="59"/>
      <c r="P22" s="59"/>
    </row>
    <row r="23" spans="1:16" x14ac:dyDescent="0.2">
      <c r="A23" s="166"/>
      <c r="B23" s="166"/>
      <c r="C23" s="166"/>
      <c r="D23" s="141"/>
      <c r="E23" s="166"/>
      <c r="F23" s="166"/>
      <c r="G23" s="166"/>
      <c r="H23" s="166"/>
      <c r="I23" s="166"/>
      <c r="J23" s="166"/>
      <c r="K23" s="166"/>
      <c r="L23" s="199"/>
      <c r="M23" s="59"/>
      <c r="N23" s="59"/>
      <c r="O23" s="59"/>
      <c r="P23" s="59"/>
    </row>
    <row r="24" spans="1:16" x14ac:dyDescent="0.2">
      <c r="A24" s="166"/>
      <c r="B24" s="166"/>
      <c r="C24" s="166"/>
      <c r="D24" s="141"/>
      <c r="E24" s="166"/>
      <c r="F24" s="166"/>
      <c r="G24" s="166"/>
      <c r="H24" s="166"/>
      <c r="I24" s="166"/>
      <c r="J24" s="166"/>
      <c r="K24" s="166"/>
      <c r="L24" s="199"/>
      <c r="M24" s="59"/>
      <c r="N24" s="59"/>
      <c r="O24" s="59"/>
      <c r="P24" s="59"/>
    </row>
    <row r="25" spans="1:16" x14ac:dyDescent="0.2">
      <c r="A25" s="166"/>
      <c r="B25" s="166"/>
      <c r="C25" s="166"/>
      <c r="D25" s="141"/>
      <c r="E25" s="166"/>
      <c r="F25" s="166"/>
      <c r="G25" s="166"/>
      <c r="H25" s="166"/>
      <c r="I25" s="166"/>
      <c r="J25" s="166"/>
      <c r="K25" s="166"/>
      <c r="L25" s="199"/>
      <c r="M25" s="59"/>
      <c r="N25" s="59"/>
      <c r="O25" s="59"/>
      <c r="P25" s="59"/>
    </row>
    <row r="26" spans="1:16" x14ac:dyDescent="0.2">
      <c r="A26" s="166"/>
      <c r="B26" s="166"/>
      <c r="C26" s="166"/>
      <c r="D26" s="53"/>
      <c r="E26" s="166"/>
      <c r="F26" s="166"/>
      <c r="G26" s="166"/>
      <c r="H26" s="166"/>
      <c r="I26" s="166"/>
      <c r="J26" s="166"/>
      <c r="K26" s="166"/>
      <c r="L26" s="199"/>
      <c r="M26" s="59"/>
      <c r="N26" s="59"/>
      <c r="O26" s="59"/>
      <c r="P26" s="59"/>
    </row>
    <row r="27" spans="1:16" x14ac:dyDescent="0.2">
      <c r="A27" s="166"/>
      <c r="B27" s="166"/>
      <c r="C27" s="166"/>
      <c r="D27" s="168"/>
      <c r="E27" s="166"/>
      <c r="F27" s="166"/>
      <c r="G27" s="166"/>
      <c r="H27" s="166"/>
      <c r="I27" s="166"/>
      <c r="J27" s="166"/>
      <c r="K27" s="166"/>
      <c r="L27" s="199"/>
      <c r="M27" s="59"/>
      <c r="N27" s="59"/>
      <c r="O27" s="59"/>
      <c r="P27" s="59"/>
    </row>
    <row r="28" spans="1:16" x14ac:dyDescent="0.2">
      <c r="A28" s="166"/>
      <c r="B28" s="166"/>
      <c r="C28" s="166"/>
      <c r="D28" s="53"/>
      <c r="E28" s="166"/>
      <c r="F28" s="166"/>
      <c r="G28" s="166"/>
      <c r="H28" s="166"/>
      <c r="I28" s="166"/>
      <c r="J28" s="166"/>
      <c r="K28" s="166"/>
      <c r="L28" s="199"/>
      <c r="M28" s="59"/>
      <c r="N28" s="59"/>
      <c r="O28" s="59"/>
      <c r="P28" s="59"/>
    </row>
    <row r="29" spans="1:16" x14ac:dyDescent="0.2">
      <c r="A29" s="166"/>
      <c r="B29" s="166"/>
      <c r="C29" s="166"/>
      <c r="D29" s="141"/>
      <c r="E29" s="166"/>
      <c r="F29" s="166"/>
      <c r="G29" s="166"/>
      <c r="H29" s="166"/>
      <c r="I29" s="166"/>
      <c r="J29" s="166"/>
      <c r="K29" s="166"/>
      <c r="L29" s="199"/>
      <c r="M29" s="59"/>
      <c r="N29" s="59"/>
      <c r="O29" s="59"/>
      <c r="P29" s="59"/>
    </row>
    <row r="30" spans="1:16" x14ac:dyDescent="0.2">
      <c r="A30" s="166"/>
      <c r="B30" s="166"/>
      <c r="C30" s="166"/>
      <c r="D30" s="141"/>
      <c r="E30" s="166"/>
      <c r="F30" s="166"/>
      <c r="G30" s="166"/>
      <c r="H30" s="166"/>
      <c r="I30" s="166"/>
      <c r="J30" s="166"/>
      <c r="K30" s="166"/>
      <c r="L30" s="199"/>
      <c r="M30" s="59"/>
      <c r="N30" s="59"/>
      <c r="O30" s="59"/>
      <c r="P30" s="59"/>
    </row>
    <row r="31" spans="1:16" x14ac:dyDescent="0.2">
      <c r="A31" s="166"/>
      <c r="B31" s="166"/>
      <c r="C31" s="166"/>
      <c r="D31" s="141"/>
      <c r="E31" s="166"/>
      <c r="F31" s="166"/>
      <c r="G31" s="166"/>
      <c r="H31" s="166"/>
      <c r="I31" s="166"/>
      <c r="J31" s="166"/>
      <c r="K31" s="166"/>
      <c r="L31" s="199"/>
      <c r="M31" s="59"/>
      <c r="N31" s="59"/>
      <c r="O31" s="59"/>
      <c r="P31" s="59"/>
    </row>
    <row r="32" spans="1:16" x14ac:dyDescent="0.2">
      <c r="A32" s="166"/>
      <c r="B32" s="166"/>
      <c r="C32" s="166"/>
      <c r="D32" s="141"/>
      <c r="E32" s="166"/>
      <c r="F32" s="166"/>
      <c r="G32" s="166"/>
      <c r="H32" s="166"/>
      <c r="I32" s="166"/>
      <c r="J32" s="166"/>
      <c r="K32" s="166"/>
      <c r="L32" s="199"/>
      <c r="M32" s="59"/>
      <c r="N32" s="59"/>
      <c r="O32" s="59"/>
      <c r="P32" s="59"/>
    </row>
    <row r="33" spans="1:16" x14ac:dyDescent="0.2">
      <c r="A33" s="166"/>
      <c r="B33" s="166"/>
      <c r="C33" s="166"/>
      <c r="D33" s="141"/>
      <c r="E33" s="166"/>
      <c r="F33" s="166"/>
      <c r="G33" s="166"/>
      <c r="H33" s="166"/>
      <c r="I33" s="166"/>
      <c r="J33" s="166"/>
      <c r="K33" s="166"/>
      <c r="L33" s="199"/>
      <c r="M33" s="59"/>
      <c r="N33" s="59"/>
      <c r="O33" s="59"/>
      <c r="P33" s="59"/>
    </row>
    <row r="34" spans="1:16" x14ac:dyDescent="0.2">
      <c r="A34" s="166"/>
      <c r="B34" s="166"/>
      <c r="C34" s="166"/>
      <c r="D34" s="141"/>
      <c r="E34" s="166"/>
      <c r="F34" s="166"/>
      <c r="G34" s="166"/>
      <c r="H34" s="166"/>
      <c r="I34" s="166"/>
      <c r="J34" s="166"/>
      <c r="K34" s="166"/>
      <c r="L34" s="199"/>
      <c r="M34" s="59"/>
      <c r="N34" s="59"/>
      <c r="O34" s="59"/>
      <c r="P34" s="59"/>
    </row>
    <row r="35" spans="1:16" x14ac:dyDescent="0.2">
      <c r="A35" s="166"/>
      <c r="B35" s="166"/>
      <c r="C35" s="166"/>
      <c r="D35" s="141"/>
      <c r="E35" s="166"/>
      <c r="F35" s="166"/>
      <c r="G35" s="166"/>
      <c r="H35" s="166"/>
      <c r="I35" s="166"/>
      <c r="J35" s="166"/>
      <c r="K35" s="166"/>
      <c r="L35" s="199"/>
      <c r="M35" s="59"/>
      <c r="N35" s="59"/>
      <c r="O35" s="59"/>
      <c r="P35" s="59"/>
    </row>
    <row r="36" spans="1:16" x14ac:dyDescent="0.2">
      <c r="A36" s="166"/>
      <c r="B36" s="166"/>
      <c r="C36" s="166"/>
      <c r="D36" s="141"/>
      <c r="E36" s="166"/>
      <c r="F36" s="166"/>
      <c r="G36" s="166"/>
      <c r="H36" s="166"/>
      <c r="I36" s="166"/>
      <c r="J36" s="166"/>
      <c r="K36" s="166"/>
      <c r="L36" s="199"/>
      <c r="M36" s="59"/>
      <c r="N36" s="59"/>
      <c r="O36" s="59"/>
      <c r="P36" s="59"/>
    </row>
    <row r="37" spans="1:16" x14ac:dyDescent="0.2">
      <c r="A37" s="166"/>
      <c r="B37" s="166"/>
      <c r="C37" s="166"/>
      <c r="D37" s="141"/>
      <c r="E37" s="166"/>
      <c r="F37" s="166"/>
      <c r="G37" s="166"/>
      <c r="H37" s="166"/>
      <c r="I37" s="166"/>
      <c r="J37" s="166"/>
      <c r="K37" s="166"/>
      <c r="L37" s="199"/>
      <c r="M37" s="59"/>
      <c r="N37" s="59"/>
      <c r="O37" s="59"/>
      <c r="P37" s="59"/>
    </row>
    <row r="38" spans="1:16" x14ac:dyDescent="0.2">
      <c r="A38" s="166"/>
      <c r="B38" s="166"/>
      <c r="C38" s="166"/>
      <c r="D38" s="141"/>
      <c r="E38" s="166"/>
      <c r="F38" s="166"/>
      <c r="G38" s="166"/>
      <c r="H38" s="166"/>
      <c r="I38" s="166"/>
      <c r="J38" s="166"/>
      <c r="K38" s="166"/>
      <c r="L38" s="199"/>
      <c r="M38" s="59"/>
      <c r="N38" s="59"/>
      <c r="O38" s="59"/>
      <c r="P38" s="59"/>
    </row>
    <row r="39" spans="1:16" x14ac:dyDescent="0.2">
      <c r="A39" s="166"/>
      <c r="B39" s="166"/>
      <c r="C39" s="166"/>
      <c r="D39" s="141"/>
      <c r="E39" s="166"/>
      <c r="F39" s="166"/>
      <c r="G39" s="166"/>
      <c r="H39" s="166"/>
      <c r="I39" s="166"/>
      <c r="J39" s="166"/>
      <c r="K39" s="166"/>
      <c r="L39" s="199"/>
      <c r="M39" s="59"/>
      <c r="N39" s="59"/>
      <c r="O39" s="59"/>
      <c r="P39" s="59"/>
    </row>
    <row r="40" spans="1:16" x14ac:dyDescent="0.2">
      <c r="A40" s="166"/>
      <c r="B40" s="166"/>
      <c r="C40" s="166"/>
      <c r="D40" s="141"/>
      <c r="E40" s="166"/>
      <c r="F40" s="166"/>
      <c r="G40" s="166"/>
      <c r="H40" s="166"/>
      <c r="I40" s="166"/>
      <c r="J40" s="166"/>
      <c r="K40" s="166"/>
      <c r="L40" s="199"/>
      <c r="M40" s="59"/>
      <c r="N40" s="59"/>
      <c r="O40" s="59"/>
      <c r="P40" s="59"/>
    </row>
    <row r="41" spans="1:16" x14ac:dyDescent="0.2">
      <c r="A41" s="166"/>
      <c r="B41" s="166"/>
      <c r="C41" s="166"/>
      <c r="D41" s="141"/>
      <c r="E41" s="166"/>
      <c r="F41" s="166"/>
      <c r="G41" s="166"/>
      <c r="H41" s="166"/>
      <c r="I41" s="166"/>
      <c r="J41" s="166"/>
      <c r="K41" s="166"/>
      <c r="L41" s="199"/>
      <c r="M41" s="59"/>
      <c r="N41" s="59"/>
      <c r="O41" s="59"/>
      <c r="P41" s="59"/>
    </row>
    <row r="42" spans="1:16" x14ac:dyDescent="0.2">
      <c r="A42" s="166"/>
      <c r="B42" s="166"/>
      <c r="C42" s="166"/>
      <c r="D42" s="141"/>
      <c r="E42" s="166"/>
      <c r="F42" s="166"/>
      <c r="G42" s="166"/>
      <c r="H42" s="166"/>
      <c r="I42" s="166"/>
      <c r="J42" s="166"/>
      <c r="K42" s="166"/>
      <c r="L42" s="199"/>
      <c r="M42" s="59"/>
      <c r="N42" s="59"/>
      <c r="O42" s="59"/>
      <c r="P42" s="59"/>
    </row>
    <row r="43" spans="1:16" x14ac:dyDescent="0.2">
      <c r="A43" s="166"/>
      <c r="B43" s="166"/>
      <c r="C43" s="166"/>
      <c r="D43" s="141"/>
      <c r="E43" s="166"/>
      <c r="F43" s="166"/>
      <c r="G43" s="166"/>
      <c r="H43" s="166"/>
      <c r="I43" s="166"/>
      <c r="J43" s="166"/>
      <c r="K43" s="166"/>
      <c r="L43" s="199"/>
      <c r="M43" s="59"/>
      <c r="N43" s="59"/>
      <c r="O43" s="59"/>
      <c r="P43" s="59"/>
    </row>
    <row r="44" spans="1:16" x14ac:dyDescent="0.2">
      <c r="A44" s="166"/>
      <c r="B44" s="166"/>
      <c r="C44" s="166"/>
      <c r="D44" s="141"/>
      <c r="E44" s="166"/>
      <c r="F44" s="166"/>
      <c r="G44" s="166"/>
      <c r="H44" s="166"/>
      <c r="I44" s="166"/>
      <c r="J44" s="166"/>
      <c r="K44" s="166"/>
      <c r="L44" s="199"/>
      <c r="M44" s="59"/>
      <c r="N44" s="59"/>
      <c r="O44" s="59"/>
      <c r="P44" s="59"/>
    </row>
    <row r="45" spans="1:16" x14ac:dyDescent="0.2">
      <c r="A45" s="166"/>
      <c r="B45" s="166"/>
      <c r="C45" s="166"/>
      <c r="D45" s="141"/>
      <c r="E45" s="166"/>
      <c r="F45" s="166"/>
      <c r="G45" s="166"/>
      <c r="H45" s="166"/>
      <c r="I45" s="166"/>
      <c r="J45" s="166"/>
      <c r="K45" s="166"/>
      <c r="L45" s="199"/>
      <c r="M45" s="59"/>
      <c r="N45" s="59"/>
      <c r="O45" s="59"/>
      <c r="P45" s="59"/>
    </row>
    <row r="46" spans="1:16" x14ac:dyDescent="0.2">
      <c r="A46" s="166"/>
    </row>
  </sheetData>
  <pageMargins left="0.7" right="0.7" top="0.75" bottom="0.75" header="0.3" footer="0.3"/>
  <pageSetup orientation="portrait" horizontalDpi="429496729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F11" sqref="F11"/>
    </sheetView>
  </sheetViews>
  <sheetFormatPr defaultRowHeight="12.75" x14ac:dyDescent="0.2"/>
  <cols>
    <col min="1" max="1" width="9" customWidth="1"/>
    <col min="4" max="4" width="21.7109375" customWidth="1"/>
    <col min="5" max="5" width="11" customWidth="1"/>
  </cols>
  <sheetData>
    <row r="1" spans="1:16" ht="65.25" customHeight="1" x14ac:dyDescent="0.2">
      <c r="A1" s="54" t="s">
        <v>208</v>
      </c>
      <c r="B1" s="54" t="s">
        <v>207</v>
      </c>
      <c r="C1" s="54" t="s">
        <v>215</v>
      </c>
      <c r="D1" s="55" t="s">
        <v>216</v>
      </c>
      <c r="E1" s="54" t="s">
        <v>210</v>
      </c>
      <c r="F1" s="54" t="s">
        <v>211</v>
      </c>
      <c r="G1" s="54" t="s">
        <v>212</v>
      </c>
      <c r="H1" s="54" t="s">
        <v>213</v>
      </c>
      <c r="I1" s="54" t="s">
        <v>217</v>
      </c>
      <c r="J1" s="54" t="s">
        <v>214</v>
      </c>
      <c r="K1" s="54" t="s">
        <v>76</v>
      </c>
      <c r="L1" s="197" t="s">
        <v>221</v>
      </c>
      <c r="M1" s="54" t="s">
        <v>77</v>
      </c>
      <c r="N1" s="54" t="s">
        <v>78</v>
      </c>
      <c r="O1" s="54" t="s">
        <v>79</v>
      </c>
      <c r="P1" s="54" t="s">
        <v>80</v>
      </c>
    </row>
    <row r="2" spans="1:16" ht="27.75" customHeight="1" x14ac:dyDescent="0.2">
      <c r="A2" s="70">
        <v>12</v>
      </c>
      <c r="B2" s="53" t="s">
        <v>235</v>
      </c>
      <c r="C2" s="53">
        <v>1</v>
      </c>
      <c r="D2" s="53" t="s">
        <v>259</v>
      </c>
      <c r="E2" s="70" t="s">
        <v>260</v>
      </c>
      <c r="F2" s="204">
        <v>43595</v>
      </c>
      <c r="G2" s="70"/>
      <c r="H2" s="70"/>
      <c r="I2" s="70"/>
      <c r="J2" s="70"/>
      <c r="K2" s="70"/>
      <c r="L2" s="198"/>
      <c r="M2" s="127"/>
      <c r="N2" s="127"/>
      <c r="O2" s="127"/>
      <c r="P2" s="127"/>
    </row>
    <row r="3" spans="1:16" ht="27.75" customHeight="1" x14ac:dyDescent="0.2">
      <c r="A3" s="70"/>
      <c r="B3" s="53"/>
      <c r="C3" s="53">
        <v>2</v>
      </c>
      <c r="D3" s="53" t="s">
        <v>268</v>
      </c>
      <c r="E3" s="70" t="s">
        <v>260</v>
      </c>
      <c r="F3" s="204">
        <v>43595</v>
      </c>
      <c r="G3" s="70"/>
      <c r="H3" s="70"/>
      <c r="I3" s="70"/>
      <c r="J3" s="70"/>
      <c r="K3" s="70"/>
      <c r="L3" s="198"/>
      <c r="M3" s="127"/>
      <c r="N3" s="127"/>
      <c r="O3" s="127"/>
      <c r="P3" s="127"/>
    </row>
    <row r="4" spans="1:16" ht="26.25" customHeight="1" x14ac:dyDescent="0.2">
      <c r="A4" s="70">
        <v>13</v>
      </c>
      <c r="B4" s="70" t="s">
        <v>223</v>
      </c>
      <c r="C4" s="70">
        <v>1</v>
      </c>
      <c r="D4" s="53" t="s">
        <v>256</v>
      </c>
      <c r="E4" s="70" t="s">
        <v>265</v>
      </c>
      <c r="F4" s="204">
        <v>43595</v>
      </c>
      <c r="G4" s="70"/>
      <c r="H4" s="70"/>
      <c r="I4" s="70"/>
      <c r="J4" s="70"/>
      <c r="K4" s="70"/>
      <c r="L4" s="198"/>
      <c r="M4" s="64"/>
      <c r="N4" s="64"/>
      <c r="O4" s="64"/>
      <c r="P4" s="64"/>
    </row>
    <row r="5" spans="1:16" ht="24" customHeight="1" x14ac:dyDescent="0.2">
      <c r="A5" s="166"/>
      <c r="B5" s="70"/>
      <c r="C5" s="70">
        <v>2</v>
      </c>
      <c r="D5" s="141" t="s">
        <v>263</v>
      </c>
      <c r="E5" s="70" t="s">
        <v>265</v>
      </c>
      <c r="F5" s="204">
        <v>43595</v>
      </c>
      <c r="G5" s="70"/>
      <c r="H5" s="70"/>
      <c r="I5" s="70"/>
      <c r="J5" s="70"/>
      <c r="K5" s="70"/>
      <c r="L5" s="198"/>
      <c r="M5" s="64"/>
      <c r="N5" s="64"/>
      <c r="O5" s="64"/>
      <c r="P5" s="64"/>
    </row>
    <row r="6" spans="1:16" ht="27.75" customHeight="1" x14ac:dyDescent="0.2">
      <c r="A6" s="166"/>
      <c r="B6" s="166"/>
      <c r="C6" s="166">
        <v>3</v>
      </c>
      <c r="D6" s="141" t="s">
        <v>264</v>
      </c>
      <c r="E6" s="166" t="s">
        <v>265</v>
      </c>
      <c r="F6" s="205">
        <v>43595</v>
      </c>
      <c r="G6" s="166"/>
      <c r="H6" s="166"/>
      <c r="I6" s="166"/>
      <c r="J6" s="166"/>
      <c r="K6" s="166"/>
      <c r="L6" s="199"/>
      <c r="M6" s="64"/>
      <c r="N6" s="64"/>
      <c r="O6" s="64"/>
      <c r="P6" s="64"/>
    </row>
    <row r="7" spans="1:16" ht="25.5" customHeight="1" x14ac:dyDescent="0.2">
      <c r="A7" s="166">
        <v>14</v>
      </c>
      <c r="B7" s="166" t="s">
        <v>224</v>
      </c>
      <c r="C7" s="166">
        <v>1</v>
      </c>
      <c r="D7" s="141" t="s">
        <v>266</v>
      </c>
      <c r="E7" s="166" t="s">
        <v>267</v>
      </c>
      <c r="F7" s="205">
        <v>43595</v>
      </c>
      <c r="G7" s="166"/>
      <c r="H7" s="166"/>
      <c r="I7" s="166"/>
      <c r="J7" s="166"/>
      <c r="K7" s="166"/>
      <c r="L7" s="199"/>
      <c r="M7" s="64"/>
      <c r="N7" s="64"/>
      <c r="O7" s="64"/>
      <c r="P7" s="64"/>
    </row>
    <row r="8" spans="1:16" ht="28.5" customHeight="1" x14ac:dyDescent="0.2">
      <c r="A8" s="166"/>
      <c r="B8" s="166"/>
      <c r="C8" s="166">
        <v>2</v>
      </c>
      <c r="D8" s="167" t="s">
        <v>257</v>
      </c>
      <c r="E8" s="166" t="s">
        <v>267</v>
      </c>
      <c r="F8" s="205">
        <v>43595</v>
      </c>
      <c r="G8" s="166"/>
      <c r="H8" s="166"/>
      <c r="I8" s="166"/>
      <c r="J8" s="166"/>
      <c r="K8" s="166"/>
      <c r="L8" s="199"/>
      <c r="M8" s="59"/>
      <c r="N8" s="59"/>
      <c r="O8" s="59"/>
      <c r="P8" s="59"/>
    </row>
    <row r="9" spans="1:16" ht="27.75" customHeight="1" x14ac:dyDescent="0.2">
      <c r="A9" s="166">
        <v>15</v>
      </c>
      <c r="B9" s="166" t="s">
        <v>225</v>
      </c>
      <c r="C9" s="166">
        <v>1</v>
      </c>
      <c r="D9" s="141" t="s">
        <v>270</v>
      </c>
      <c r="E9" s="166" t="s">
        <v>258</v>
      </c>
      <c r="F9" s="205">
        <v>43595</v>
      </c>
      <c r="G9" s="166"/>
      <c r="H9" s="166"/>
      <c r="I9" s="166"/>
      <c r="J9" s="166"/>
      <c r="K9" s="166"/>
      <c r="L9" s="199"/>
      <c r="M9" s="59"/>
      <c r="N9" s="59"/>
      <c r="O9" s="59"/>
      <c r="P9" s="59"/>
    </row>
    <row r="10" spans="1:16" ht="30" customHeight="1" x14ac:dyDescent="0.2">
      <c r="A10" s="188">
        <v>16</v>
      </c>
      <c r="B10" s="166" t="s">
        <v>226</v>
      </c>
      <c r="C10" s="166">
        <v>1</v>
      </c>
      <c r="D10" s="141" t="s">
        <v>271</v>
      </c>
      <c r="E10" s="166" t="s">
        <v>269</v>
      </c>
      <c r="F10" s="205">
        <v>43595</v>
      </c>
      <c r="G10" s="166"/>
      <c r="H10" s="166"/>
      <c r="I10" s="166"/>
      <c r="J10" s="166"/>
      <c r="K10" s="166"/>
      <c r="L10" s="199"/>
      <c r="M10" s="59"/>
      <c r="N10" s="59"/>
      <c r="O10" s="59"/>
      <c r="P10" s="59"/>
    </row>
    <row r="11" spans="1:16" ht="30" customHeight="1" x14ac:dyDescent="0.2">
      <c r="A11" s="188"/>
      <c r="B11" s="166"/>
      <c r="C11" s="166">
        <v>2</v>
      </c>
      <c r="D11" s="141" t="s">
        <v>272</v>
      </c>
      <c r="E11" s="166" t="s">
        <v>273</v>
      </c>
      <c r="F11" s="205">
        <v>43595</v>
      </c>
      <c r="G11" s="166"/>
      <c r="H11" s="166"/>
      <c r="I11" s="166"/>
      <c r="J11" s="166"/>
      <c r="K11" s="166"/>
      <c r="L11" s="199"/>
      <c r="M11" s="59"/>
      <c r="N11" s="59"/>
      <c r="O11" s="59"/>
      <c r="P11" s="59"/>
    </row>
    <row r="12" spans="1:16" ht="29.25" customHeight="1" x14ac:dyDescent="0.2">
      <c r="A12" s="70">
        <v>17</v>
      </c>
      <c r="B12" s="70" t="s">
        <v>222</v>
      </c>
      <c r="C12" s="70">
        <v>1</v>
      </c>
      <c r="D12" s="37" t="s">
        <v>262</v>
      </c>
      <c r="E12" s="70" t="s">
        <v>258</v>
      </c>
      <c r="F12" s="204">
        <v>43595</v>
      </c>
      <c r="G12" s="70"/>
      <c r="H12" s="70"/>
      <c r="I12" s="70"/>
      <c r="J12" s="70"/>
      <c r="K12" s="70"/>
      <c r="L12" s="198"/>
      <c r="M12" s="53"/>
      <c r="N12" s="53"/>
      <c r="O12" s="53"/>
      <c r="P12" s="53"/>
    </row>
    <row r="13" spans="1:16" ht="28.5" customHeight="1" x14ac:dyDescent="0.2">
      <c r="A13" s="70"/>
      <c r="B13" s="70"/>
      <c r="C13" s="70"/>
      <c r="D13" s="53"/>
      <c r="E13" s="70"/>
      <c r="F13" s="204"/>
      <c r="G13" s="70"/>
      <c r="H13" s="70"/>
      <c r="I13" s="70"/>
      <c r="J13" s="70"/>
      <c r="K13" s="70"/>
      <c r="L13" s="198"/>
      <c r="M13" s="53"/>
      <c r="N13" s="53"/>
      <c r="O13" s="53"/>
      <c r="P13" s="5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workbookViewId="0">
      <selection activeCell="A3" sqref="A1:XFD1048576"/>
    </sheetView>
  </sheetViews>
  <sheetFormatPr defaultColWidth="9.140625" defaultRowHeight="12.75" x14ac:dyDescent="0.2"/>
  <cols>
    <col min="1" max="3" width="9.140625" style="13"/>
    <col min="4" max="4" width="28.85546875" style="13" customWidth="1"/>
    <col min="5" max="6" width="9.140625" style="13"/>
    <col min="7" max="10" width="11.140625" style="13" customWidth="1"/>
    <col min="11" max="11" width="32.5703125" style="13" customWidth="1"/>
    <col min="12" max="12" width="18.85546875" style="203" customWidth="1"/>
    <col min="13" max="13" width="14.7109375" style="13" customWidth="1"/>
    <col min="14" max="14" width="10.85546875" style="13" customWidth="1"/>
    <col min="15" max="15" width="12.42578125" style="13" customWidth="1"/>
    <col min="16" max="16" width="15.5703125" style="13" customWidth="1"/>
    <col min="17" max="16384" width="9.140625" style="13"/>
  </cols>
  <sheetData>
    <row r="1" spans="1:16" ht="36.75" customHeight="1" thickBot="1" x14ac:dyDescent="0.25">
      <c r="A1" s="94"/>
      <c r="B1" s="95"/>
      <c r="C1" s="95"/>
      <c r="D1" s="70"/>
      <c r="E1" s="95"/>
      <c r="F1" s="94"/>
      <c r="G1" s="95"/>
      <c r="H1" s="95"/>
      <c r="I1" s="95"/>
      <c r="J1" s="95"/>
      <c r="K1" s="95"/>
      <c r="L1" s="195"/>
    </row>
    <row r="2" spans="1:16" ht="13.5" thickBot="1" x14ac:dyDescent="0.25">
      <c r="A2" s="96"/>
      <c r="B2" s="97"/>
      <c r="C2" s="194"/>
      <c r="D2" s="136"/>
      <c r="E2" s="97"/>
      <c r="F2" s="98"/>
      <c r="G2" s="97"/>
      <c r="H2" s="97"/>
      <c r="I2" s="97"/>
      <c r="J2" s="97"/>
      <c r="K2" s="97"/>
      <c r="L2" s="196"/>
      <c r="M2" s="139"/>
      <c r="N2" s="139"/>
      <c r="O2" s="139"/>
      <c r="P2" s="139"/>
    </row>
    <row r="3" spans="1:16" s="57" customFormat="1" ht="89.25" x14ac:dyDescent="0.2">
      <c r="A3" s="54" t="s">
        <v>208</v>
      </c>
      <c r="B3" s="54" t="s">
        <v>207</v>
      </c>
      <c r="C3" s="54" t="s">
        <v>215</v>
      </c>
      <c r="D3" s="55" t="s">
        <v>216</v>
      </c>
      <c r="E3" s="54" t="s">
        <v>210</v>
      </c>
      <c r="F3" s="54" t="s">
        <v>211</v>
      </c>
      <c r="G3" s="54" t="s">
        <v>212</v>
      </c>
      <c r="H3" s="54" t="s">
        <v>213</v>
      </c>
      <c r="I3" s="54" t="s">
        <v>217</v>
      </c>
      <c r="J3" s="54" t="s">
        <v>214</v>
      </c>
      <c r="K3" s="54" t="s">
        <v>76</v>
      </c>
      <c r="L3" s="197" t="s">
        <v>221</v>
      </c>
      <c r="M3" s="54" t="s">
        <v>77</v>
      </c>
      <c r="N3" s="54" t="s">
        <v>78</v>
      </c>
      <c r="O3" s="54" t="s">
        <v>79</v>
      </c>
      <c r="P3" s="54" t="s">
        <v>80</v>
      </c>
    </row>
    <row r="4" spans="1:16" ht="25.5" x14ac:dyDescent="0.2">
      <c r="A4" s="70">
        <v>1</v>
      </c>
      <c r="B4" s="53" t="s">
        <v>261</v>
      </c>
      <c r="C4" s="53">
        <v>1</v>
      </c>
      <c r="D4" s="53" t="s">
        <v>274</v>
      </c>
      <c r="E4" s="70" t="s">
        <v>285</v>
      </c>
      <c r="F4" s="204">
        <v>43595</v>
      </c>
      <c r="G4" s="70" t="s">
        <v>294</v>
      </c>
      <c r="H4" s="70" t="s">
        <v>293</v>
      </c>
      <c r="I4" s="70"/>
      <c r="J4" s="70" t="s">
        <v>295</v>
      </c>
      <c r="K4" s="70"/>
      <c r="L4" s="198"/>
      <c r="M4" s="127"/>
      <c r="N4" s="127"/>
      <c r="O4" s="127"/>
      <c r="P4" s="127"/>
    </row>
    <row r="5" spans="1:16" x14ac:dyDescent="0.2">
      <c r="A5" s="70"/>
      <c r="B5" s="70"/>
      <c r="C5" s="70"/>
      <c r="D5" s="53"/>
      <c r="E5" s="70"/>
      <c r="F5" s="204"/>
      <c r="G5" s="70"/>
      <c r="H5" s="70"/>
      <c r="I5" s="70"/>
      <c r="J5" s="70"/>
      <c r="K5" s="70"/>
      <c r="L5" s="198"/>
      <c r="M5" s="53"/>
      <c r="N5" s="53"/>
      <c r="O5" s="53"/>
      <c r="P5" s="53"/>
    </row>
    <row r="6" spans="1:16" ht="18.75" customHeight="1" x14ac:dyDescent="0.2">
      <c r="A6" s="70">
        <v>2</v>
      </c>
      <c r="B6" s="70" t="s">
        <v>275</v>
      </c>
      <c r="C6" s="70">
        <v>1</v>
      </c>
      <c r="D6" s="53" t="s">
        <v>276</v>
      </c>
      <c r="E6" s="70" t="s">
        <v>286</v>
      </c>
      <c r="F6" s="204">
        <v>43595</v>
      </c>
      <c r="G6" s="70" t="s">
        <v>296</v>
      </c>
      <c r="H6" s="70" t="s">
        <v>297</v>
      </c>
      <c r="I6" s="70"/>
      <c r="J6" s="70" t="s">
        <v>298</v>
      </c>
      <c r="K6" s="70"/>
      <c r="L6" s="198"/>
      <c r="M6" s="53"/>
      <c r="N6" s="53"/>
      <c r="O6" s="53"/>
      <c r="P6" s="53"/>
    </row>
    <row r="7" spans="1:16" x14ac:dyDescent="0.2">
      <c r="A7" s="70"/>
      <c r="B7" s="70"/>
      <c r="C7" s="70"/>
      <c r="D7" s="53"/>
      <c r="E7" s="70"/>
      <c r="F7" s="70"/>
      <c r="G7" s="70"/>
      <c r="H7" s="70"/>
      <c r="I7" s="70"/>
      <c r="J7" s="70"/>
      <c r="K7" s="70"/>
      <c r="L7" s="198"/>
      <c r="M7" s="53"/>
      <c r="N7" s="53"/>
      <c r="O7" s="53"/>
      <c r="P7" s="53"/>
    </row>
    <row r="8" spans="1:16" ht="25.5" x14ac:dyDescent="0.2">
      <c r="A8" s="70">
        <v>3</v>
      </c>
      <c r="B8" s="70" t="s">
        <v>277</v>
      </c>
      <c r="C8" s="70">
        <v>1</v>
      </c>
      <c r="D8" s="53" t="s">
        <v>278</v>
      </c>
      <c r="E8" s="70" t="s">
        <v>287</v>
      </c>
      <c r="F8" s="204">
        <v>43595</v>
      </c>
      <c r="G8" s="70" t="s">
        <v>299</v>
      </c>
      <c r="H8" s="70" t="s">
        <v>300</v>
      </c>
      <c r="I8" s="70"/>
      <c r="J8" s="70" t="s">
        <v>292</v>
      </c>
      <c r="K8" s="70"/>
      <c r="L8" s="198"/>
      <c r="M8" s="64"/>
      <c r="N8" s="64"/>
      <c r="O8" s="64"/>
      <c r="P8" s="64"/>
    </row>
    <row r="9" spans="1:16" x14ac:dyDescent="0.2">
      <c r="A9" s="166">
        <v>4</v>
      </c>
      <c r="B9" s="70" t="s">
        <v>279</v>
      </c>
      <c r="C9" s="70">
        <v>1</v>
      </c>
      <c r="D9" s="141" t="s">
        <v>280</v>
      </c>
      <c r="E9" s="70" t="s">
        <v>288</v>
      </c>
      <c r="F9" s="204">
        <v>43595</v>
      </c>
      <c r="G9" s="70" t="s">
        <v>299</v>
      </c>
      <c r="H9" s="70">
        <v>0</v>
      </c>
      <c r="I9" s="70"/>
      <c r="J9" s="70" t="s">
        <v>299</v>
      </c>
      <c r="K9" s="70"/>
      <c r="L9" s="198"/>
      <c r="M9" s="64"/>
      <c r="N9" s="64"/>
      <c r="O9" s="64"/>
      <c r="P9" s="64"/>
    </row>
    <row r="10" spans="1:16" x14ac:dyDescent="0.2">
      <c r="A10" s="166"/>
      <c r="B10" s="166"/>
      <c r="C10" s="166"/>
      <c r="D10" s="141"/>
      <c r="E10" s="166"/>
      <c r="F10" s="166"/>
      <c r="G10" s="166"/>
      <c r="H10" s="166"/>
      <c r="I10" s="166"/>
      <c r="J10" s="166"/>
      <c r="K10" s="166"/>
      <c r="L10" s="199"/>
      <c r="M10" s="64"/>
      <c r="N10" s="64"/>
      <c r="O10" s="64"/>
      <c r="P10" s="64"/>
    </row>
    <row r="11" spans="1:16" x14ac:dyDescent="0.2">
      <c r="A11" s="166">
        <v>5</v>
      </c>
      <c r="B11" s="166" t="s">
        <v>281</v>
      </c>
      <c r="C11" s="166">
        <v>1</v>
      </c>
      <c r="D11" s="141" t="s">
        <v>282</v>
      </c>
      <c r="E11" s="166" t="s">
        <v>289</v>
      </c>
      <c r="F11" s="205">
        <v>43595</v>
      </c>
      <c r="G11" s="166" t="s">
        <v>301</v>
      </c>
      <c r="H11" s="166">
        <v>0</v>
      </c>
      <c r="I11" s="166"/>
      <c r="J11" s="166" t="s">
        <v>301</v>
      </c>
      <c r="K11" s="166"/>
      <c r="L11" s="199"/>
      <c r="M11" s="64"/>
      <c r="N11" s="64"/>
      <c r="O11" s="64"/>
      <c r="P11" s="64"/>
    </row>
    <row r="12" spans="1:16" x14ac:dyDescent="0.2">
      <c r="A12" s="166"/>
      <c r="B12" s="166" t="s">
        <v>283</v>
      </c>
      <c r="C12" s="166">
        <v>2</v>
      </c>
      <c r="D12" s="167" t="s">
        <v>284</v>
      </c>
      <c r="E12" s="166"/>
      <c r="F12" s="166"/>
      <c r="G12" s="166" t="s">
        <v>301</v>
      </c>
      <c r="H12" s="166" t="s">
        <v>302</v>
      </c>
      <c r="I12" s="166"/>
      <c r="J12" s="166" t="s">
        <v>299</v>
      </c>
      <c r="K12" s="166"/>
      <c r="L12" s="199"/>
      <c r="M12" s="59"/>
      <c r="N12" s="59"/>
      <c r="O12" s="59"/>
      <c r="P12" s="59"/>
    </row>
    <row r="13" spans="1:16" x14ac:dyDescent="0.2">
      <c r="A13" s="188"/>
      <c r="B13" s="166"/>
      <c r="C13" s="166"/>
      <c r="D13" s="141"/>
      <c r="E13" s="166"/>
      <c r="F13" s="166"/>
      <c r="G13" s="166"/>
      <c r="H13" s="166"/>
      <c r="I13" s="166"/>
      <c r="J13" s="166"/>
      <c r="K13" s="166"/>
      <c r="L13" s="199"/>
      <c r="M13" s="59"/>
      <c r="N13" s="59"/>
      <c r="O13" s="59"/>
      <c r="P13" s="59"/>
    </row>
    <row r="14" spans="1:16" x14ac:dyDescent="0.2">
      <c r="A14" s="13">
        <v>6</v>
      </c>
      <c r="B14" s="206" t="s">
        <v>261</v>
      </c>
      <c r="C14" s="166">
        <v>1</v>
      </c>
      <c r="D14" s="141" t="s">
        <v>290</v>
      </c>
      <c r="E14" s="166" t="s">
        <v>291</v>
      </c>
      <c r="F14" s="205">
        <v>43595</v>
      </c>
      <c r="G14" s="166" t="s">
        <v>303</v>
      </c>
      <c r="H14" s="166">
        <v>0</v>
      </c>
      <c r="I14" s="166"/>
      <c r="J14" s="166" t="s">
        <v>303</v>
      </c>
      <c r="K14" s="166"/>
      <c r="L14" s="199"/>
      <c r="M14" s="59"/>
      <c r="N14" s="59"/>
      <c r="O14" s="59"/>
      <c r="P14" s="59"/>
    </row>
    <row r="15" spans="1:16" x14ac:dyDescent="0.2">
      <c r="A15" s="188"/>
      <c r="B15" s="166"/>
      <c r="C15" s="166"/>
      <c r="D15" s="141"/>
      <c r="E15" s="166"/>
      <c r="F15" s="166"/>
      <c r="G15" s="166"/>
      <c r="H15" s="166"/>
      <c r="I15" s="166"/>
      <c r="J15" s="166"/>
      <c r="K15" s="166"/>
      <c r="L15" s="199"/>
      <c r="M15" s="59"/>
      <c r="N15" s="59"/>
      <c r="O15" s="59"/>
      <c r="P15" s="59"/>
    </row>
    <row r="16" spans="1:16" s="124" customFormat="1" x14ac:dyDescent="0.2">
      <c r="A16" s="188"/>
      <c r="B16" s="188"/>
      <c r="C16" s="188"/>
      <c r="D16" s="189"/>
      <c r="E16" s="188"/>
      <c r="F16" s="188"/>
      <c r="G16" s="188"/>
      <c r="H16" s="188"/>
      <c r="I16" s="188"/>
      <c r="J16" s="188"/>
      <c r="K16" s="188"/>
      <c r="L16" s="200"/>
      <c r="M16" s="190"/>
      <c r="N16" s="190"/>
      <c r="O16" s="190"/>
      <c r="P16" s="190"/>
    </row>
    <row r="17" spans="1:16" s="49" customFormat="1" ht="25.5" x14ac:dyDescent="0.2">
      <c r="A17" s="188"/>
      <c r="B17" s="192"/>
      <c r="C17" s="192"/>
      <c r="D17" s="192" t="s">
        <v>218</v>
      </c>
      <c r="E17" s="192"/>
      <c r="F17" s="192"/>
      <c r="G17" s="192"/>
      <c r="H17" s="192"/>
      <c r="I17" s="192"/>
      <c r="J17" s="192"/>
      <c r="K17" s="192"/>
      <c r="L17" s="201"/>
      <c r="M17" s="193"/>
      <c r="N17" s="193"/>
      <c r="O17" s="193"/>
      <c r="P17" s="193"/>
    </row>
    <row r="18" spans="1:16" x14ac:dyDescent="0.2">
      <c r="A18" s="192"/>
      <c r="B18" s="191"/>
      <c r="C18" s="191"/>
      <c r="D18" s="187"/>
      <c r="E18" s="191"/>
      <c r="F18" s="191"/>
      <c r="G18" s="191"/>
      <c r="H18" s="191"/>
      <c r="I18" s="191"/>
      <c r="J18" s="191"/>
      <c r="K18" s="191"/>
      <c r="L18" s="202"/>
      <c r="M18" s="61"/>
      <c r="N18" s="61"/>
      <c r="O18" s="61"/>
      <c r="P18" s="61"/>
    </row>
    <row r="19" spans="1:16" x14ac:dyDescent="0.2">
      <c r="A19" s="191"/>
      <c r="B19" s="166"/>
      <c r="C19" s="166"/>
      <c r="D19" s="141"/>
      <c r="E19" s="166"/>
      <c r="F19" s="166"/>
      <c r="G19" s="166"/>
      <c r="H19" s="166"/>
      <c r="I19" s="166"/>
      <c r="J19" s="166"/>
      <c r="K19" s="166"/>
      <c r="L19" s="199"/>
      <c r="M19" s="59"/>
      <c r="N19" s="59"/>
      <c r="O19" s="59"/>
      <c r="P19" s="59"/>
    </row>
    <row r="20" spans="1:16" x14ac:dyDescent="0.2">
      <c r="A20" s="166"/>
      <c r="B20" s="166"/>
      <c r="C20" s="166"/>
      <c r="D20" s="141"/>
      <c r="E20" s="166"/>
      <c r="F20" s="166"/>
      <c r="G20" s="166"/>
      <c r="H20" s="166"/>
      <c r="I20" s="166"/>
      <c r="J20" s="166"/>
      <c r="K20" s="166"/>
      <c r="L20" s="199"/>
      <c r="M20" s="59"/>
      <c r="N20" s="59"/>
      <c r="O20" s="59"/>
      <c r="P20" s="59"/>
    </row>
    <row r="21" spans="1:16" x14ac:dyDescent="0.2">
      <c r="A21" s="166"/>
      <c r="B21" s="166"/>
      <c r="C21" s="166"/>
      <c r="D21" s="53"/>
      <c r="E21" s="166"/>
      <c r="F21" s="166"/>
      <c r="G21" s="166"/>
      <c r="H21" s="166"/>
      <c r="I21" s="166"/>
      <c r="J21" s="166"/>
      <c r="K21" s="166"/>
      <c r="L21" s="199"/>
      <c r="M21" s="59"/>
      <c r="N21" s="59"/>
      <c r="O21" s="59"/>
      <c r="P21" s="59"/>
    </row>
    <row r="22" spans="1:16" x14ac:dyDescent="0.2">
      <c r="A22" s="166"/>
      <c r="B22" s="166"/>
      <c r="C22" s="166"/>
      <c r="D22" s="53"/>
      <c r="E22" s="166"/>
      <c r="F22" s="166"/>
      <c r="G22" s="166"/>
      <c r="H22" s="166"/>
      <c r="I22" s="166"/>
      <c r="J22" s="166"/>
      <c r="K22" s="166"/>
      <c r="L22" s="199"/>
      <c r="M22" s="59"/>
      <c r="N22" s="59"/>
      <c r="O22" s="59"/>
      <c r="P22" s="59"/>
    </row>
    <row r="23" spans="1:16" x14ac:dyDescent="0.2">
      <c r="A23" s="166"/>
      <c r="B23" s="166"/>
      <c r="C23" s="166"/>
      <c r="D23" s="141"/>
      <c r="E23" s="166"/>
      <c r="F23" s="166"/>
      <c r="G23" s="166"/>
      <c r="H23" s="166"/>
      <c r="I23" s="166"/>
      <c r="J23" s="166"/>
      <c r="K23" s="166"/>
      <c r="L23" s="199"/>
      <c r="M23" s="59"/>
      <c r="N23" s="59"/>
      <c r="O23" s="59"/>
      <c r="P23" s="59"/>
    </row>
    <row r="24" spans="1:16" x14ac:dyDescent="0.2">
      <c r="A24" s="166"/>
      <c r="B24" s="166"/>
      <c r="C24" s="166"/>
      <c r="D24" s="141"/>
      <c r="E24" s="166"/>
      <c r="F24" s="166"/>
      <c r="G24" s="166"/>
      <c r="H24" s="166"/>
      <c r="I24" s="166"/>
      <c r="J24" s="166"/>
      <c r="K24" s="166"/>
      <c r="L24" s="199"/>
      <c r="M24" s="59"/>
      <c r="N24" s="59"/>
      <c r="O24" s="59"/>
      <c r="P24" s="59"/>
    </row>
    <row r="25" spans="1:16" x14ac:dyDescent="0.2">
      <c r="A25" s="166"/>
      <c r="B25" s="166"/>
      <c r="C25" s="166"/>
      <c r="D25" s="141"/>
      <c r="E25" s="166"/>
      <c r="F25" s="166"/>
      <c r="G25" s="166"/>
      <c r="H25" s="166"/>
      <c r="I25" s="166"/>
      <c r="J25" s="166"/>
      <c r="K25" s="166"/>
      <c r="L25" s="199"/>
      <c r="M25" s="59"/>
      <c r="N25" s="59"/>
      <c r="O25" s="59"/>
      <c r="P25" s="59"/>
    </row>
    <row r="26" spans="1:16" x14ac:dyDescent="0.2">
      <c r="A26" s="166"/>
      <c r="B26" s="166"/>
      <c r="C26" s="166"/>
      <c r="D26" s="53"/>
      <c r="E26" s="166"/>
      <c r="F26" s="166"/>
      <c r="G26" s="166"/>
      <c r="H26" s="166"/>
      <c r="I26" s="166"/>
      <c r="J26" s="166"/>
      <c r="K26" s="166"/>
      <c r="L26" s="199"/>
      <c r="M26" s="59"/>
      <c r="N26" s="59"/>
      <c r="O26" s="59"/>
      <c r="P26" s="59"/>
    </row>
    <row r="27" spans="1:16" x14ac:dyDescent="0.2">
      <c r="A27" s="166"/>
      <c r="B27" s="166"/>
      <c r="C27" s="166"/>
      <c r="D27" s="168"/>
      <c r="E27" s="166"/>
      <c r="F27" s="166"/>
      <c r="G27" s="166"/>
      <c r="H27" s="166"/>
      <c r="I27" s="166"/>
      <c r="J27" s="166"/>
      <c r="K27" s="166"/>
      <c r="L27" s="199"/>
      <c r="M27" s="59"/>
      <c r="N27" s="59"/>
      <c r="O27" s="59"/>
      <c r="P27" s="59"/>
    </row>
    <row r="28" spans="1:16" x14ac:dyDescent="0.2">
      <c r="A28" s="166"/>
      <c r="B28" s="166"/>
      <c r="C28" s="166"/>
      <c r="D28" s="53"/>
      <c r="E28" s="166"/>
      <c r="F28" s="166"/>
      <c r="G28" s="166"/>
      <c r="H28" s="166"/>
      <c r="I28" s="166"/>
      <c r="J28" s="166"/>
      <c r="K28" s="166"/>
      <c r="L28" s="199"/>
      <c r="M28" s="59"/>
      <c r="N28" s="59"/>
      <c r="O28" s="59"/>
      <c r="P28" s="59"/>
    </row>
    <row r="29" spans="1:16" x14ac:dyDescent="0.2">
      <c r="A29" s="166"/>
      <c r="B29" s="166"/>
      <c r="C29" s="166"/>
      <c r="D29" s="141"/>
      <c r="E29" s="166"/>
      <c r="F29" s="166"/>
      <c r="G29" s="166"/>
      <c r="H29" s="166"/>
      <c r="I29" s="166"/>
      <c r="J29" s="166"/>
      <c r="K29" s="166"/>
      <c r="L29" s="199"/>
      <c r="M29" s="59"/>
      <c r="N29" s="59"/>
      <c r="O29" s="59"/>
      <c r="P29" s="59"/>
    </row>
    <row r="30" spans="1:16" x14ac:dyDescent="0.2">
      <c r="A30" s="166"/>
      <c r="B30" s="166"/>
      <c r="C30" s="166"/>
      <c r="D30" s="141"/>
      <c r="E30" s="166"/>
      <c r="F30" s="166"/>
      <c r="G30" s="166"/>
      <c r="H30" s="166"/>
      <c r="I30" s="166"/>
      <c r="J30" s="166"/>
      <c r="K30" s="166"/>
      <c r="L30" s="199"/>
      <c r="M30" s="59"/>
      <c r="N30" s="59"/>
      <c r="O30" s="59"/>
      <c r="P30" s="59"/>
    </row>
    <row r="31" spans="1:16" x14ac:dyDescent="0.2">
      <c r="A31" s="166"/>
      <c r="B31" s="166"/>
      <c r="C31" s="166"/>
      <c r="D31" s="141"/>
      <c r="E31" s="166"/>
      <c r="F31" s="166"/>
      <c r="G31" s="166"/>
      <c r="H31" s="166"/>
      <c r="I31" s="166"/>
      <c r="J31" s="166"/>
      <c r="K31" s="166"/>
      <c r="L31" s="199"/>
      <c r="M31" s="59"/>
      <c r="N31" s="59"/>
      <c r="O31" s="59"/>
      <c r="P31" s="59"/>
    </row>
    <row r="32" spans="1:16" x14ac:dyDescent="0.2">
      <c r="A32" s="166"/>
      <c r="B32" s="166"/>
      <c r="C32" s="166"/>
      <c r="D32" s="141"/>
      <c r="E32" s="166"/>
      <c r="F32" s="166"/>
      <c r="G32" s="166"/>
      <c r="H32" s="166"/>
      <c r="I32" s="166"/>
      <c r="J32" s="166"/>
      <c r="K32" s="166"/>
      <c r="L32" s="199"/>
      <c r="M32" s="59"/>
      <c r="N32" s="59"/>
      <c r="O32" s="59"/>
      <c r="P32" s="59"/>
    </row>
    <row r="33" spans="1:16" x14ac:dyDescent="0.2">
      <c r="A33" s="166"/>
      <c r="B33" s="166"/>
      <c r="C33" s="166"/>
      <c r="D33" s="141"/>
      <c r="E33" s="166"/>
      <c r="F33" s="166"/>
      <c r="G33" s="166"/>
      <c r="H33" s="166"/>
      <c r="I33" s="166"/>
      <c r="J33" s="166"/>
      <c r="K33" s="166"/>
      <c r="L33" s="199"/>
      <c r="M33" s="59"/>
      <c r="N33" s="59"/>
      <c r="O33" s="59"/>
      <c r="P33" s="59"/>
    </row>
    <row r="34" spans="1:16" x14ac:dyDescent="0.2">
      <c r="A34" s="166"/>
      <c r="B34" s="166"/>
      <c r="C34" s="166"/>
      <c r="D34" s="141"/>
      <c r="E34" s="166"/>
      <c r="F34" s="166"/>
      <c r="G34" s="166"/>
      <c r="H34" s="166"/>
      <c r="I34" s="166"/>
      <c r="J34" s="166"/>
      <c r="K34" s="166"/>
      <c r="L34" s="199"/>
      <c r="M34" s="59"/>
      <c r="N34" s="59"/>
      <c r="O34" s="59"/>
      <c r="P34" s="59"/>
    </row>
    <row r="35" spans="1:16" x14ac:dyDescent="0.2">
      <c r="A35" s="166"/>
      <c r="B35" s="166"/>
      <c r="C35" s="166"/>
      <c r="D35" s="141"/>
      <c r="E35" s="166"/>
      <c r="F35" s="166"/>
      <c r="G35" s="166"/>
      <c r="H35" s="166"/>
      <c r="I35" s="166"/>
      <c r="J35" s="166"/>
      <c r="K35" s="166"/>
      <c r="L35" s="199"/>
      <c r="M35" s="59"/>
      <c r="N35" s="59"/>
      <c r="O35" s="59"/>
      <c r="P35" s="59"/>
    </row>
    <row r="36" spans="1:16" x14ac:dyDescent="0.2">
      <c r="A36" s="166"/>
      <c r="B36" s="166"/>
      <c r="C36" s="166"/>
      <c r="D36" s="141"/>
      <c r="E36" s="166"/>
      <c r="F36" s="166"/>
      <c r="G36" s="166"/>
      <c r="H36" s="166"/>
      <c r="I36" s="166"/>
      <c r="J36" s="166"/>
      <c r="K36" s="166"/>
      <c r="L36" s="199"/>
      <c r="M36" s="59"/>
      <c r="N36" s="59"/>
      <c r="O36" s="59"/>
      <c r="P36" s="59"/>
    </row>
    <row r="37" spans="1:16" x14ac:dyDescent="0.2">
      <c r="A37" s="166"/>
      <c r="B37" s="166"/>
      <c r="C37" s="166"/>
      <c r="D37" s="141"/>
      <c r="E37" s="166"/>
      <c r="F37" s="166"/>
      <c r="G37" s="166"/>
      <c r="H37" s="166"/>
      <c r="I37" s="166"/>
      <c r="J37" s="166"/>
      <c r="K37" s="166"/>
      <c r="L37" s="199"/>
      <c r="M37" s="59"/>
      <c r="N37" s="59"/>
      <c r="O37" s="59"/>
      <c r="P37" s="59"/>
    </row>
    <row r="38" spans="1:16" x14ac:dyDescent="0.2">
      <c r="A38" s="166"/>
      <c r="B38" s="166"/>
      <c r="C38" s="166"/>
      <c r="D38" s="141"/>
      <c r="E38" s="166"/>
      <c r="F38" s="166"/>
      <c r="G38" s="166"/>
      <c r="H38" s="166"/>
      <c r="I38" s="166"/>
      <c r="J38" s="166"/>
      <c r="K38" s="166"/>
      <c r="L38" s="199"/>
      <c r="M38" s="59"/>
      <c r="N38" s="59"/>
      <c r="O38" s="59"/>
      <c r="P38" s="59"/>
    </row>
    <row r="39" spans="1:16" x14ac:dyDescent="0.2">
      <c r="A39" s="166"/>
      <c r="B39" s="166"/>
      <c r="C39" s="166"/>
      <c r="D39" s="141"/>
      <c r="E39" s="166"/>
      <c r="F39" s="166"/>
      <c r="G39" s="166"/>
      <c r="H39" s="166"/>
      <c r="I39" s="166"/>
      <c r="J39" s="166"/>
      <c r="K39" s="166"/>
      <c r="L39" s="199"/>
      <c r="M39" s="59"/>
      <c r="N39" s="59"/>
      <c r="O39" s="59"/>
      <c r="P39" s="59"/>
    </row>
    <row r="40" spans="1:16" x14ac:dyDescent="0.2">
      <c r="A40" s="166"/>
      <c r="B40" s="166"/>
      <c r="C40" s="166"/>
      <c r="D40" s="141"/>
      <c r="E40" s="166"/>
      <c r="F40" s="166"/>
      <c r="G40" s="166"/>
      <c r="H40" s="166"/>
      <c r="I40" s="166"/>
      <c r="J40" s="166"/>
      <c r="K40" s="166"/>
      <c r="L40" s="199"/>
      <c r="M40" s="59"/>
      <c r="N40" s="59"/>
      <c r="O40" s="59"/>
      <c r="P40" s="59"/>
    </row>
    <row r="41" spans="1:16" x14ac:dyDescent="0.2">
      <c r="A41" s="166"/>
      <c r="B41" s="166"/>
      <c r="C41" s="166"/>
      <c r="D41" s="141"/>
      <c r="E41" s="166"/>
      <c r="F41" s="166"/>
      <c r="G41" s="166"/>
      <c r="H41" s="166"/>
      <c r="I41" s="166"/>
      <c r="J41" s="166"/>
      <c r="K41" s="166"/>
      <c r="L41" s="199"/>
      <c r="M41" s="59"/>
      <c r="N41" s="59"/>
      <c r="O41" s="59"/>
      <c r="P41" s="59"/>
    </row>
    <row r="42" spans="1:16" x14ac:dyDescent="0.2">
      <c r="A42" s="166"/>
      <c r="B42" s="166"/>
      <c r="C42" s="166"/>
      <c r="D42" s="141"/>
      <c r="E42" s="166"/>
      <c r="F42" s="166"/>
      <c r="G42" s="166"/>
      <c r="H42" s="166"/>
      <c r="I42" s="166"/>
      <c r="J42" s="166"/>
      <c r="K42" s="166"/>
      <c r="L42" s="199"/>
      <c r="M42" s="59"/>
      <c r="N42" s="59"/>
      <c r="O42" s="59"/>
      <c r="P42" s="59"/>
    </row>
    <row r="43" spans="1:16" x14ac:dyDescent="0.2">
      <c r="A43" s="166"/>
      <c r="B43" s="166"/>
      <c r="C43" s="166"/>
      <c r="D43" s="141"/>
      <c r="E43" s="166"/>
      <c r="F43" s="166"/>
      <c r="G43" s="166"/>
      <c r="H43" s="166"/>
      <c r="I43" s="166"/>
      <c r="J43" s="166"/>
      <c r="K43" s="166"/>
      <c r="L43" s="199"/>
      <c r="M43" s="59"/>
      <c r="N43" s="59"/>
      <c r="O43" s="59"/>
      <c r="P43" s="59"/>
    </row>
    <row r="44" spans="1:16" x14ac:dyDescent="0.2">
      <c r="A44" s="166"/>
      <c r="B44" s="166"/>
      <c r="C44" s="166"/>
      <c r="D44" s="141"/>
      <c r="E44" s="166"/>
      <c r="F44" s="166"/>
      <c r="G44" s="166"/>
      <c r="H44" s="166"/>
      <c r="I44" s="166"/>
      <c r="J44" s="166"/>
      <c r="K44" s="166"/>
      <c r="L44" s="199"/>
      <c r="M44" s="59"/>
      <c r="N44" s="59"/>
      <c r="O44" s="59"/>
      <c r="P44" s="59"/>
    </row>
    <row r="45" spans="1:16" x14ac:dyDescent="0.2">
      <c r="A45" s="166"/>
      <c r="B45" s="166"/>
      <c r="C45" s="166"/>
      <c r="D45" s="141"/>
      <c r="E45" s="166"/>
      <c r="F45" s="166"/>
      <c r="G45" s="166"/>
      <c r="H45" s="166"/>
      <c r="I45" s="166"/>
      <c r="J45" s="166"/>
      <c r="K45" s="166"/>
      <c r="L45" s="199"/>
      <c r="M45" s="59"/>
      <c r="N45" s="59"/>
      <c r="O45" s="59"/>
      <c r="P45" s="59"/>
    </row>
    <row r="46" spans="1:16" x14ac:dyDescent="0.2">
      <c r="A46" s="16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workbookViewId="0">
      <selection activeCell="C1" sqref="C1"/>
    </sheetView>
  </sheetViews>
  <sheetFormatPr defaultColWidth="9.140625" defaultRowHeight="12.75" x14ac:dyDescent="0.2"/>
  <cols>
    <col min="1" max="3" width="9.140625" style="13"/>
    <col min="4" max="4" width="28.85546875" style="13" customWidth="1"/>
    <col min="5" max="6" width="9.140625" style="13"/>
    <col min="7" max="10" width="11.140625" style="13" customWidth="1"/>
    <col min="11" max="11" width="32.5703125" style="13" customWidth="1"/>
    <col min="12" max="12" width="18.85546875" style="203" customWidth="1"/>
    <col min="13" max="13" width="14.7109375" style="13" customWidth="1"/>
    <col min="14" max="14" width="10.85546875" style="13" customWidth="1"/>
    <col min="15" max="15" width="12.42578125" style="13" customWidth="1"/>
    <col min="16" max="16" width="15.5703125" style="13" customWidth="1"/>
    <col min="17" max="16384" width="9.140625" style="13"/>
  </cols>
  <sheetData>
    <row r="1" spans="1:16" ht="36.75" customHeight="1" thickBot="1" x14ac:dyDescent="0.25">
      <c r="A1" s="94"/>
      <c r="B1" s="95"/>
      <c r="C1" s="95"/>
      <c r="D1" s="70"/>
      <c r="E1" s="95"/>
      <c r="F1" s="94"/>
      <c r="G1" s="95"/>
      <c r="H1" s="95"/>
      <c r="I1" s="95"/>
      <c r="J1" s="95"/>
      <c r="K1" s="95"/>
      <c r="L1" s="195"/>
    </row>
    <row r="2" spans="1:16" ht="13.5" thickBot="1" x14ac:dyDescent="0.25">
      <c r="A2" s="96"/>
      <c r="B2" s="97"/>
      <c r="C2" s="194"/>
      <c r="D2" s="136"/>
      <c r="E2" s="97"/>
      <c r="F2" s="98"/>
      <c r="G2" s="97"/>
      <c r="H2" s="97"/>
      <c r="I2" s="97"/>
      <c r="J2" s="97"/>
      <c r="K2" s="97"/>
      <c r="L2" s="196"/>
      <c r="M2" s="139"/>
      <c r="N2" s="139"/>
      <c r="O2" s="139"/>
      <c r="P2" s="139"/>
    </row>
    <row r="3" spans="1:16" s="57" customFormat="1" ht="89.25" x14ac:dyDescent="0.2">
      <c r="A3" s="54" t="s">
        <v>208</v>
      </c>
      <c r="B3" s="54" t="s">
        <v>207</v>
      </c>
      <c r="C3" s="54" t="s">
        <v>215</v>
      </c>
      <c r="D3" s="55" t="s">
        <v>216</v>
      </c>
      <c r="E3" s="54" t="s">
        <v>210</v>
      </c>
      <c r="F3" s="54" t="s">
        <v>211</v>
      </c>
      <c r="G3" s="54" t="s">
        <v>212</v>
      </c>
      <c r="H3" s="54" t="s">
        <v>213</v>
      </c>
      <c r="I3" s="54" t="s">
        <v>217</v>
      </c>
      <c r="J3" s="54" t="s">
        <v>214</v>
      </c>
      <c r="K3" s="54" t="s">
        <v>76</v>
      </c>
      <c r="L3" s="197" t="s">
        <v>221</v>
      </c>
      <c r="M3" s="54" t="s">
        <v>77</v>
      </c>
      <c r="N3" s="54" t="s">
        <v>78</v>
      </c>
      <c r="O3" s="54" t="s">
        <v>79</v>
      </c>
      <c r="P3" s="54" t="s">
        <v>80</v>
      </c>
    </row>
    <row r="4" spans="1:16" x14ac:dyDescent="0.2">
      <c r="A4" s="70">
        <v>1</v>
      </c>
      <c r="B4" s="53" t="s">
        <v>230</v>
      </c>
      <c r="C4" s="53">
        <v>1</v>
      </c>
      <c r="D4" s="53" t="s">
        <v>305</v>
      </c>
      <c r="E4" s="70" t="s">
        <v>304</v>
      </c>
      <c r="F4" s="204">
        <v>43595</v>
      </c>
      <c r="G4" s="70" t="s">
        <v>294</v>
      </c>
      <c r="H4" s="70" t="s">
        <v>293</v>
      </c>
      <c r="I4" s="70"/>
      <c r="J4" s="70" t="s">
        <v>295</v>
      </c>
      <c r="K4" s="70"/>
      <c r="L4" s="198"/>
      <c r="M4" s="127"/>
      <c r="N4" s="127"/>
      <c r="O4" s="127"/>
      <c r="P4" s="127"/>
    </row>
    <row r="5" spans="1:16" x14ac:dyDescent="0.2">
      <c r="A5" s="70"/>
      <c r="B5" s="70"/>
      <c r="C5" s="70">
        <v>2</v>
      </c>
      <c r="D5" s="53" t="s">
        <v>306</v>
      </c>
      <c r="E5" s="70"/>
      <c r="F5" s="204"/>
      <c r="G5" s="70"/>
      <c r="H5" s="70"/>
      <c r="I5" s="70"/>
      <c r="J5" s="70"/>
      <c r="K5" s="70"/>
      <c r="L5" s="198"/>
      <c r="M5" s="53"/>
      <c r="N5" s="53"/>
      <c r="O5" s="53"/>
      <c r="P5" s="53"/>
    </row>
    <row r="6" spans="1:16" ht="17.25" customHeight="1" x14ac:dyDescent="0.2">
      <c r="A6" s="70">
        <v>2</v>
      </c>
      <c r="B6" s="70" t="s">
        <v>231</v>
      </c>
      <c r="C6" s="70">
        <v>1</v>
      </c>
      <c r="D6" s="53" t="s">
        <v>315</v>
      </c>
      <c r="E6" s="70" t="s">
        <v>313</v>
      </c>
      <c r="F6" s="204">
        <v>43595</v>
      </c>
      <c r="G6" s="70" t="s">
        <v>296</v>
      </c>
      <c r="H6" s="70" t="s">
        <v>297</v>
      </c>
      <c r="I6" s="70"/>
      <c r="J6" s="70" t="s">
        <v>298</v>
      </c>
      <c r="K6" s="70"/>
      <c r="L6" s="198"/>
      <c r="M6" s="53"/>
      <c r="N6" s="53"/>
      <c r="O6" s="53"/>
      <c r="P6" s="53"/>
    </row>
    <row r="7" spans="1:16" ht="17.25" customHeight="1" x14ac:dyDescent="0.2">
      <c r="A7" s="70"/>
      <c r="B7" s="70"/>
      <c r="C7" s="70">
        <v>2</v>
      </c>
      <c r="D7" s="53" t="s">
        <v>317</v>
      </c>
      <c r="E7" s="70"/>
      <c r="F7" s="204"/>
      <c r="G7" s="70"/>
      <c r="H7" s="70"/>
      <c r="I7" s="70"/>
      <c r="J7" s="70"/>
      <c r="K7" s="70"/>
      <c r="L7" s="198"/>
      <c r="M7" s="53"/>
      <c r="N7" s="53"/>
      <c r="O7" s="53"/>
      <c r="P7" s="53"/>
    </row>
    <row r="8" spans="1:16" x14ac:dyDescent="0.2">
      <c r="A8" s="70"/>
      <c r="B8" s="70"/>
      <c r="C8" s="70">
        <v>3</v>
      </c>
      <c r="D8" s="53" t="s">
        <v>316</v>
      </c>
      <c r="E8" s="70"/>
      <c r="F8" s="70"/>
      <c r="G8" s="70"/>
      <c r="H8" s="70"/>
      <c r="I8" s="70"/>
      <c r="J8" s="70"/>
      <c r="K8" s="70"/>
      <c r="L8" s="198"/>
      <c r="M8" s="53"/>
      <c r="N8" s="53"/>
      <c r="O8" s="53"/>
      <c r="P8" s="53"/>
    </row>
    <row r="9" spans="1:16" ht="25.5" x14ac:dyDescent="0.2">
      <c r="A9" s="70">
        <v>3</v>
      </c>
      <c r="B9" s="70" t="s">
        <v>232</v>
      </c>
      <c r="C9" s="70">
        <v>1</v>
      </c>
      <c r="D9" s="53" t="s">
        <v>307</v>
      </c>
      <c r="E9" s="70" t="s">
        <v>308</v>
      </c>
      <c r="F9" s="204">
        <v>43595</v>
      </c>
      <c r="G9" s="70" t="s">
        <v>299</v>
      </c>
      <c r="H9" s="70" t="s">
        <v>300</v>
      </c>
      <c r="I9" s="70"/>
      <c r="J9" s="70" t="s">
        <v>292</v>
      </c>
      <c r="K9" s="70"/>
      <c r="L9" s="198"/>
      <c r="M9" s="64"/>
      <c r="N9" s="64"/>
      <c r="O9" s="64"/>
      <c r="P9" s="64"/>
    </row>
    <row r="10" spans="1:16" ht="25.5" x14ac:dyDescent="0.2">
      <c r="A10" s="166">
        <v>4</v>
      </c>
      <c r="B10" s="70" t="s">
        <v>233</v>
      </c>
      <c r="C10" s="70">
        <v>1</v>
      </c>
      <c r="D10" s="141" t="s">
        <v>309</v>
      </c>
      <c r="E10" s="70" t="s">
        <v>310</v>
      </c>
      <c r="F10" s="204">
        <v>43595</v>
      </c>
      <c r="G10" s="70" t="s">
        <v>299</v>
      </c>
      <c r="H10" s="70">
        <v>0</v>
      </c>
      <c r="I10" s="70"/>
      <c r="J10" s="70" t="s">
        <v>299</v>
      </c>
      <c r="K10" s="70"/>
      <c r="L10" s="198"/>
      <c r="M10" s="64"/>
      <c r="N10" s="64"/>
      <c r="O10" s="64"/>
      <c r="P10" s="64"/>
    </row>
    <row r="11" spans="1:16" x14ac:dyDescent="0.2">
      <c r="A11" s="166"/>
      <c r="B11" s="166"/>
      <c r="C11" s="166"/>
      <c r="D11" s="141"/>
      <c r="E11" s="166"/>
      <c r="F11" s="166"/>
      <c r="G11" s="166"/>
      <c r="H11" s="166"/>
      <c r="I11" s="166"/>
      <c r="J11" s="166"/>
      <c r="K11" s="166"/>
      <c r="L11" s="199"/>
      <c r="M11" s="64"/>
      <c r="N11" s="64"/>
      <c r="O11" s="64"/>
      <c r="P11" s="64"/>
    </row>
    <row r="12" spans="1:16" x14ac:dyDescent="0.2">
      <c r="A12" s="166">
        <v>5</v>
      </c>
      <c r="B12" s="166" t="s">
        <v>234</v>
      </c>
      <c r="C12" s="166">
        <v>1</v>
      </c>
      <c r="D12" s="141" t="s">
        <v>311</v>
      </c>
      <c r="E12" s="166" t="s">
        <v>314</v>
      </c>
      <c r="F12" s="205">
        <v>43595</v>
      </c>
      <c r="G12" s="166" t="s">
        <v>301</v>
      </c>
      <c r="H12" s="166">
        <v>0</v>
      </c>
      <c r="I12" s="166"/>
      <c r="J12" s="166" t="s">
        <v>301</v>
      </c>
      <c r="K12" s="166"/>
      <c r="L12" s="199"/>
      <c r="M12" s="64"/>
      <c r="N12" s="64"/>
      <c r="O12" s="64"/>
      <c r="P12" s="64"/>
    </row>
    <row r="13" spans="1:16" x14ac:dyDescent="0.2">
      <c r="A13" s="166"/>
      <c r="B13" s="166"/>
      <c r="C13" s="166">
        <v>2</v>
      </c>
      <c r="D13" s="167" t="s">
        <v>312</v>
      </c>
      <c r="E13" s="166"/>
      <c r="F13" s="166"/>
      <c r="G13" s="166" t="s">
        <v>301</v>
      </c>
      <c r="H13" s="166" t="s">
        <v>302</v>
      </c>
      <c r="I13" s="166"/>
      <c r="J13" s="166" t="s">
        <v>299</v>
      </c>
      <c r="K13" s="166"/>
      <c r="L13" s="199"/>
      <c r="M13" s="59"/>
      <c r="N13" s="59"/>
      <c r="O13" s="59"/>
      <c r="P13" s="59"/>
    </row>
    <row r="14" spans="1:16" x14ac:dyDescent="0.2">
      <c r="A14" s="188"/>
      <c r="B14" s="166"/>
      <c r="C14" s="166"/>
      <c r="D14" s="141"/>
      <c r="E14" s="166"/>
      <c r="F14" s="166"/>
      <c r="G14" s="166"/>
      <c r="H14" s="166"/>
      <c r="I14" s="166"/>
      <c r="J14" s="166"/>
      <c r="K14" s="166"/>
      <c r="L14" s="199"/>
      <c r="M14" s="59"/>
      <c r="N14" s="59"/>
      <c r="O14" s="59"/>
      <c r="P14" s="59"/>
    </row>
    <row r="15" spans="1:16" x14ac:dyDescent="0.2">
      <c r="A15" s="188"/>
      <c r="B15" s="166"/>
      <c r="C15" s="166"/>
      <c r="D15" s="141"/>
      <c r="E15" s="166"/>
      <c r="F15" s="166"/>
      <c r="G15" s="166"/>
      <c r="H15" s="166"/>
      <c r="I15" s="166"/>
      <c r="J15" s="166"/>
      <c r="K15" s="166"/>
      <c r="L15" s="199"/>
      <c r="M15" s="59"/>
      <c r="N15" s="59"/>
      <c r="O15" s="59"/>
      <c r="P15" s="59"/>
    </row>
    <row r="16" spans="1:16" s="124" customFormat="1" x14ac:dyDescent="0.2">
      <c r="A16" s="188"/>
      <c r="B16" s="188"/>
      <c r="C16" s="188"/>
      <c r="D16" s="189"/>
      <c r="E16" s="188"/>
      <c r="F16" s="188"/>
      <c r="G16" s="188"/>
      <c r="H16" s="188"/>
      <c r="I16" s="188"/>
      <c r="J16" s="188"/>
      <c r="K16" s="188"/>
      <c r="L16" s="200"/>
      <c r="M16" s="190"/>
      <c r="N16" s="190"/>
      <c r="O16" s="190"/>
      <c r="P16" s="190"/>
    </row>
    <row r="17" spans="1:16" s="49" customFormat="1" ht="25.5" x14ac:dyDescent="0.2">
      <c r="A17" s="188"/>
      <c r="B17" s="192"/>
      <c r="C17" s="192"/>
      <c r="D17" s="192" t="s">
        <v>218</v>
      </c>
      <c r="E17" s="192"/>
      <c r="F17" s="192"/>
      <c r="G17" s="192"/>
      <c r="H17" s="192"/>
      <c r="I17" s="192"/>
      <c r="J17" s="192"/>
      <c r="K17" s="192"/>
      <c r="L17" s="201"/>
      <c r="M17" s="193"/>
      <c r="N17" s="193"/>
      <c r="O17" s="193"/>
      <c r="P17" s="193"/>
    </row>
    <row r="18" spans="1:16" x14ac:dyDescent="0.2">
      <c r="A18" s="192"/>
      <c r="B18" s="191"/>
      <c r="C18" s="191"/>
      <c r="D18" s="187"/>
      <c r="E18" s="191"/>
      <c r="F18" s="191"/>
      <c r="G18" s="191"/>
      <c r="H18" s="191"/>
      <c r="I18" s="191"/>
      <c r="J18" s="191"/>
      <c r="K18" s="191"/>
      <c r="L18" s="202"/>
      <c r="M18" s="61"/>
      <c r="N18" s="61"/>
      <c r="O18" s="61"/>
      <c r="P18" s="61"/>
    </row>
    <row r="19" spans="1:16" x14ac:dyDescent="0.2">
      <c r="A19" s="191"/>
      <c r="B19" s="166"/>
      <c r="C19" s="166"/>
      <c r="D19" s="141"/>
      <c r="E19" s="166"/>
      <c r="F19" s="166"/>
      <c r="G19" s="166"/>
      <c r="H19" s="166"/>
      <c r="I19" s="166"/>
      <c r="J19" s="166"/>
      <c r="K19" s="166"/>
      <c r="L19" s="199"/>
      <c r="M19" s="59"/>
      <c r="N19" s="59"/>
      <c r="O19" s="59"/>
      <c r="P19" s="59"/>
    </row>
    <row r="20" spans="1:16" x14ac:dyDescent="0.2">
      <c r="A20" s="166"/>
      <c r="B20" s="166"/>
      <c r="C20" s="166"/>
      <c r="D20" s="141"/>
      <c r="E20" s="166"/>
      <c r="F20" s="166"/>
      <c r="G20" s="166"/>
      <c r="H20" s="166"/>
      <c r="I20" s="166"/>
      <c r="J20" s="166"/>
      <c r="K20" s="166"/>
      <c r="L20" s="199"/>
      <c r="M20" s="59"/>
      <c r="N20" s="59"/>
      <c r="O20" s="59"/>
      <c r="P20" s="59"/>
    </row>
    <row r="21" spans="1:16" x14ac:dyDescent="0.2">
      <c r="A21" s="166"/>
      <c r="B21" s="166"/>
      <c r="C21" s="166"/>
      <c r="D21" s="53"/>
      <c r="E21" s="166"/>
      <c r="F21" s="166"/>
      <c r="G21" s="166"/>
      <c r="H21" s="166"/>
      <c r="I21" s="166"/>
      <c r="J21" s="166"/>
      <c r="K21" s="166"/>
      <c r="L21" s="199"/>
      <c r="M21" s="59"/>
      <c r="N21" s="59"/>
      <c r="O21" s="59"/>
      <c r="P21" s="59"/>
    </row>
    <row r="22" spans="1:16" x14ac:dyDescent="0.2">
      <c r="A22" s="166"/>
      <c r="B22" s="166"/>
      <c r="C22" s="166"/>
      <c r="D22" s="53"/>
      <c r="E22" s="166"/>
      <c r="F22" s="166"/>
      <c r="G22" s="166"/>
      <c r="H22" s="166"/>
      <c r="I22" s="166"/>
      <c r="J22" s="166"/>
      <c r="K22" s="166"/>
      <c r="L22" s="199"/>
      <c r="M22" s="59"/>
      <c r="N22" s="59"/>
      <c r="O22" s="59"/>
      <c r="P22" s="59"/>
    </row>
    <row r="23" spans="1:16" x14ac:dyDescent="0.2">
      <c r="A23" s="166"/>
      <c r="B23" s="166"/>
      <c r="C23" s="166"/>
      <c r="D23" s="141"/>
      <c r="E23" s="166"/>
      <c r="F23" s="166"/>
      <c r="G23" s="166"/>
      <c r="H23" s="166"/>
      <c r="I23" s="166"/>
      <c r="J23" s="166"/>
      <c r="K23" s="166"/>
      <c r="L23" s="199"/>
      <c r="M23" s="59"/>
      <c r="N23" s="59"/>
      <c r="O23" s="59"/>
      <c r="P23" s="59"/>
    </row>
    <row r="24" spans="1:16" x14ac:dyDescent="0.2">
      <c r="A24" s="166"/>
      <c r="B24" s="166"/>
      <c r="C24" s="166"/>
      <c r="D24" s="141"/>
      <c r="E24" s="166"/>
      <c r="F24" s="166"/>
      <c r="G24" s="166"/>
      <c r="H24" s="166"/>
      <c r="I24" s="166"/>
      <c r="J24" s="166"/>
      <c r="K24" s="166"/>
      <c r="L24" s="199"/>
      <c r="M24" s="59"/>
      <c r="N24" s="59"/>
      <c r="O24" s="59"/>
      <c r="P24" s="59"/>
    </row>
    <row r="25" spans="1:16" x14ac:dyDescent="0.2">
      <c r="A25" s="166"/>
      <c r="B25" s="166"/>
      <c r="C25" s="166"/>
      <c r="D25" s="141"/>
      <c r="E25" s="166"/>
      <c r="F25" s="166"/>
      <c r="G25" s="166"/>
      <c r="H25" s="166"/>
      <c r="I25" s="166"/>
      <c r="J25" s="166"/>
      <c r="K25" s="166"/>
      <c r="L25" s="199"/>
      <c r="M25" s="59"/>
      <c r="N25" s="59"/>
      <c r="O25" s="59"/>
      <c r="P25" s="59"/>
    </row>
    <row r="26" spans="1:16" x14ac:dyDescent="0.2">
      <c r="A26" s="166"/>
      <c r="B26" s="166"/>
      <c r="C26" s="166"/>
      <c r="D26" s="53"/>
      <c r="E26" s="166"/>
      <c r="F26" s="166"/>
      <c r="G26" s="166"/>
      <c r="H26" s="166"/>
      <c r="I26" s="166"/>
      <c r="J26" s="166"/>
      <c r="K26" s="166"/>
      <c r="L26" s="199"/>
      <c r="M26" s="59"/>
      <c r="N26" s="59"/>
      <c r="O26" s="59"/>
      <c r="P26" s="59"/>
    </row>
    <row r="27" spans="1:16" x14ac:dyDescent="0.2">
      <c r="A27" s="166"/>
      <c r="B27" s="166"/>
      <c r="C27" s="166"/>
      <c r="D27" s="168"/>
      <c r="E27" s="166"/>
      <c r="F27" s="166"/>
      <c r="G27" s="166"/>
      <c r="H27" s="166"/>
      <c r="I27" s="166"/>
      <c r="J27" s="166"/>
      <c r="K27" s="166"/>
      <c r="L27" s="199"/>
      <c r="M27" s="59"/>
      <c r="N27" s="59"/>
      <c r="O27" s="59"/>
      <c r="P27" s="59"/>
    </row>
    <row r="28" spans="1:16" x14ac:dyDescent="0.2">
      <c r="A28" s="166"/>
      <c r="B28" s="166"/>
      <c r="C28" s="166"/>
      <c r="D28" s="53"/>
      <c r="E28" s="166"/>
      <c r="F28" s="166"/>
      <c r="G28" s="166"/>
      <c r="H28" s="166"/>
      <c r="I28" s="166"/>
      <c r="J28" s="166"/>
      <c r="K28" s="166"/>
      <c r="L28" s="199"/>
      <c r="M28" s="59"/>
      <c r="N28" s="59"/>
      <c r="O28" s="59"/>
      <c r="P28" s="59"/>
    </row>
    <row r="29" spans="1:16" x14ac:dyDescent="0.2">
      <c r="A29" s="166"/>
      <c r="B29" s="166"/>
      <c r="C29" s="166"/>
      <c r="D29" s="141"/>
      <c r="E29" s="166"/>
      <c r="F29" s="166"/>
      <c r="G29" s="166"/>
      <c r="H29" s="166"/>
      <c r="I29" s="166"/>
      <c r="J29" s="166"/>
      <c r="K29" s="166"/>
      <c r="L29" s="199"/>
      <c r="M29" s="59"/>
      <c r="N29" s="59"/>
      <c r="O29" s="59"/>
      <c r="P29" s="59"/>
    </row>
    <row r="30" spans="1:16" x14ac:dyDescent="0.2">
      <c r="A30" s="166"/>
      <c r="B30" s="166"/>
      <c r="C30" s="166"/>
      <c r="D30" s="141"/>
      <c r="E30" s="166"/>
      <c r="F30" s="166"/>
      <c r="G30" s="166"/>
      <c r="H30" s="166"/>
      <c r="I30" s="166"/>
      <c r="J30" s="166"/>
      <c r="K30" s="166"/>
      <c r="L30" s="199"/>
      <c r="M30" s="59"/>
      <c r="N30" s="59"/>
      <c r="O30" s="59"/>
      <c r="P30" s="59"/>
    </row>
    <row r="31" spans="1:16" x14ac:dyDescent="0.2">
      <c r="A31" s="166"/>
      <c r="B31" s="166"/>
      <c r="C31" s="166"/>
      <c r="D31" s="141"/>
      <c r="E31" s="166"/>
      <c r="F31" s="166"/>
      <c r="G31" s="166"/>
      <c r="H31" s="166"/>
      <c r="I31" s="166"/>
      <c r="J31" s="166"/>
      <c r="K31" s="166"/>
      <c r="L31" s="199"/>
      <c r="M31" s="59"/>
      <c r="N31" s="59"/>
      <c r="O31" s="59"/>
      <c r="P31" s="59"/>
    </row>
    <row r="32" spans="1:16" x14ac:dyDescent="0.2">
      <c r="A32" s="166"/>
      <c r="B32" s="166"/>
      <c r="C32" s="166"/>
      <c r="D32" s="141"/>
      <c r="E32" s="166"/>
      <c r="F32" s="166"/>
      <c r="G32" s="166"/>
      <c r="H32" s="166"/>
      <c r="I32" s="166"/>
      <c r="J32" s="166"/>
      <c r="K32" s="166"/>
      <c r="L32" s="199"/>
      <c r="M32" s="59"/>
      <c r="N32" s="59"/>
      <c r="O32" s="59"/>
      <c r="P32" s="59"/>
    </row>
    <row r="33" spans="1:16" x14ac:dyDescent="0.2">
      <c r="A33" s="166"/>
      <c r="B33" s="166"/>
      <c r="C33" s="166"/>
      <c r="D33" s="141"/>
      <c r="E33" s="166"/>
      <c r="F33" s="166"/>
      <c r="G33" s="166"/>
      <c r="H33" s="166"/>
      <c r="I33" s="166"/>
      <c r="J33" s="166"/>
      <c r="K33" s="166"/>
      <c r="L33" s="199"/>
      <c r="M33" s="59"/>
      <c r="N33" s="59"/>
      <c r="O33" s="59"/>
      <c r="P33" s="59"/>
    </row>
    <row r="34" spans="1:16" x14ac:dyDescent="0.2">
      <c r="A34" s="166"/>
      <c r="B34" s="166"/>
      <c r="C34" s="166"/>
      <c r="D34" s="141"/>
      <c r="E34" s="166"/>
      <c r="F34" s="166"/>
      <c r="G34" s="166"/>
      <c r="H34" s="166"/>
      <c r="I34" s="166"/>
      <c r="J34" s="166"/>
      <c r="K34" s="166"/>
      <c r="L34" s="199"/>
      <c r="M34" s="59"/>
      <c r="N34" s="59"/>
      <c r="O34" s="59"/>
      <c r="P34" s="59"/>
    </row>
    <row r="35" spans="1:16" x14ac:dyDescent="0.2">
      <c r="A35" s="166"/>
      <c r="B35" s="166"/>
      <c r="C35" s="166"/>
      <c r="D35" s="141"/>
      <c r="E35" s="166"/>
      <c r="F35" s="166"/>
      <c r="G35" s="166"/>
      <c r="H35" s="166"/>
      <c r="I35" s="166"/>
      <c r="J35" s="166"/>
      <c r="K35" s="166"/>
      <c r="L35" s="199"/>
      <c r="M35" s="59"/>
      <c r="N35" s="59"/>
      <c r="O35" s="59"/>
      <c r="P35" s="59"/>
    </row>
    <row r="36" spans="1:16" x14ac:dyDescent="0.2">
      <c r="A36" s="166"/>
      <c r="B36" s="166"/>
      <c r="C36" s="166"/>
      <c r="D36" s="141"/>
      <c r="E36" s="166"/>
      <c r="F36" s="166"/>
      <c r="G36" s="166"/>
      <c r="H36" s="166"/>
      <c r="I36" s="166"/>
      <c r="J36" s="166"/>
      <c r="K36" s="166"/>
      <c r="L36" s="199"/>
      <c r="M36" s="59"/>
      <c r="N36" s="59"/>
      <c r="O36" s="59"/>
      <c r="P36" s="59"/>
    </row>
    <row r="37" spans="1:16" x14ac:dyDescent="0.2">
      <c r="A37" s="166"/>
      <c r="B37" s="166"/>
      <c r="C37" s="166"/>
      <c r="D37" s="141"/>
      <c r="E37" s="166"/>
      <c r="F37" s="166"/>
      <c r="G37" s="166"/>
      <c r="H37" s="166"/>
      <c r="I37" s="166"/>
      <c r="J37" s="166"/>
      <c r="K37" s="166"/>
      <c r="L37" s="199"/>
      <c r="M37" s="59"/>
      <c r="N37" s="59"/>
      <c r="O37" s="59"/>
      <c r="P37" s="59"/>
    </row>
    <row r="38" spans="1:16" x14ac:dyDescent="0.2">
      <c r="A38" s="166"/>
      <c r="B38" s="166"/>
      <c r="C38" s="166"/>
      <c r="D38" s="141"/>
      <c r="E38" s="166"/>
      <c r="F38" s="166"/>
      <c r="G38" s="166"/>
      <c r="H38" s="166"/>
      <c r="I38" s="166"/>
      <c r="J38" s="166"/>
      <c r="K38" s="166"/>
      <c r="L38" s="199"/>
      <c r="M38" s="59"/>
      <c r="N38" s="59"/>
      <c r="O38" s="59"/>
      <c r="P38" s="59"/>
    </row>
    <row r="39" spans="1:16" x14ac:dyDescent="0.2">
      <c r="A39" s="166"/>
      <c r="B39" s="166"/>
      <c r="C39" s="166"/>
      <c r="D39" s="141"/>
      <c r="E39" s="166"/>
      <c r="F39" s="166"/>
      <c r="G39" s="166"/>
      <c r="H39" s="166"/>
      <c r="I39" s="166"/>
      <c r="J39" s="166"/>
      <c r="K39" s="166"/>
      <c r="L39" s="199"/>
      <c r="M39" s="59"/>
      <c r="N39" s="59"/>
      <c r="O39" s="59"/>
      <c r="P39" s="59"/>
    </row>
    <row r="40" spans="1:16" x14ac:dyDescent="0.2">
      <c r="A40" s="166"/>
      <c r="B40" s="166"/>
      <c r="C40" s="166"/>
      <c r="D40" s="141"/>
      <c r="E40" s="166"/>
      <c r="F40" s="166"/>
      <c r="G40" s="166"/>
      <c r="H40" s="166"/>
      <c r="I40" s="166"/>
      <c r="J40" s="166"/>
      <c r="K40" s="166"/>
      <c r="L40" s="199"/>
      <c r="M40" s="59"/>
      <c r="N40" s="59"/>
      <c r="O40" s="59"/>
      <c r="P40" s="59"/>
    </row>
    <row r="41" spans="1:16" x14ac:dyDescent="0.2">
      <c r="A41" s="166"/>
      <c r="B41" s="166"/>
      <c r="C41" s="166"/>
      <c r="D41" s="141"/>
      <c r="E41" s="166"/>
      <c r="F41" s="166"/>
      <c r="G41" s="166"/>
      <c r="H41" s="166"/>
      <c r="I41" s="166"/>
      <c r="J41" s="166"/>
      <c r="K41" s="166"/>
      <c r="L41" s="199"/>
      <c r="M41" s="59"/>
      <c r="N41" s="59"/>
      <c r="O41" s="59"/>
      <c r="P41" s="59"/>
    </row>
    <row r="42" spans="1:16" x14ac:dyDescent="0.2">
      <c r="A42" s="166"/>
      <c r="B42" s="166"/>
      <c r="C42" s="166"/>
      <c r="D42" s="141"/>
      <c r="E42" s="166"/>
      <c r="F42" s="166"/>
      <c r="G42" s="166"/>
      <c r="H42" s="166"/>
      <c r="I42" s="166"/>
      <c r="J42" s="166"/>
      <c r="K42" s="166"/>
      <c r="L42" s="199"/>
      <c r="M42" s="59"/>
      <c r="N42" s="59"/>
      <c r="O42" s="59"/>
      <c r="P42" s="59"/>
    </row>
    <row r="43" spans="1:16" x14ac:dyDescent="0.2">
      <c r="A43" s="166"/>
      <c r="B43" s="166"/>
      <c r="C43" s="166"/>
      <c r="D43" s="141"/>
      <c r="E43" s="166"/>
      <c r="F43" s="166"/>
      <c r="G43" s="166"/>
      <c r="H43" s="166"/>
      <c r="I43" s="166"/>
      <c r="J43" s="166"/>
      <c r="K43" s="166"/>
      <c r="L43" s="199"/>
      <c r="M43" s="59"/>
      <c r="N43" s="59"/>
      <c r="O43" s="59"/>
      <c r="P43" s="59"/>
    </row>
    <row r="44" spans="1:16" x14ac:dyDescent="0.2">
      <c r="A44" s="166"/>
      <c r="B44" s="166"/>
      <c r="C44" s="166"/>
      <c r="D44" s="141"/>
      <c r="E44" s="166"/>
      <c r="F44" s="166"/>
      <c r="G44" s="166"/>
      <c r="H44" s="166"/>
      <c r="I44" s="166"/>
      <c r="J44" s="166"/>
      <c r="K44" s="166"/>
      <c r="L44" s="199"/>
      <c r="M44" s="59"/>
      <c r="N44" s="59"/>
      <c r="O44" s="59"/>
      <c r="P44" s="59"/>
    </row>
    <row r="45" spans="1:16" x14ac:dyDescent="0.2">
      <c r="A45" s="166"/>
      <c r="B45" s="166"/>
      <c r="C45" s="166"/>
      <c r="D45" s="141"/>
      <c r="E45" s="166"/>
      <c r="F45" s="166"/>
      <c r="G45" s="166"/>
      <c r="H45" s="166"/>
      <c r="I45" s="166"/>
      <c r="J45" s="166"/>
      <c r="K45" s="166"/>
      <c r="L45" s="199"/>
      <c r="M45" s="59"/>
      <c r="N45" s="59"/>
      <c r="O45" s="59"/>
      <c r="P45" s="59"/>
    </row>
    <row r="46" spans="1:16" x14ac:dyDescent="0.2">
      <c r="A46" s="16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opLeftCell="F1" workbookViewId="0">
      <selection activeCell="H14" sqref="H14"/>
    </sheetView>
  </sheetViews>
  <sheetFormatPr defaultColWidth="9.140625" defaultRowHeight="12.75" x14ac:dyDescent="0.2"/>
  <cols>
    <col min="1" max="3" width="9.140625" style="13"/>
    <col min="4" max="4" width="28.85546875" style="13" customWidth="1"/>
    <col min="5" max="6" width="9.140625" style="13"/>
    <col min="7" max="10" width="11.140625" style="13" customWidth="1"/>
    <col min="11" max="11" width="32.5703125" style="13" customWidth="1"/>
    <col min="12" max="12" width="18.85546875" style="203" customWidth="1"/>
    <col min="13" max="13" width="14.7109375" style="13" customWidth="1"/>
    <col min="14" max="14" width="10.85546875" style="13" customWidth="1"/>
    <col min="15" max="15" width="12.42578125" style="13" customWidth="1"/>
    <col min="16" max="16" width="15.5703125" style="13" customWidth="1"/>
    <col min="17" max="16384" width="9.140625" style="13"/>
  </cols>
  <sheetData>
    <row r="1" spans="1:16" ht="36.75" customHeight="1" thickBot="1" x14ac:dyDescent="0.25">
      <c r="A1" s="94"/>
      <c r="B1" s="95"/>
      <c r="C1" s="95"/>
      <c r="D1" s="70"/>
      <c r="E1" s="95"/>
      <c r="F1" s="94"/>
      <c r="G1" s="95"/>
      <c r="H1" s="95"/>
      <c r="I1" s="95"/>
      <c r="J1" s="95"/>
      <c r="K1" s="95"/>
      <c r="L1" s="195"/>
    </row>
    <row r="2" spans="1:16" ht="13.5" thickBot="1" x14ac:dyDescent="0.25">
      <c r="A2" s="96"/>
      <c r="B2" s="97"/>
      <c r="C2" s="194"/>
      <c r="D2" s="136"/>
      <c r="E2" s="97"/>
      <c r="F2" s="98"/>
      <c r="G2" s="97"/>
      <c r="H2" s="97"/>
      <c r="I2" s="97"/>
      <c r="J2" s="97"/>
      <c r="K2" s="97"/>
      <c r="L2" s="196"/>
      <c r="M2" s="139"/>
      <c r="N2" s="139"/>
      <c r="O2" s="139"/>
      <c r="P2" s="139"/>
    </row>
    <row r="3" spans="1:16" s="57" customFormat="1" ht="89.25" x14ac:dyDescent="0.2">
      <c r="A3" s="54" t="s">
        <v>208</v>
      </c>
      <c r="B3" s="54" t="s">
        <v>207</v>
      </c>
      <c r="C3" s="54" t="s">
        <v>215</v>
      </c>
      <c r="D3" s="55" t="s">
        <v>216</v>
      </c>
      <c r="E3" s="54" t="s">
        <v>210</v>
      </c>
      <c r="F3" s="54" t="s">
        <v>211</v>
      </c>
      <c r="G3" s="54" t="s">
        <v>212</v>
      </c>
      <c r="H3" s="54" t="s">
        <v>213</v>
      </c>
      <c r="I3" s="54" t="s">
        <v>217</v>
      </c>
      <c r="J3" s="54" t="s">
        <v>214</v>
      </c>
      <c r="K3" s="54" t="s">
        <v>76</v>
      </c>
      <c r="L3" s="197" t="s">
        <v>221</v>
      </c>
      <c r="M3" s="54" t="s">
        <v>77</v>
      </c>
      <c r="N3" s="54" t="s">
        <v>78</v>
      </c>
      <c r="O3" s="54" t="s">
        <v>79</v>
      </c>
      <c r="P3" s="54" t="s">
        <v>80</v>
      </c>
    </row>
    <row r="4" spans="1:16" ht="25.5" x14ac:dyDescent="0.2">
      <c r="A4" s="70">
        <v>1</v>
      </c>
      <c r="B4" s="53" t="s">
        <v>261</v>
      </c>
      <c r="C4" s="53">
        <v>1</v>
      </c>
      <c r="D4" s="53" t="s">
        <v>274</v>
      </c>
      <c r="E4" s="70" t="s">
        <v>285</v>
      </c>
      <c r="F4" s="204">
        <v>43595</v>
      </c>
      <c r="G4" s="70" t="s">
        <v>294</v>
      </c>
      <c r="H4" s="70" t="s">
        <v>293</v>
      </c>
      <c r="I4" s="70"/>
      <c r="J4" s="70" t="s">
        <v>295</v>
      </c>
      <c r="K4" s="70"/>
      <c r="L4" s="198"/>
      <c r="M4" s="127"/>
      <c r="N4" s="127"/>
      <c r="O4" s="127"/>
      <c r="P4" s="127"/>
    </row>
    <row r="5" spans="1:16" x14ac:dyDescent="0.2">
      <c r="A5" s="70"/>
      <c r="B5" s="70"/>
      <c r="C5" s="70"/>
      <c r="D5" s="53"/>
      <c r="E5" s="70"/>
      <c r="F5" s="204"/>
      <c r="G5" s="70"/>
      <c r="H5" s="70"/>
      <c r="I5" s="70"/>
      <c r="J5" s="70"/>
      <c r="K5" s="70"/>
      <c r="L5" s="198"/>
      <c r="M5" s="53"/>
      <c r="N5" s="53"/>
      <c r="O5" s="53"/>
      <c r="P5" s="53"/>
    </row>
    <row r="6" spans="1:16" ht="18.75" customHeight="1" x14ac:dyDescent="0.2">
      <c r="A6" s="70">
        <v>2</v>
      </c>
      <c r="B6" s="70" t="s">
        <v>275</v>
      </c>
      <c r="C6" s="70">
        <v>1</v>
      </c>
      <c r="D6" s="53" t="s">
        <v>276</v>
      </c>
      <c r="E6" s="70" t="s">
        <v>286</v>
      </c>
      <c r="F6" s="204">
        <v>43595</v>
      </c>
      <c r="G6" s="70" t="s">
        <v>296</v>
      </c>
      <c r="H6" s="70" t="s">
        <v>297</v>
      </c>
      <c r="I6" s="70"/>
      <c r="J6" s="70" t="s">
        <v>298</v>
      </c>
      <c r="K6" s="70"/>
      <c r="L6" s="198"/>
      <c r="M6" s="53"/>
      <c r="N6" s="53"/>
      <c r="O6" s="53"/>
      <c r="P6" s="53"/>
    </row>
    <row r="7" spans="1:16" x14ac:dyDescent="0.2">
      <c r="A7" s="70"/>
      <c r="B7" s="70"/>
      <c r="C7" s="70"/>
      <c r="D7" s="53"/>
      <c r="E7" s="70"/>
      <c r="F7" s="70"/>
      <c r="G7" s="70"/>
      <c r="H7" s="70"/>
      <c r="I7" s="70"/>
      <c r="J7" s="70"/>
      <c r="K7" s="70"/>
      <c r="L7" s="198"/>
      <c r="M7" s="53"/>
      <c r="N7" s="53"/>
      <c r="O7" s="53"/>
      <c r="P7" s="53"/>
    </row>
    <row r="8" spans="1:16" ht="25.5" x14ac:dyDescent="0.2">
      <c r="A8" s="70">
        <v>3</v>
      </c>
      <c r="B8" s="70" t="s">
        <v>277</v>
      </c>
      <c r="C8" s="70">
        <v>1</v>
      </c>
      <c r="D8" s="53" t="s">
        <v>278</v>
      </c>
      <c r="E8" s="70" t="s">
        <v>287</v>
      </c>
      <c r="F8" s="204">
        <v>43595</v>
      </c>
      <c r="G8" s="70" t="s">
        <v>299</v>
      </c>
      <c r="H8" s="70" t="s">
        <v>300</v>
      </c>
      <c r="I8" s="70"/>
      <c r="J8" s="70" t="s">
        <v>292</v>
      </c>
      <c r="K8" s="70"/>
      <c r="L8" s="198"/>
      <c r="M8" s="64"/>
      <c r="N8" s="64"/>
      <c r="O8" s="64"/>
      <c r="P8" s="64"/>
    </row>
    <row r="9" spans="1:16" x14ac:dyDescent="0.2">
      <c r="A9" s="166">
        <v>4</v>
      </c>
      <c r="B9" s="70" t="s">
        <v>279</v>
      </c>
      <c r="C9" s="70">
        <v>1</v>
      </c>
      <c r="D9" s="141" t="s">
        <v>280</v>
      </c>
      <c r="E9" s="70" t="s">
        <v>288</v>
      </c>
      <c r="F9" s="204">
        <v>43595</v>
      </c>
      <c r="G9" s="70" t="s">
        <v>299</v>
      </c>
      <c r="H9" s="70">
        <v>0</v>
      </c>
      <c r="I9" s="70"/>
      <c r="J9" s="70" t="s">
        <v>299</v>
      </c>
      <c r="K9" s="70"/>
      <c r="L9" s="198"/>
      <c r="M9" s="64"/>
      <c r="N9" s="64"/>
      <c r="O9" s="64"/>
      <c r="P9" s="64"/>
    </row>
    <row r="10" spans="1:16" x14ac:dyDescent="0.2">
      <c r="A10" s="166"/>
      <c r="B10" s="166"/>
      <c r="C10" s="166"/>
      <c r="D10" s="141"/>
      <c r="E10" s="166"/>
      <c r="F10" s="166"/>
      <c r="G10" s="166"/>
      <c r="H10" s="166"/>
      <c r="I10" s="166"/>
      <c r="J10" s="166"/>
      <c r="K10" s="166"/>
      <c r="L10" s="199"/>
      <c r="M10" s="64"/>
      <c r="N10" s="64"/>
      <c r="O10" s="64"/>
      <c r="P10" s="64"/>
    </row>
    <row r="11" spans="1:16" x14ac:dyDescent="0.2">
      <c r="A11" s="166">
        <v>5</v>
      </c>
      <c r="B11" s="166" t="s">
        <v>281</v>
      </c>
      <c r="C11" s="166">
        <v>1</v>
      </c>
      <c r="D11" s="141" t="s">
        <v>282</v>
      </c>
      <c r="E11" s="166" t="s">
        <v>289</v>
      </c>
      <c r="F11" s="205">
        <v>43595</v>
      </c>
      <c r="G11" s="166" t="s">
        <v>301</v>
      </c>
      <c r="H11" s="166">
        <v>0</v>
      </c>
      <c r="I11" s="166"/>
      <c r="J11" s="166" t="s">
        <v>301</v>
      </c>
      <c r="K11" s="166"/>
      <c r="L11" s="199"/>
      <c r="M11" s="64"/>
      <c r="N11" s="64"/>
      <c r="O11" s="64"/>
      <c r="P11" s="64"/>
    </row>
    <row r="12" spans="1:16" x14ac:dyDescent="0.2">
      <c r="A12" s="166"/>
      <c r="B12" s="166" t="s">
        <v>283</v>
      </c>
      <c r="C12" s="166">
        <v>2</v>
      </c>
      <c r="D12" s="167" t="s">
        <v>284</v>
      </c>
      <c r="E12" s="166"/>
      <c r="F12" s="166"/>
      <c r="G12" s="166" t="s">
        <v>301</v>
      </c>
      <c r="H12" s="166" t="s">
        <v>302</v>
      </c>
      <c r="I12" s="166"/>
      <c r="J12" s="166" t="s">
        <v>299</v>
      </c>
      <c r="K12" s="166"/>
      <c r="L12" s="199"/>
      <c r="M12" s="59"/>
      <c r="N12" s="59"/>
      <c r="O12" s="59"/>
      <c r="P12" s="59"/>
    </row>
    <row r="13" spans="1:16" x14ac:dyDescent="0.2">
      <c r="A13" s="188"/>
      <c r="B13" s="166"/>
      <c r="C13" s="166"/>
      <c r="D13" s="141"/>
      <c r="E13" s="166"/>
      <c r="F13" s="166"/>
      <c r="G13" s="166"/>
      <c r="H13" s="166"/>
      <c r="I13" s="166"/>
      <c r="J13" s="166"/>
      <c r="K13" s="166"/>
      <c r="L13" s="199"/>
      <c r="M13" s="59"/>
      <c r="N13" s="59"/>
      <c r="O13" s="59"/>
      <c r="P13" s="59"/>
    </row>
    <row r="14" spans="1:16" x14ac:dyDescent="0.2">
      <c r="A14" s="13">
        <v>6</v>
      </c>
      <c r="B14" s="206" t="s">
        <v>261</v>
      </c>
      <c r="C14" s="166">
        <v>1</v>
      </c>
      <c r="D14" s="141" t="s">
        <v>290</v>
      </c>
      <c r="E14" s="166" t="s">
        <v>291</v>
      </c>
      <c r="F14" s="205">
        <v>43595</v>
      </c>
      <c r="G14" s="166" t="s">
        <v>303</v>
      </c>
      <c r="H14" s="166">
        <v>0</v>
      </c>
      <c r="I14" s="166"/>
      <c r="J14" s="166" t="s">
        <v>303</v>
      </c>
      <c r="K14" s="166"/>
      <c r="L14" s="199"/>
      <c r="M14" s="59"/>
      <c r="N14" s="59"/>
      <c r="O14" s="59"/>
      <c r="P14" s="59"/>
    </row>
    <row r="15" spans="1:16" x14ac:dyDescent="0.2">
      <c r="A15" s="188"/>
      <c r="B15" s="166"/>
      <c r="C15" s="166"/>
      <c r="D15" s="141"/>
      <c r="E15" s="166"/>
      <c r="F15" s="166"/>
      <c r="G15" s="166"/>
      <c r="H15" s="166"/>
      <c r="I15" s="166"/>
      <c r="J15" s="166"/>
      <c r="K15" s="166"/>
      <c r="L15" s="199"/>
      <c r="M15" s="59"/>
      <c r="N15" s="59"/>
      <c r="O15" s="59"/>
      <c r="P15" s="59"/>
    </row>
    <row r="16" spans="1:16" s="124" customFormat="1" x14ac:dyDescent="0.2">
      <c r="A16" s="188"/>
      <c r="B16" s="188"/>
      <c r="C16" s="188"/>
      <c r="D16" s="189"/>
      <c r="E16" s="188"/>
      <c r="F16" s="188"/>
      <c r="G16" s="188"/>
      <c r="H16" s="188"/>
      <c r="I16" s="188"/>
      <c r="J16" s="188"/>
      <c r="K16" s="188"/>
      <c r="L16" s="200"/>
      <c r="M16" s="190"/>
      <c r="N16" s="190"/>
      <c r="O16" s="190"/>
      <c r="P16" s="190"/>
    </row>
    <row r="17" spans="1:16" s="49" customFormat="1" ht="25.5" x14ac:dyDescent="0.2">
      <c r="A17" s="188"/>
      <c r="B17" s="192"/>
      <c r="C17" s="192"/>
      <c r="D17" s="192" t="s">
        <v>218</v>
      </c>
      <c r="E17" s="192"/>
      <c r="F17" s="192"/>
      <c r="G17" s="192"/>
      <c r="H17" s="192"/>
      <c r="I17" s="192"/>
      <c r="J17" s="192"/>
      <c r="K17" s="192"/>
      <c r="L17" s="201"/>
      <c r="M17" s="193"/>
      <c r="N17" s="193"/>
      <c r="O17" s="193"/>
      <c r="P17" s="193"/>
    </row>
    <row r="18" spans="1:16" x14ac:dyDescent="0.2">
      <c r="A18" s="192"/>
      <c r="B18" s="191"/>
      <c r="C18" s="191"/>
      <c r="D18" s="187"/>
      <c r="E18" s="191"/>
      <c r="F18" s="191"/>
      <c r="G18" s="191"/>
      <c r="H18" s="191"/>
      <c r="I18" s="191"/>
      <c r="J18" s="191"/>
      <c r="K18" s="191"/>
      <c r="L18" s="202"/>
      <c r="M18" s="61"/>
      <c r="N18" s="61"/>
      <c r="O18" s="61"/>
      <c r="P18" s="61"/>
    </row>
    <row r="19" spans="1:16" x14ac:dyDescent="0.2">
      <c r="A19" s="191"/>
      <c r="B19" s="166"/>
      <c r="C19" s="166"/>
      <c r="D19" s="141"/>
      <c r="E19" s="166"/>
      <c r="F19" s="166"/>
      <c r="G19" s="166"/>
      <c r="H19" s="166"/>
      <c r="I19" s="166"/>
      <c r="J19" s="166"/>
      <c r="K19" s="166"/>
      <c r="L19" s="199"/>
      <c r="M19" s="59"/>
      <c r="N19" s="59"/>
      <c r="O19" s="59"/>
      <c r="P19" s="59"/>
    </row>
    <row r="20" spans="1:16" x14ac:dyDescent="0.2">
      <c r="A20" s="166"/>
      <c r="B20" s="166"/>
      <c r="C20" s="166"/>
      <c r="D20" s="141"/>
      <c r="E20" s="166"/>
      <c r="F20" s="166"/>
      <c r="G20" s="166"/>
      <c r="H20" s="166"/>
      <c r="I20" s="166"/>
      <c r="J20" s="166"/>
      <c r="K20" s="166"/>
      <c r="L20" s="199"/>
      <c r="M20" s="59"/>
      <c r="N20" s="59"/>
      <c r="O20" s="59"/>
      <c r="P20" s="59"/>
    </row>
    <row r="21" spans="1:16" x14ac:dyDescent="0.2">
      <c r="A21" s="166"/>
      <c r="B21" s="166"/>
      <c r="C21" s="166"/>
      <c r="D21" s="53"/>
      <c r="E21" s="166"/>
      <c r="F21" s="166"/>
      <c r="G21" s="166"/>
      <c r="H21" s="166"/>
      <c r="I21" s="166"/>
      <c r="J21" s="166"/>
      <c r="K21" s="166"/>
      <c r="L21" s="199"/>
      <c r="M21" s="59"/>
      <c r="N21" s="59"/>
      <c r="O21" s="59"/>
      <c r="P21" s="59"/>
    </row>
    <row r="22" spans="1:16" x14ac:dyDescent="0.2">
      <c r="A22" s="166"/>
      <c r="B22" s="166"/>
      <c r="C22" s="166"/>
      <c r="D22" s="53"/>
      <c r="E22" s="166"/>
      <c r="F22" s="166"/>
      <c r="G22" s="166"/>
      <c r="H22" s="166"/>
      <c r="I22" s="166"/>
      <c r="J22" s="166"/>
      <c r="K22" s="166"/>
      <c r="L22" s="199"/>
      <c r="M22" s="59"/>
      <c r="N22" s="59"/>
      <c r="O22" s="59"/>
      <c r="P22" s="59"/>
    </row>
    <row r="23" spans="1:16" x14ac:dyDescent="0.2">
      <c r="A23" s="166"/>
      <c r="B23" s="166"/>
      <c r="C23" s="166"/>
      <c r="D23" s="141"/>
      <c r="E23" s="166"/>
      <c r="F23" s="166"/>
      <c r="G23" s="166"/>
      <c r="H23" s="166"/>
      <c r="I23" s="166"/>
      <c r="J23" s="166"/>
      <c r="K23" s="166"/>
      <c r="L23" s="199"/>
      <c r="M23" s="59"/>
      <c r="N23" s="59"/>
      <c r="O23" s="59"/>
      <c r="P23" s="59"/>
    </row>
    <row r="24" spans="1:16" x14ac:dyDescent="0.2">
      <c r="A24" s="166"/>
      <c r="B24" s="166"/>
      <c r="C24" s="166"/>
      <c r="D24" s="141"/>
      <c r="E24" s="166"/>
      <c r="F24" s="166"/>
      <c r="G24" s="166"/>
      <c r="H24" s="166"/>
      <c r="I24" s="166"/>
      <c r="J24" s="166"/>
      <c r="K24" s="166"/>
      <c r="L24" s="199"/>
      <c r="M24" s="59"/>
      <c r="N24" s="59"/>
      <c r="O24" s="59"/>
      <c r="P24" s="59"/>
    </row>
    <row r="25" spans="1:16" x14ac:dyDescent="0.2">
      <c r="A25" s="166"/>
      <c r="B25" s="166"/>
      <c r="C25" s="166"/>
      <c r="D25" s="141"/>
      <c r="E25" s="166"/>
      <c r="F25" s="166"/>
      <c r="G25" s="166"/>
      <c r="H25" s="166"/>
      <c r="I25" s="166"/>
      <c r="J25" s="166"/>
      <c r="K25" s="166"/>
      <c r="L25" s="199"/>
      <c r="M25" s="59"/>
      <c r="N25" s="59"/>
      <c r="O25" s="59"/>
      <c r="P25" s="59"/>
    </row>
    <row r="26" spans="1:16" x14ac:dyDescent="0.2">
      <c r="A26" s="166"/>
      <c r="B26" s="166"/>
      <c r="C26" s="166"/>
      <c r="D26" s="53"/>
      <c r="E26" s="166"/>
      <c r="F26" s="166"/>
      <c r="G26" s="166"/>
      <c r="H26" s="166"/>
      <c r="I26" s="166"/>
      <c r="J26" s="166"/>
      <c r="K26" s="166"/>
      <c r="L26" s="199"/>
      <c r="M26" s="59"/>
      <c r="N26" s="59"/>
      <c r="O26" s="59"/>
      <c r="P26" s="59"/>
    </row>
    <row r="27" spans="1:16" x14ac:dyDescent="0.2">
      <c r="A27" s="166"/>
      <c r="B27" s="166"/>
      <c r="C27" s="166"/>
      <c r="D27" s="168"/>
      <c r="E27" s="166"/>
      <c r="F27" s="166"/>
      <c r="G27" s="166"/>
      <c r="H27" s="166"/>
      <c r="I27" s="166"/>
      <c r="J27" s="166"/>
      <c r="K27" s="166"/>
      <c r="L27" s="199"/>
      <c r="M27" s="59"/>
      <c r="N27" s="59"/>
      <c r="O27" s="59"/>
      <c r="P27" s="59"/>
    </row>
    <row r="28" spans="1:16" x14ac:dyDescent="0.2">
      <c r="A28" s="166"/>
      <c r="B28" s="166"/>
      <c r="C28" s="166"/>
      <c r="D28" s="53"/>
      <c r="E28" s="166"/>
      <c r="F28" s="166"/>
      <c r="G28" s="166"/>
      <c r="H28" s="166"/>
      <c r="I28" s="166"/>
      <c r="J28" s="166"/>
      <c r="K28" s="166"/>
      <c r="L28" s="199"/>
      <c r="M28" s="59"/>
      <c r="N28" s="59"/>
      <c r="O28" s="59"/>
      <c r="P28" s="59"/>
    </row>
    <row r="29" spans="1:16" x14ac:dyDescent="0.2">
      <c r="A29" s="166"/>
      <c r="B29" s="166"/>
      <c r="C29" s="166"/>
      <c r="D29" s="141"/>
      <c r="E29" s="166"/>
      <c r="F29" s="166"/>
      <c r="G29" s="166"/>
      <c r="H29" s="166"/>
      <c r="I29" s="166"/>
      <c r="J29" s="166"/>
      <c r="K29" s="166"/>
      <c r="L29" s="199"/>
      <c r="M29" s="59"/>
      <c r="N29" s="59"/>
      <c r="O29" s="59"/>
      <c r="P29" s="59"/>
    </row>
    <row r="30" spans="1:16" x14ac:dyDescent="0.2">
      <c r="A30" s="166"/>
      <c r="B30" s="166"/>
      <c r="C30" s="166"/>
      <c r="D30" s="141"/>
      <c r="E30" s="166"/>
      <c r="F30" s="166"/>
      <c r="G30" s="166"/>
      <c r="H30" s="166"/>
      <c r="I30" s="166"/>
      <c r="J30" s="166"/>
      <c r="K30" s="166"/>
      <c r="L30" s="199"/>
      <c r="M30" s="59"/>
      <c r="N30" s="59"/>
      <c r="O30" s="59"/>
      <c r="P30" s="59"/>
    </row>
    <row r="31" spans="1:16" x14ac:dyDescent="0.2">
      <c r="A31" s="166"/>
      <c r="B31" s="166"/>
      <c r="C31" s="166"/>
      <c r="D31" s="141"/>
      <c r="E31" s="166"/>
      <c r="F31" s="166"/>
      <c r="G31" s="166"/>
      <c r="H31" s="166"/>
      <c r="I31" s="166"/>
      <c r="J31" s="166"/>
      <c r="K31" s="166"/>
      <c r="L31" s="199"/>
      <c r="M31" s="59"/>
      <c r="N31" s="59"/>
      <c r="O31" s="59"/>
      <c r="P31" s="59"/>
    </row>
    <row r="32" spans="1:16" x14ac:dyDescent="0.2">
      <c r="A32" s="166"/>
      <c r="B32" s="166"/>
      <c r="C32" s="166"/>
      <c r="D32" s="141"/>
      <c r="E32" s="166"/>
      <c r="F32" s="166"/>
      <c r="G32" s="166"/>
      <c r="H32" s="166"/>
      <c r="I32" s="166"/>
      <c r="J32" s="166"/>
      <c r="K32" s="166"/>
      <c r="L32" s="199"/>
      <c r="M32" s="59"/>
      <c r="N32" s="59"/>
      <c r="O32" s="59"/>
      <c r="P32" s="59"/>
    </row>
    <row r="33" spans="1:16" x14ac:dyDescent="0.2">
      <c r="A33" s="166"/>
      <c r="B33" s="166"/>
      <c r="C33" s="166"/>
      <c r="D33" s="141"/>
      <c r="E33" s="166"/>
      <c r="F33" s="166"/>
      <c r="G33" s="166"/>
      <c r="H33" s="166"/>
      <c r="I33" s="166"/>
      <c r="J33" s="166"/>
      <c r="K33" s="166"/>
      <c r="L33" s="199"/>
      <c r="M33" s="59"/>
      <c r="N33" s="59"/>
      <c r="O33" s="59"/>
      <c r="P33" s="59"/>
    </row>
    <row r="34" spans="1:16" x14ac:dyDescent="0.2">
      <c r="A34" s="166"/>
      <c r="B34" s="166"/>
      <c r="C34" s="166"/>
      <c r="D34" s="141"/>
      <c r="E34" s="166"/>
      <c r="F34" s="166"/>
      <c r="G34" s="166"/>
      <c r="H34" s="166"/>
      <c r="I34" s="166"/>
      <c r="J34" s="166"/>
      <c r="K34" s="166"/>
      <c r="L34" s="199"/>
      <c r="M34" s="59"/>
      <c r="N34" s="59"/>
      <c r="O34" s="59"/>
      <c r="P34" s="59"/>
    </row>
    <row r="35" spans="1:16" x14ac:dyDescent="0.2">
      <c r="A35" s="166"/>
      <c r="B35" s="166"/>
      <c r="C35" s="166"/>
      <c r="D35" s="141"/>
      <c r="E35" s="166"/>
      <c r="F35" s="166"/>
      <c r="G35" s="166"/>
      <c r="H35" s="166"/>
      <c r="I35" s="166"/>
      <c r="J35" s="166"/>
      <c r="K35" s="166"/>
      <c r="L35" s="199"/>
      <c r="M35" s="59"/>
      <c r="N35" s="59"/>
      <c r="O35" s="59"/>
      <c r="P35" s="59"/>
    </row>
    <row r="36" spans="1:16" x14ac:dyDescent="0.2">
      <c r="A36" s="166"/>
      <c r="B36" s="166"/>
      <c r="C36" s="166"/>
      <c r="D36" s="141"/>
      <c r="E36" s="166"/>
      <c r="F36" s="166"/>
      <c r="G36" s="166"/>
      <c r="H36" s="166"/>
      <c r="I36" s="166"/>
      <c r="J36" s="166"/>
      <c r="K36" s="166"/>
      <c r="L36" s="199"/>
      <c r="M36" s="59"/>
      <c r="N36" s="59"/>
      <c r="O36" s="59"/>
      <c r="P36" s="59"/>
    </row>
    <row r="37" spans="1:16" x14ac:dyDescent="0.2">
      <c r="A37" s="166"/>
      <c r="B37" s="166"/>
      <c r="C37" s="166"/>
      <c r="D37" s="141"/>
      <c r="E37" s="166"/>
      <c r="F37" s="166"/>
      <c r="G37" s="166"/>
      <c r="H37" s="166"/>
      <c r="I37" s="166"/>
      <c r="J37" s="166"/>
      <c r="K37" s="166"/>
      <c r="L37" s="199"/>
      <c r="M37" s="59"/>
      <c r="N37" s="59"/>
      <c r="O37" s="59"/>
      <c r="P37" s="59"/>
    </row>
    <row r="38" spans="1:16" x14ac:dyDescent="0.2">
      <c r="A38" s="166"/>
      <c r="B38" s="166"/>
      <c r="C38" s="166"/>
      <c r="D38" s="141"/>
      <c r="E38" s="166"/>
      <c r="F38" s="166"/>
      <c r="G38" s="166"/>
      <c r="H38" s="166"/>
      <c r="I38" s="166"/>
      <c r="J38" s="166"/>
      <c r="K38" s="166"/>
      <c r="L38" s="199"/>
      <c r="M38" s="59"/>
      <c r="N38" s="59"/>
      <c r="O38" s="59"/>
      <c r="P38" s="59"/>
    </row>
    <row r="39" spans="1:16" x14ac:dyDescent="0.2">
      <c r="A39" s="166"/>
      <c r="B39" s="166"/>
      <c r="C39" s="166"/>
      <c r="D39" s="141"/>
      <c r="E39" s="166"/>
      <c r="F39" s="166"/>
      <c r="G39" s="166"/>
      <c r="H39" s="166"/>
      <c r="I39" s="166"/>
      <c r="J39" s="166"/>
      <c r="K39" s="166"/>
      <c r="L39" s="199"/>
      <c r="M39" s="59"/>
      <c r="N39" s="59"/>
      <c r="O39" s="59"/>
      <c r="P39" s="59"/>
    </row>
    <row r="40" spans="1:16" x14ac:dyDescent="0.2">
      <c r="A40" s="166"/>
      <c r="B40" s="166"/>
      <c r="C40" s="166"/>
      <c r="D40" s="141"/>
      <c r="E40" s="166"/>
      <c r="F40" s="166"/>
      <c r="G40" s="166"/>
      <c r="H40" s="166"/>
      <c r="I40" s="166"/>
      <c r="J40" s="166"/>
      <c r="K40" s="166"/>
      <c r="L40" s="199"/>
      <c r="M40" s="59"/>
      <c r="N40" s="59"/>
      <c r="O40" s="59"/>
      <c r="P40" s="59"/>
    </row>
    <row r="41" spans="1:16" x14ac:dyDescent="0.2">
      <c r="A41" s="166"/>
      <c r="B41" s="166"/>
      <c r="C41" s="166"/>
      <c r="D41" s="141"/>
      <c r="E41" s="166"/>
      <c r="F41" s="166"/>
      <c r="G41" s="166"/>
      <c r="H41" s="166"/>
      <c r="I41" s="166"/>
      <c r="J41" s="166"/>
      <c r="K41" s="166"/>
      <c r="L41" s="199"/>
      <c r="M41" s="59"/>
      <c r="N41" s="59"/>
      <c r="O41" s="59"/>
      <c r="P41" s="59"/>
    </row>
    <row r="42" spans="1:16" x14ac:dyDescent="0.2">
      <c r="A42" s="166"/>
      <c r="B42" s="166"/>
      <c r="C42" s="166"/>
      <c r="D42" s="141"/>
      <c r="E42" s="166"/>
      <c r="F42" s="166"/>
      <c r="G42" s="166"/>
      <c r="H42" s="166"/>
      <c r="I42" s="166"/>
      <c r="J42" s="166"/>
      <c r="K42" s="166"/>
      <c r="L42" s="199"/>
      <c r="M42" s="59"/>
      <c r="N42" s="59"/>
      <c r="O42" s="59"/>
      <c r="P42" s="59"/>
    </row>
    <row r="43" spans="1:16" x14ac:dyDescent="0.2">
      <c r="A43" s="166"/>
      <c r="B43" s="166"/>
      <c r="C43" s="166"/>
      <c r="D43" s="141"/>
      <c r="E43" s="166"/>
      <c r="F43" s="166"/>
      <c r="G43" s="166"/>
      <c r="H43" s="166"/>
      <c r="I43" s="166"/>
      <c r="J43" s="166"/>
      <c r="K43" s="166"/>
      <c r="L43" s="199"/>
      <c r="M43" s="59"/>
      <c r="N43" s="59"/>
      <c r="O43" s="59"/>
      <c r="P43" s="59"/>
    </row>
    <row r="44" spans="1:16" x14ac:dyDescent="0.2">
      <c r="A44" s="166"/>
      <c r="B44" s="166"/>
      <c r="C44" s="166"/>
      <c r="D44" s="141"/>
      <c r="E44" s="166"/>
      <c r="F44" s="166"/>
      <c r="G44" s="166"/>
      <c r="H44" s="166"/>
      <c r="I44" s="166"/>
      <c r="J44" s="166"/>
      <c r="K44" s="166"/>
      <c r="L44" s="199"/>
      <c r="M44" s="59"/>
      <c r="N44" s="59"/>
      <c r="O44" s="59"/>
      <c r="P44" s="59"/>
    </row>
    <row r="45" spans="1:16" x14ac:dyDescent="0.2">
      <c r="A45" s="166"/>
      <c r="B45" s="166"/>
      <c r="C45" s="166"/>
      <c r="D45" s="141"/>
      <c r="E45" s="166"/>
      <c r="F45" s="166"/>
      <c r="G45" s="166"/>
      <c r="H45" s="166"/>
      <c r="I45" s="166"/>
      <c r="J45" s="166"/>
      <c r="K45" s="166"/>
      <c r="L45" s="199"/>
      <c r="M45" s="59"/>
      <c r="N45" s="59"/>
      <c r="O45" s="59"/>
      <c r="P45" s="59"/>
    </row>
    <row r="46" spans="1:16" x14ac:dyDescent="0.2">
      <c r="A46" s="16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32"/>
  <sheetViews>
    <sheetView workbookViewId="0"/>
  </sheetViews>
  <sheetFormatPr defaultRowHeight="12.75" x14ac:dyDescent="0.2"/>
  <cols>
    <col min="1" max="1" width="4.140625" customWidth="1"/>
    <col min="2" max="2" width="3.7109375" style="1" customWidth="1"/>
    <col min="3" max="3" width="21.5703125" customWidth="1"/>
    <col min="4" max="4" width="47.7109375" customWidth="1"/>
    <col min="5" max="6" width="5.28515625" customWidth="1"/>
  </cols>
  <sheetData>
    <row r="1" spans="1:6" x14ac:dyDescent="0.2">
      <c r="A1" s="11" t="str">
        <f>Title</f>
        <v>RD.045 MoSCoW List</v>
      </c>
      <c r="B1" s="12"/>
      <c r="C1" s="13"/>
      <c r="D1" s="208" t="str">
        <f>Document_Ref</f>
        <v>&lt;Document Reference Number&gt;</v>
      </c>
      <c r="E1" s="208"/>
      <c r="F1" s="208"/>
    </row>
    <row r="2" spans="1:6" x14ac:dyDescent="0.2">
      <c r="A2" s="11"/>
      <c r="B2" s="12"/>
      <c r="C2" s="13"/>
      <c r="D2" s="13"/>
      <c r="E2" s="207">
        <f ca="1">NOW()</f>
        <v>43748.443758333335</v>
      </c>
      <c r="F2" s="207"/>
    </row>
    <row r="3" spans="1:6" x14ac:dyDescent="0.2">
      <c r="A3" s="15"/>
      <c r="B3" s="16"/>
      <c r="C3" s="17"/>
      <c r="D3" s="17"/>
      <c r="E3" s="17"/>
      <c r="F3" s="17"/>
    </row>
    <row r="4" spans="1:6" x14ac:dyDescent="0.2">
      <c r="A4" s="15"/>
      <c r="B4" s="16"/>
      <c r="C4" s="17"/>
      <c r="D4" s="17"/>
      <c r="E4" s="17"/>
      <c r="F4" s="17"/>
    </row>
    <row r="5" spans="1:6" x14ac:dyDescent="0.2">
      <c r="A5" s="15"/>
      <c r="B5" s="16"/>
      <c r="C5" s="17"/>
      <c r="D5" s="17"/>
      <c r="E5" s="17"/>
      <c r="F5" s="17"/>
    </row>
    <row r="6" spans="1:6" x14ac:dyDescent="0.2">
      <c r="A6" s="15"/>
      <c r="B6" s="16"/>
      <c r="C6" s="17"/>
      <c r="D6" s="17"/>
      <c r="E6" s="17"/>
      <c r="F6" s="17"/>
    </row>
    <row r="7" spans="1:6" x14ac:dyDescent="0.2">
      <c r="A7" s="15"/>
      <c r="B7" s="16"/>
      <c r="C7" s="17"/>
      <c r="D7" s="17"/>
      <c r="E7" s="17"/>
      <c r="F7" s="17"/>
    </row>
    <row r="8" spans="1:6" x14ac:dyDescent="0.2">
      <c r="A8" s="15"/>
      <c r="B8" s="16"/>
      <c r="C8" s="17"/>
      <c r="D8" s="17"/>
      <c r="E8" s="17"/>
      <c r="F8" s="17"/>
    </row>
    <row r="9" spans="1:6" ht="23.25" x14ac:dyDescent="0.35">
      <c r="A9" s="17"/>
      <c r="B9" s="18"/>
      <c r="C9" s="17"/>
      <c r="D9" s="17"/>
      <c r="E9" s="17"/>
      <c r="F9" s="17"/>
    </row>
    <row r="10" spans="1:6" ht="23.25" x14ac:dyDescent="0.35">
      <c r="A10" s="17"/>
      <c r="B10" s="18"/>
      <c r="C10" s="18" t="s">
        <v>11</v>
      </c>
      <c r="D10" s="17"/>
      <c r="E10" s="17"/>
      <c r="F10" s="17"/>
    </row>
    <row r="11" spans="1:6" ht="23.25" x14ac:dyDescent="0.35">
      <c r="A11" s="17"/>
      <c r="B11" s="18"/>
      <c r="C11" s="27"/>
      <c r="D11" s="28" t="s">
        <v>30</v>
      </c>
      <c r="E11" s="17"/>
      <c r="F11" s="17"/>
    </row>
    <row r="12" spans="1:6" ht="23.25" x14ac:dyDescent="0.35">
      <c r="A12" s="17"/>
      <c r="B12" s="18"/>
      <c r="C12" s="18"/>
      <c r="D12" s="17"/>
      <c r="E12" s="17"/>
      <c r="F12" s="17"/>
    </row>
    <row r="13" spans="1:6" ht="23.25" x14ac:dyDescent="0.35">
      <c r="A13" s="17"/>
      <c r="B13" s="18"/>
      <c r="C13" s="29" t="s">
        <v>12</v>
      </c>
      <c r="D13" s="17"/>
      <c r="E13" s="17"/>
      <c r="F13" s="17"/>
    </row>
    <row r="14" spans="1:6" ht="23.25" x14ac:dyDescent="0.35">
      <c r="A14" s="17"/>
      <c r="B14" s="18"/>
      <c r="C14" s="29" t="s">
        <v>13</v>
      </c>
      <c r="D14" s="17"/>
      <c r="E14" s="17"/>
      <c r="F14" s="17"/>
    </row>
    <row r="15" spans="1:6" ht="109.15" customHeight="1" x14ac:dyDescent="0.35">
      <c r="A15" s="17"/>
      <c r="B15" s="18"/>
      <c r="C15" s="17"/>
      <c r="D15" s="17"/>
      <c r="E15" s="17"/>
      <c r="F15" s="17"/>
    </row>
    <row r="16" spans="1:6" ht="17.45" customHeight="1" x14ac:dyDescent="0.35">
      <c r="A16" s="17"/>
      <c r="B16" s="18"/>
      <c r="C16" s="30" t="s">
        <v>14</v>
      </c>
      <c r="D16" s="34" t="str">
        <f>Author</f>
        <v>&lt;Author&gt;</v>
      </c>
      <c r="E16" s="17"/>
      <c r="F16" s="17"/>
    </row>
    <row r="17" spans="1:6" ht="17.45" customHeight="1" x14ac:dyDescent="0.35">
      <c r="A17" s="17"/>
      <c r="B17" s="18"/>
      <c r="C17" s="30" t="s">
        <v>16</v>
      </c>
      <c r="D17" s="9">
        <f>MIN(ChangeDate)</f>
        <v>40179</v>
      </c>
      <c r="E17" s="17"/>
      <c r="F17" s="17"/>
    </row>
    <row r="18" spans="1:6" ht="17.45" customHeight="1" x14ac:dyDescent="0.35">
      <c r="A18" s="17"/>
      <c r="B18" s="18"/>
      <c r="C18" s="30" t="s">
        <v>17</v>
      </c>
      <c r="D18" s="9">
        <f>MAX(ChangeDate)</f>
        <v>40179</v>
      </c>
      <c r="E18" s="17"/>
      <c r="F18" s="17"/>
    </row>
    <row r="19" spans="1:6" ht="17.45" customHeight="1" x14ac:dyDescent="0.35">
      <c r="A19" s="17"/>
      <c r="B19" s="18"/>
      <c r="C19" s="30" t="s">
        <v>18</v>
      </c>
      <c r="D19" s="5" t="s">
        <v>25</v>
      </c>
      <c r="E19" s="17"/>
      <c r="F19" s="17"/>
    </row>
    <row r="20" spans="1:6" ht="17.45" customHeight="1" x14ac:dyDescent="0.35">
      <c r="A20" s="17"/>
      <c r="B20" s="18"/>
      <c r="C20" s="31" t="s">
        <v>19</v>
      </c>
      <c r="D20" s="6" t="str">
        <f>SUBSTITUTE(MAX('Document Control'!D10:D14),",",".")</f>
        <v>0.1</v>
      </c>
      <c r="E20" s="17"/>
      <c r="F20" s="17"/>
    </row>
    <row r="21" spans="1:6" ht="71.45" customHeight="1" x14ac:dyDescent="0.35">
      <c r="A21" s="17"/>
      <c r="B21" s="18"/>
      <c r="C21" s="17"/>
      <c r="D21" s="17"/>
      <c r="E21" s="17"/>
      <c r="F21" s="17"/>
    </row>
    <row r="22" spans="1:6" ht="23.25" x14ac:dyDescent="0.35">
      <c r="A22" s="17"/>
      <c r="B22" s="18"/>
      <c r="C22" s="32" t="s">
        <v>20</v>
      </c>
      <c r="D22" s="17"/>
      <c r="E22" s="17"/>
      <c r="F22" s="17"/>
    </row>
    <row r="23" spans="1:6" s="4" customFormat="1" ht="26.45" customHeight="1" x14ac:dyDescent="0.35">
      <c r="A23" s="20"/>
      <c r="B23" s="18"/>
      <c r="C23" s="30" t="s">
        <v>23</v>
      </c>
      <c r="D23" s="24" t="s">
        <v>24</v>
      </c>
      <c r="E23" s="20"/>
      <c r="F23" s="20"/>
    </row>
    <row r="24" spans="1:6" ht="23.25" x14ac:dyDescent="0.35">
      <c r="A24" s="17"/>
      <c r="B24" s="18"/>
      <c r="C24" s="5" t="s">
        <v>21</v>
      </c>
      <c r="D24" s="5"/>
      <c r="E24" s="17"/>
      <c r="F24" s="17"/>
    </row>
    <row r="25" spans="1:6" ht="23.25" x14ac:dyDescent="0.35">
      <c r="A25" s="17"/>
      <c r="B25" s="18"/>
      <c r="C25" s="5" t="s">
        <v>22</v>
      </c>
      <c r="D25" s="5"/>
      <c r="E25" s="17"/>
      <c r="F25" s="17"/>
    </row>
    <row r="26" spans="1:6" ht="23.25" x14ac:dyDescent="0.35">
      <c r="A26" s="17"/>
      <c r="B26" s="18"/>
      <c r="C26" s="2"/>
      <c r="D26" s="2"/>
      <c r="E26" s="17"/>
      <c r="F26" s="17"/>
    </row>
    <row r="27" spans="1:6" x14ac:dyDescent="0.2">
      <c r="A27" s="17"/>
      <c r="B27" s="16"/>
      <c r="C27" s="17"/>
      <c r="D27" s="17"/>
      <c r="E27" s="33"/>
      <c r="F27" s="33"/>
    </row>
    <row r="28" spans="1:6" x14ac:dyDescent="0.2">
      <c r="A28" s="17"/>
      <c r="B28" s="16"/>
      <c r="C28" s="17"/>
      <c r="D28" s="17"/>
      <c r="E28" s="33"/>
      <c r="F28" s="33"/>
    </row>
    <row r="29" spans="1:6" x14ac:dyDescent="0.2">
      <c r="A29" s="17"/>
      <c r="B29" s="16"/>
      <c r="C29" s="17"/>
      <c r="D29" s="17"/>
      <c r="E29" s="33"/>
      <c r="F29" s="33"/>
    </row>
    <row r="30" spans="1:6" x14ac:dyDescent="0.2">
      <c r="A30" s="17"/>
      <c r="B30" s="16"/>
      <c r="C30" s="17"/>
      <c r="D30" s="17"/>
      <c r="E30" s="33"/>
      <c r="F30" s="33"/>
    </row>
    <row r="31" spans="1:6" x14ac:dyDescent="0.2">
      <c r="A31" s="17"/>
      <c r="B31" s="16"/>
      <c r="C31" s="17"/>
      <c r="D31" s="17"/>
      <c r="E31" s="33"/>
      <c r="F31" s="33"/>
    </row>
    <row r="32" spans="1:6" x14ac:dyDescent="0.2">
      <c r="A32" s="17"/>
      <c r="B32" s="16"/>
      <c r="C32" s="17"/>
      <c r="D32" s="17"/>
      <c r="E32" s="33"/>
      <c r="F32" s="33"/>
    </row>
  </sheetData>
  <mergeCells count="2">
    <mergeCell ref="E2:F2"/>
    <mergeCell ref="D1:F1"/>
  </mergeCells>
  <phoneticPr fontId="1" type="noConversion"/>
  <pageMargins left="0.74803149606299213" right="0.74803149606299213" top="0.66" bottom="0.98425196850393704" header="0.51181102362204722" footer="0.51181102362204722"/>
  <pageSetup paperSize="9" fitToHeight="0" orientation="portrait" blackAndWhite="1" horizontalDpi="4294967293" r:id="rId1"/>
  <headerFooter alignWithMargins="0">
    <oddFooter>&amp;L&amp;8File Ref: &amp;F&amp;R&amp;8&amp;A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zoomScale="69" zoomScaleNormal="69" workbookViewId="0">
      <selection activeCell="D20" sqref="D20"/>
    </sheetView>
  </sheetViews>
  <sheetFormatPr defaultColWidth="9.140625" defaultRowHeight="12.75" x14ac:dyDescent="0.2"/>
  <cols>
    <col min="1" max="1" width="4.140625" style="13" customWidth="1"/>
    <col min="2" max="2" width="9.5703125" style="12" customWidth="1"/>
    <col min="3" max="3" width="21.5703125" style="13" customWidth="1"/>
    <col min="4" max="4" width="74.140625" style="13" customWidth="1"/>
    <col min="5" max="5" width="12" style="13" customWidth="1"/>
    <col min="6" max="6" width="4.28515625" style="13" customWidth="1"/>
    <col min="7" max="16384" width="9.140625" style="13"/>
  </cols>
  <sheetData>
    <row r="1" spans="1:6" x14ac:dyDescent="0.2">
      <c r="A1" s="11" t="str">
        <f>Title</f>
        <v>RD.045 MoSCoW List</v>
      </c>
      <c r="F1" s="14" t="str">
        <f>Document_Ref</f>
        <v>&lt;Document Reference Number&gt;</v>
      </c>
    </row>
    <row r="2" spans="1:6" x14ac:dyDescent="0.2">
      <c r="A2" s="11"/>
      <c r="E2" s="207">
        <f ca="1">NOW()</f>
        <v>43748.443758333335</v>
      </c>
      <c r="F2" s="207"/>
    </row>
    <row r="3" spans="1:6" x14ac:dyDescent="0.2">
      <c r="A3" s="45"/>
      <c r="B3" s="46"/>
      <c r="C3" s="43"/>
      <c r="D3" s="43"/>
      <c r="E3" s="43"/>
      <c r="F3" s="43"/>
    </row>
    <row r="4" spans="1:6" x14ac:dyDescent="0.2">
      <c r="A4" s="45"/>
      <c r="B4" s="46"/>
      <c r="C4" s="43"/>
      <c r="D4" s="43"/>
      <c r="E4" s="43"/>
      <c r="F4" s="43"/>
    </row>
    <row r="5" spans="1:6" ht="23.25" x14ac:dyDescent="0.35">
      <c r="A5" s="45"/>
      <c r="B5" s="47" t="s">
        <v>29</v>
      </c>
      <c r="C5" s="43"/>
      <c r="D5" s="43"/>
      <c r="E5" s="43"/>
      <c r="F5" s="43"/>
    </row>
    <row r="6" spans="1:6" x14ac:dyDescent="0.2">
      <c r="A6" s="45"/>
      <c r="B6" s="46"/>
      <c r="C6" s="43"/>
      <c r="D6" s="43"/>
      <c r="E6" s="43"/>
      <c r="F6" s="43"/>
    </row>
    <row r="7" spans="1:6" x14ac:dyDescent="0.2">
      <c r="A7" s="112">
        <v>1</v>
      </c>
      <c r="B7" s="209" t="s">
        <v>31</v>
      </c>
      <c r="C7" s="210"/>
      <c r="D7" s="210"/>
      <c r="E7" s="211"/>
      <c r="F7" s="112"/>
    </row>
    <row r="8" spans="1:6" ht="39.75" customHeight="1" x14ac:dyDescent="0.2">
      <c r="A8" s="113">
        <v>2</v>
      </c>
      <c r="B8" s="209" t="s">
        <v>189</v>
      </c>
      <c r="C8" s="210"/>
      <c r="D8" s="210"/>
      <c r="E8" s="211"/>
      <c r="F8" s="112"/>
    </row>
    <row r="9" spans="1:6" ht="40.5" customHeight="1" x14ac:dyDescent="0.2">
      <c r="A9" s="113">
        <v>3</v>
      </c>
      <c r="B9" s="209" t="s">
        <v>190</v>
      </c>
      <c r="C9" s="210"/>
      <c r="D9" s="210"/>
      <c r="E9" s="211"/>
      <c r="F9" s="112"/>
    </row>
    <row r="10" spans="1:6" ht="26.25" customHeight="1" x14ac:dyDescent="0.2">
      <c r="A10" s="113">
        <v>4</v>
      </c>
      <c r="B10" s="209" t="s">
        <v>205</v>
      </c>
      <c r="C10" s="210"/>
      <c r="D10" s="210"/>
      <c r="E10" s="211"/>
      <c r="F10" s="112"/>
    </row>
    <row r="11" spans="1:6" x14ac:dyDescent="0.2">
      <c r="A11" s="43"/>
      <c r="B11" s="42"/>
      <c r="C11" s="43"/>
      <c r="D11" s="44"/>
      <c r="E11" s="43"/>
      <c r="F11" s="43"/>
    </row>
    <row r="12" spans="1:6" x14ac:dyDescent="0.2">
      <c r="A12" s="43"/>
      <c r="B12" s="42"/>
      <c r="C12" s="43"/>
      <c r="D12" s="44"/>
      <c r="E12" s="43"/>
      <c r="F12" s="43"/>
    </row>
    <row r="13" spans="1:6" ht="13.5" thickBot="1" x14ac:dyDescent="0.25">
      <c r="A13" s="43"/>
      <c r="B13" s="46"/>
      <c r="C13" s="41" t="s">
        <v>32</v>
      </c>
      <c r="D13" s="41" t="s">
        <v>33</v>
      </c>
      <c r="E13" s="43"/>
      <c r="F13" s="43"/>
    </row>
    <row r="14" spans="1:6" ht="51.75" customHeight="1" thickTop="1" thickBot="1" x14ac:dyDescent="0.25">
      <c r="A14" s="109"/>
      <c r="B14" s="109"/>
      <c r="C14" s="39" t="s">
        <v>188</v>
      </c>
      <c r="D14" s="38" t="s">
        <v>191</v>
      </c>
      <c r="E14" s="109"/>
      <c r="F14" s="109"/>
    </row>
    <row r="15" spans="1:6" ht="40.5" customHeight="1" thickTop="1" thickBot="1" x14ac:dyDescent="0.25">
      <c r="A15" s="109"/>
      <c r="B15" s="109"/>
      <c r="C15" s="39" t="s">
        <v>34</v>
      </c>
      <c r="D15" s="38" t="s">
        <v>203</v>
      </c>
      <c r="E15" s="109"/>
      <c r="F15" s="109"/>
    </row>
    <row r="16" spans="1:6" s="111" customFormat="1" ht="40.5" customHeight="1" thickTop="1" thickBot="1" x14ac:dyDescent="0.25">
      <c r="A16" s="110"/>
      <c r="B16" s="110"/>
      <c r="C16" s="39" t="s">
        <v>35</v>
      </c>
      <c r="D16" s="38" t="s">
        <v>192</v>
      </c>
      <c r="E16" s="110"/>
      <c r="F16" s="110"/>
    </row>
    <row r="17" spans="1:6" ht="52.5" thickTop="1" thickBot="1" x14ac:dyDescent="0.25">
      <c r="A17" s="109"/>
      <c r="B17" s="109"/>
      <c r="C17" s="39" t="s">
        <v>36</v>
      </c>
      <c r="D17" s="40" t="s">
        <v>37</v>
      </c>
      <c r="E17" s="109"/>
      <c r="F17" s="109"/>
    </row>
    <row r="18" spans="1:6" ht="65.25" thickTop="1" thickBot="1" x14ac:dyDescent="0.25">
      <c r="A18" s="109"/>
      <c r="B18" s="109"/>
      <c r="C18" s="39" t="s">
        <v>187</v>
      </c>
      <c r="D18" s="40" t="s">
        <v>40</v>
      </c>
      <c r="E18" s="109"/>
      <c r="F18" s="109"/>
    </row>
    <row r="19" spans="1:6" ht="65.25" thickTop="1" thickBot="1" x14ac:dyDescent="0.25">
      <c r="A19" s="109"/>
      <c r="B19" s="109"/>
      <c r="C19" s="39" t="s">
        <v>38</v>
      </c>
      <c r="D19" s="40" t="s">
        <v>39</v>
      </c>
      <c r="E19" s="109"/>
      <c r="F19" s="109"/>
    </row>
    <row r="20" spans="1:6" ht="75" customHeight="1" thickTop="1" thickBot="1" x14ac:dyDescent="0.25">
      <c r="A20" s="109"/>
      <c r="B20" s="109"/>
      <c r="C20" s="39" t="s">
        <v>219</v>
      </c>
      <c r="D20" s="40" t="s">
        <v>220</v>
      </c>
      <c r="E20" s="109"/>
      <c r="F20" s="109"/>
    </row>
    <row r="21" spans="1:6" ht="13.5" thickTop="1" x14ac:dyDescent="0.2">
      <c r="B21" s="13"/>
    </row>
    <row r="22" spans="1:6" x14ac:dyDescent="0.2">
      <c r="B22" s="13"/>
    </row>
    <row r="23" spans="1:6" x14ac:dyDescent="0.2">
      <c r="B23" s="13"/>
    </row>
    <row r="24" spans="1:6" ht="10.15" customHeight="1" x14ac:dyDescent="0.2">
      <c r="B24" s="13"/>
    </row>
    <row r="25" spans="1:6" s="111" customFormat="1" ht="26.45" customHeight="1" x14ac:dyDescent="0.2"/>
    <row r="26" spans="1:6" x14ac:dyDescent="0.2">
      <c r="B26" s="13"/>
    </row>
    <row r="27" spans="1:6" x14ac:dyDescent="0.2">
      <c r="B27" s="13"/>
    </row>
    <row r="28" spans="1:6" x14ac:dyDescent="0.2">
      <c r="B28" s="13"/>
    </row>
    <row r="29" spans="1:6" x14ac:dyDescent="0.2">
      <c r="B29" s="13"/>
    </row>
    <row r="30" spans="1:6" x14ac:dyDescent="0.2">
      <c r="B30" s="13"/>
    </row>
    <row r="31" spans="1:6" x14ac:dyDescent="0.2">
      <c r="B31" s="13"/>
    </row>
  </sheetData>
  <mergeCells count="5">
    <mergeCell ref="E2:F2"/>
    <mergeCell ref="B7:E7"/>
    <mergeCell ref="B8:E8"/>
    <mergeCell ref="B9:E9"/>
    <mergeCell ref="B10:E10"/>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10" sqref="A10"/>
    </sheetView>
  </sheetViews>
  <sheetFormatPr defaultRowHeight="12.75" x14ac:dyDescent="0.2"/>
  <cols>
    <col min="1" max="1" width="50.5703125" customWidth="1"/>
    <col min="2" max="2" width="67.140625" customWidth="1"/>
  </cols>
  <sheetData>
    <row r="1" spans="1:2" ht="39" customHeight="1" x14ac:dyDescent="0.2">
      <c r="A1" s="106" t="s">
        <v>178</v>
      </c>
      <c r="B1" s="106" t="s">
        <v>179</v>
      </c>
    </row>
    <row r="2" spans="1:2" ht="51" customHeight="1" x14ac:dyDescent="0.2">
      <c r="A2" s="107" t="s">
        <v>41</v>
      </c>
      <c r="B2" s="108" t="s">
        <v>182</v>
      </c>
    </row>
    <row r="3" spans="1:2" ht="79.5" customHeight="1" x14ac:dyDescent="0.2">
      <c r="A3" s="108" t="s">
        <v>186</v>
      </c>
      <c r="B3" s="108" t="s">
        <v>204</v>
      </c>
    </row>
    <row r="4" spans="1:2" ht="36.75" customHeight="1" x14ac:dyDescent="0.2">
      <c r="A4" s="107" t="s">
        <v>181</v>
      </c>
      <c r="B4" s="108" t="s">
        <v>184</v>
      </c>
    </row>
    <row r="5" spans="1:2" ht="36.75" customHeight="1" x14ac:dyDescent="0.2">
      <c r="A5" s="107" t="s">
        <v>180</v>
      </c>
      <c r="B5" s="108" t="s">
        <v>183</v>
      </c>
    </row>
    <row r="6" spans="1:2" ht="36.75" customHeight="1" x14ac:dyDescent="0.2">
      <c r="A6" s="108" t="s">
        <v>194</v>
      </c>
      <c r="B6" s="108" t="s">
        <v>195</v>
      </c>
    </row>
    <row r="7" spans="1:2" ht="52.5" customHeight="1" x14ac:dyDescent="0.2">
      <c r="A7" s="108" t="s">
        <v>196</v>
      </c>
      <c r="B7" s="108" t="s">
        <v>197</v>
      </c>
    </row>
    <row r="8" spans="1:2" ht="42.75" customHeight="1" x14ac:dyDescent="0.2">
      <c r="A8" s="108" t="s">
        <v>198</v>
      </c>
      <c r="B8" s="108" t="s">
        <v>185</v>
      </c>
    </row>
    <row r="9" spans="1:2" ht="63.75" x14ac:dyDescent="0.2">
      <c r="A9" s="108" t="s">
        <v>199</v>
      </c>
      <c r="B9" s="108" t="s">
        <v>193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F33"/>
  <sheetViews>
    <sheetView workbookViewId="0"/>
  </sheetViews>
  <sheetFormatPr defaultRowHeight="12.75" x14ac:dyDescent="0.2"/>
  <cols>
    <col min="1" max="1" width="4.140625" customWidth="1"/>
    <col min="2" max="2" width="9.5703125" style="1" customWidth="1"/>
    <col min="3" max="4" width="21.5703125" customWidth="1"/>
    <col min="5" max="5" width="33.85546875" customWidth="1"/>
    <col min="6" max="6" width="4.28515625" customWidth="1"/>
  </cols>
  <sheetData>
    <row r="1" spans="1:6" x14ac:dyDescent="0.2">
      <c r="A1" s="11" t="str">
        <f>Title</f>
        <v>RD.045 MoSCoW List</v>
      </c>
      <c r="B1" s="12"/>
      <c r="C1" s="13"/>
      <c r="D1" s="13"/>
      <c r="E1" s="13"/>
      <c r="F1" s="14" t="str">
        <f>Document_Ref</f>
        <v>&lt;Document Reference Number&gt;</v>
      </c>
    </row>
    <row r="2" spans="1:6" x14ac:dyDescent="0.2">
      <c r="A2" s="11"/>
      <c r="B2" s="12"/>
      <c r="C2" s="13"/>
      <c r="D2" s="13"/>
      <c r="E2" s="207">
        <f ca="1">NOW()</f>
        <v>43748.443758333335</v>
      </c>
      <c r="F2" s="207"/>
    </row>
    <row r="3" spans="1:6" x14ac:dyDescent="0.2">
      <c r="A3" s="15"/>
      <c r="B3" s="16"/>
      <c r="C3" s="17"/>
      <c r="D3" s="17"/>
      <c r="E3" s="17"/>
      <c r="F3" s="17"/>
    </row>
    <row r="4" spans="1:6" x14ac:dyDescent="0.2">
      <c r="A4" s="15"/>
      <c r="B4" s="16"/>
      <c r="C4" s="17"/>
      <c r="D4" s="17"/>
      <c r="E4" s="17"/>
      <c r="F4" s="17"/>
    </row>
    <row r="5" spans="1:6" ht="23.25" x14ac:dyDescent="0.35">
      <c r="A5" s="15"/>
      <c r="B5" s="18" t="s">
        <v>2</v>
      </c>
      <c r="C5" s="17"/>
      <c r="D5" s="17"/>
      <c r="E5" s="17"/>
      <c r="F5" s="17"/>
    </row>
    <row r="6" spans="1:6" x14ac:dyDescent="0.2">
      <c r="A6" s="15"/>
      <c r="B6" s="16"/>
      <c r="C6" s="17"/>
      <c r="D6" s="17"/>
      <c r="E6" s="17"/>
      <c r="F6" s="17"/>
    </row>
    <row r="7" spans="1:6" ht="18" x14ac:dyDescent="0.25">
      <c r="A7" s="17"/>
      <c r="B7" s="19" t="s">
        <v>1</v>
      </c>
      <c r="C7" s="17"/>
      <c r="D7" s="17"/>
      <c r="E7" s="17"/>
      <c r="F7" s="17"/>
    </row>
    <row r="8" spans="1:6" ht="10.15" customHeight="1" x14ac:dyDescent="0.25">
      <c r="A8" s="17"/>
      <c r="B8" s="19"/>
      <c r="C8" s="17"/>
      <c r="D8" s="17"/>
      <c r="E8" s="17"/>
      <c r="F8" s="17"/>
    </row>
    <row r="9" spans="1:6" s="4" customFormat="1" ht="26.45" customHeight="1" x14ac:dyDescent="0.2">
      <c r="A9" s="20"/>
      <c r="B9" s="21" t="s">
        <v>3</v>
      </c>
      <c r="C9" s="22" t="s">
        <v>4</v>
      </c>
      <c r="D9" s="23" t="s">
        <v>5</v>
      </c>
      <c r="E9" s="24" t="s">
        <v>6</v>
      </c>
      <c r="F9" s="20"/>
    </row>
    <row r="10" spans="1:6" x14ac:dyDescent="0.2">
      <c r="A10" s="17"/>
      <c r="B10" s="8">
        <v>40179</v>
      </c>
      <c r="C10" s="2" t="s">
        <v>15</v>
      </c>
      <c r="D10" s="7">
        <v>0.1</v>
      </c>
      <c r="E10" s="2"/>
      <c r="F10" s="17"/>
    </row>
    <row r="11" spans="1:6" x14ac:dyDescent="0.2">
      <c r="A11" s="17"/>
      <c r="B11" s="8"/>
      <c r="C11" s="2"/>
      <c r="D11" s="7"/>
      <c r="E11" s="2"/>
      <c r="F11" s="17"/>
    </row>
    <row r="12" spans="1:6" x14ac:dyDescent="0.2">
      <c r="A12" s="17"/>
      <c r="B12" s="8"/>
      <c r="C12" s="2"/>
      <c r="D12" s="7"/>
      <c r="E12" s="2"/>
      <c r="F12" s="17"/>
    </row>
    <row r="13" spans="1:6" x14ac:dyDescent="0.2">
      <c r="A13" s="17"/>
      <c r="B13" s="8"/>
      <c r="C13" s="2"/>
      <c r="D13" s="7"/>
      <c r="E13" s="2"/>
      <c r="F13" s="17"/>
    </row>
    <row r="14" spans="1:6" x14ac:dyDescent="0.2">
      <c r="A14" s="17"/>
      <c r="B14" s="25"/>
      <c r="C14" s="17"/>
      <c r="D14" s="26"/>
      <c r="E14" s="17"/>
      <c r="F14" s="17"/>
    </row>
    <row r="15" spans="1:6" x14ac:dyDescent="0.2">
      <c r="A15" s="17"/>
      <c r="B15" s="16"/>
      <c r="C15" s="17"/>
      <c r="D15" s="17"/>
      <c r="E15" s="17"/>
      <c r="F15" s="17"/>
    </row>
    <row r="16" spans="1:6" ht="18" customHeight="1" x14ac:dyDescent="0.25">
      <c r="A16" s="17"/>
      <c r="B16" s="19" t="s">
        <v>7</v>
      </c>
      <c r="C16" s="17"/>
      <c r="D16" s="17"/>
      <c r="E16" s="17"/>
      <c r="F16" s="17"/>
    </row>
    <row r="17" spans="1:6" ht="11.45" customHeight="1" x14ac:dyDescent="0.25">
      <c r="A17" s="17"/>
      <c r="B17" s="19"/>
      <c r="C17" s="17"/>
      <c r="D17" s="17"/>
      <c r="E17" s="17"/>
      <c r="F17" s="17"/>
    </row>
    <row r="18" spans="1:6" s="4" customFormat="1" ht="26.45" customHeight="1" x14ac:dyDescent="0.2">
      <c r="A18" s="20"/>
      <c r="B18" s="35" t="s">
        <v>0</v>
      </c>
      <c r="C18" s="22" t="s">
        <v>8</v>
      </c>
      <c r="D18" s="22" t="s">
        <v>9</v>
      </c>
      <c r="E18" s="24" t="s">
        <v>10</v>
      </c>
      <c r="F18" s="20"/>
    </row>
    <row r="19" spans="1:6" x14ac:dyDescent="0.2">
      <c r="A19" s="17"/>
      <c r="B19" s="10" t="str">
        <f>IF(ISBLANK(C19),"",ROW()-ROW($B$18))</f>
        <v/>
      </c>
      <c r="C19" s="2"/>
      <c r="D19" s="2"/>
      <c r="E19" s="3"/>
      <c r="F19" s="17"/>
    </row>
    <row r="20" spans="1:6" x14ac:dyDescent="0.2">
      <c r="A20" s="17"/>
      <c r="B20" s="10" t="str">
        <f>IF(ISBLANK(C20),"",ROW()-ROW($B$18))</f>
        <v/>
      </c>
      <c r="C20" s="2"/>
      <c r="D20" s="2"/>
      <c r="E20" s="3"/>
      <c r="F20" s="17"/>
    </row>
    <row r="21" spans="1:6" x14ac:dyDescent="0.2">
      <c r="A21" s="17"/>
      <c r="B21" s="10" t="str">
        <f>IF(ISBLANK(C21),"",ROW()-ROW($B$18))</f>
        <v/>
      </c>
      <c r="C21" s="2"/>
      <c r="D21" s="2"/>
      <c r="E21" s="3"/>
      <c r="F21" s="17"/>
    </row>
    <row r="22" spans="1:6" x14ac:dyDescent="0.2">
      <c r="A22" s="17"/>
      <c r="B22" s="10" t="str">
        <f>IF(ISBLANK(C22),"",ROW()-ROW($B$18))</f>
        <v/>
      </c>
      <c r="C22" s="2"/>
      <c r="D22" s="2"/>
      <c r="E22" s="3"/>
      <c r="F22" s="17"/>
    </row>
    <row r="23" spans="1:6" x14ac:dyDescent="0.2">
      <c r="A23" s="15"/>
      <c r="B23" s="16"/>
      <c r="C23" s="17"/>
      <c r="D23" s="17"/>
      <c r="E23" s="17"/>
      <c r="F23" s="17"/>
    </row>
    <row r="24" spans="1:6" x14ac:dyDescent="0.2">
      <c r="A24" s="15"/>
      <c r="B24" s="16"/>
      <c r="C24" s="17"/>
      <c r="D24" s="17"/>
      <c r="E24" s="17"/>
      <c r="F24" s="17"/>
    </row>
    <row r="25" spans="1:6" x14ac:dyDescent="0.2">
      <c r="B25"/>
    </row>
    <row r="26" spans="1:6" ht="10.15" customHeight="1" x14ac:dyDescent="0.2">
      <c r="B26"/>
    </row>
    <row r="27" spans="1:6" s="4" customFormat="1" ht="26.45" customHeight="1" x14ac:dyDescent="0.2"/>
    <row r="28" spans="1:6" x14ac:dyDescent="0.2">
      <c r="B28"/>
    </row>
    <row r="29" spans="1:6" x14ac:dyDescent="0.2">
      <c r="B29"/>
    </row>
    <row r="30" spans="1:6" x14ac:dyDescent="0.2">
      <c r="B30"/>
    </row>
    <row r="31" spans="1:6" x14ac:dyDescent="0.2">
      <c r="B31"/>
    </row>
    <row r="32" spans="1:6" x14ac:dyDescent="0.2">
      <c r="B32"/>
    </row>
    <row r="33" spans="2:2" x14ac:dyDescent="0.2">
      <c r="B33"/>
    </row>
  </sheetData>
  <mergeCells count="1">
    <mergeCell ref="E2:F2"/>
  </mergeCells>
  <phoneticPr fontId="1" type="noConversion"/>
  <pageMargins left="0.74803149606299213" right="0.74803149606299213" top="0.53" bottom="0.98425196850393704" header="0.51181102362204722" footer="0.51181102362204722"/>
  <pageSetup paperSize="9" scale="92" fitToHeight="0" orientation="portrait" blackAndWhite="1" horizontalDpi="4294967293" r:id="rId1"/>
  <headerFooter alignWithMargins="0">
    <oddFooter>&amp;L&amp;7File Ref: &amp;F&amp;R&amp;8&amp;A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heetViews>
  <sheetFormatPr defaultColWidth="8.85546875" defaultRowHeight="12.75" x14ac:dyDescent="0.2"/>
  <cols>
    <col min="1" max="1" width="10.5703125" style="13" customWidth="1"/>
    <col min="2" max="2" width="12.5703125" style="13" customWidth="1"/>
    <col min="3" max="3" width="11.85546875" style="13" customWidth="1"/>
    <col min="4" max="4" width="46.7109375" style="13" customWidth="1"/>
    <col min="5" max="5" width="19.7109375" style="13" customWidth="1"/>
    <col min="6" max="6" width="38.7109375" style="13" customWidth="1"/>
    <col min="7" max="7" width="12.85546875" style="13" hidden="1" customWidth="1"/>
    <col min="8" max="8" width="8.85546875" style="13" hidden="1" customWidth="1"/>
    <col min="9" max="16384" width="8.85546875" style="13"/>
  </cols>
  <sheetData>
    <row r="1" spans="1:8" ht="107.25" customHeight="1" thickBot="1" x14ac:dyDescent="0.25">
      <c r="A1" s="114"/>
      <c r="B1" s="115"/>
      <c r="C1" s="115"/>
      <c r="D1" s="116"/>
      <c r="E1" s="116"/>
      <c r="F1" s="117"/>
      <c r="G1" s="117"/>
      <c r="H1" s="117"/>
    </row>
    <row r="2" spans="1:8" s="124" customFormat="1" ht="20.25" customHeight="1" thickBot="1" x14ac:dyDescent="0.25">
      <c r="A2" s="118"/>
      <c r="B2" s="119"/>
      <c r="C2" s="119"/>
      <c r="D2" s="120"/>
      <c r="E2" s="121"/>
      <c r="F2" s="122"/>
      <c r="G2" s="121"/>
      <c r="H2" s="123"/>
    </row>
    <row r="3" spans="1:8" s="49" customFormat="1" ht="39" thickBot="1" x14ac:dyDescent="0.25">
      <c r="A3" s="50" t="s">
        <v>42</v>
      </c>
      <c r="B3" s="51" t="s">
        <v>43</v>
      </c>
      <c r="C3" s="51" t="s">
        <v>44</v>
      </c>
      <c r="D3" s="51" t="s">
        <v>45</v>
      </c>
      <c r="E3" s="51" t="s">
        <v>46</v>
      </c>
      <c r="F3" s="52" t="s">
        <v>47</v>
      </c>
      <c r="G3" s="48" t="s">
        <v>69</v>
      </c>
      <c r="H3" s="48" t="s">
        <v>48</v>
      </c>
    </row>
    <row r="4" spans="1:8" x14ac:dyDescent="0.2">
      <c r="A4" s="125">
        <v>1</v>
      </c>
      <c r="B4" s="36" t="s">
        <v>49</v>
      </c>
      <c r="C4" s="36" t="s">
        <v>50</v>
      </c>
      <c r="D4" s="69"/>
      <c r="E4" s="69"/>
      <c r="F4" s="126"/>
      <c r="G4" s="126"/>
      <c r="H4" s="126"/>
    </row>
    <row r="5" spans="1:8" ht="25.5" x14ac:dyDescent="0.2">
      <c r="A5" s="127">
        <v>2</v>
      </c>
      <c r="B5" s="37" t="s">
        <v>51</v>
      </c>
      <c r="C5" s="37" t="s">
        <v>52</v>
      </c>
      <c r="D5" s="70"/>
      <c r="E5" s="70"/>
      <c r="F5" s="128"/>
      <c r="G5" s="128"/>
      <c r="H5" s="128"/>
    </row>
    <row r="6" spans="1:8" x14ac:dyDescent="0.2">
      <c r="A6" s="127">
        <v>3</v>
      </c>
      <c r="B6" s="37" t="s">
        <v>53</v>
      </c>
      <c r="C6" s="37" t="s">
        <v>54</v>
      </c>
      <c r="D6" s="70"/>
      <c r="E6" s="70"/>
      <c r="F6" s="128"/>
      <c r="G6" s="128"/>
      <c r="H6" s="128"/>
    </row>
    <row r="7" spans="1:8" ht="51" x14ac:dyDescent="0.2">
      <c r="A7" s="127">
        <v>5</v>
      </c>
      <c r="B7" s="37" t="s">
        <v>55</v>
      </c>
      <c r="C7" s="37" t="s">
        <v>56</v>
      </c>
      <c r="D7" s="70"/>
      <c r="E7" s="70"/>
      <c r="F7" s="128"/>
      <c r="G7" s="128"/>
      <c r="H7" s="128"/>
    </row>
    <row r="8" spans="1:8" ht="51" x14ac:dyDescent="0.2">
      <c r="A8" s="127">
        <v>6</v>
      </c>
      <c r="B8" s="37" t="s">
        <v>57</v>
      </c>
      <c r="C8" s="37"/>
      <c r="D8" s="70"/>
      <c r="E8" s="70"/>
      <c r="F8" s="128"/>
      <c r="G8" s="128"/>
      <c r="H8" s="128"/>
    </row>
    <row r="9" spans="1:8" x14ac:dyDescent="0.2">
      <c r="A9" s="127">
        <v>7</v>
      </c>
      <c r="B9" s="37"/>
      <c r="C9" s="37"/>
      <c r="D9" s="70"/>
      <c r="E9" s="70"/>
      <c r="F9" s="128"/>
      <c r="G9" s="128"/>
      <c r="H9" s="128"/>
    </row>
    <row r="10" spans="1:8" x14ac:dyDescent="0.2">
      <c r="A10" s="127">
        <v>8</v>
      </c>
      <c r="B10" s="37"/>
      <c r="C10" s="37"/>
      <c r="D10" s="70"/>
      <c r="E10" s="70"/>
      <c r="F10" s="128"/>
      <c r="G10" s="128"/>
      <c r="H10" s="128"/>
    </row>
    <row r="11" spans="1:8" x14ac:dyDescent="0.2">
      <c r="A11" s="127">
        <v>9</v>
      </c>
      <c r="B11" s="37"/>
      <c r="C11" s="37"/>
      <c r="D11" s="70"/>
      <c r="E11" s="70"/>
      <c r="F11" s="128"/>
      <c r="G11" s="128"/>
      <c r="H11" s="128"/>
    </row>
    <row r="12" spans="1:8" ht="31.5" customHeight="1" x14ac:dyDescent="0.2">
      <c r="A12" s="127">
        <v>10</v>
      </c>
      <c r="B12" s="37"/>
      <c r="C12" s="37"/>
      <c r="D12" s="70"/>
      <c r="E12" s="70"/>
      <c r="F12" s="128"/>
      <c r="G12" s="128"/>
      <c r="H12" s="128"/>
    </row>
    <row r="13" spans="1:8" ht="33.75" customHeight="1" x14ac:dyDescent="0.2">
      <c r="A13" s="127">
        <v>11</v>
      </c>
      <c r="B13" s="37"/>
      <c r="C13" s="37"/>
      <c r="D13" s="117"/>
      <c r="E13" s="117"/>
      <c r="F13" s="129"/>
      <c r="G13" s="129"/>
      <c r="H13" s="129"/>
    </row>
    <row r="14" spans="1:8" ht="33.75" customHeight="1" x14ac:dyDescent="0.2">
      <c r="A14" s="127">
        <v>12</v>
      </c>
      <c r="B14" s="37"/>
      <c r="C14" s="37"/>
      <c r="D14" s="53"/>
      <c r="E14" s="53"/>
      <c r="F14" s="53"/>
      <c r="G14" s="53"/>
      <c r="H14" s="5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0"/>
  <sheetViews>
    <sheetView topLeftCell="M1" workbookViewId="0">
      <selection activeCell="T27" sqref="T27"/>
    </sheetView>
  </sheetViews>
  <sheetFormatPr defaultColWidth="9.140625" defaultRowHeight="12.75" x14ac:dyDescent="0.2"/>
  <cols>
    <col min="1" max="1" width="11.7109375" style="115" customWidth="1"/>
    <col min="2" max="2" width="9.28515625" style="115" customWidth="1"/>
    <col min="3" max="3" width="14" style="115" customWidth="1"/>
    <col min="4" max="4" width="14.42578125" style="115" customWidth="1"/>
    <col min="5" max="5" width="34.85546875" style="116" customWidth="1"/>
    <col min="6" max="6" width="10.85546875" style="13" customWidth="1"/>
    <col min="7" max="8" width="13.5703125" style="115" customWidth="1"/>
    <col min="9" max="10" width="20.140625" style="116" customWidth="1"/>
    <col min="11" max="11" width="25.7109375" style="160" customWidth="1"/>
    <col min="12" max="12" width="29.140625" style="165" customWidth="1"/>
    <col min="13" max="14" width="27.28515625" style="165" customWidth="1"/>
    <col min="15" max="15" width="18.140625" style="115" customWidth="1"/>
    <col min="16" max="16" width="18" style="165" hidden="1" customWidth="1"/>
    <col min="17" max="17" width="15.28515625" style="165" hidden="1" customWidth="1"/>
    <col min="18" max="18" width="14" style="116" hidden="1" customWidth="1"/>
    <col min="19" max="19" width="13" style="131" hidden="1" customWidth="1"/>
    <col min="20" max="20" width="17.5703125" style="131" customWidth="1"/>
    <col min="21" max="21" width="18.5703125" style="13" customWidth="1"/>
    <col min="22" max="22" width="16.7109375" style="13" customWidth="1"/>
    <col min="23" max="23" width="13" style="116" customWidth="1"/>
    <col min="24" max="24" width="9.140625" style="116"/>
    <col min="25" max="16384" width="9.140625" style="131"/>
  </cols>
  <sheetData>
    <row r="1" spans="1:24" ht="30.75" customHeight="1" thickBot="1" x14ac:dyDescent="0.25">
      <c r="A1" s="37"/>
      <c r="B1" s="37"/>
      <c r="C1" s="37"/>
      <c r="D1" s="66"/>
      <c r="E1" s="70"/>
      <c r="F1" s="70"/>
      <c r="G1" s="37"/>
      <c r="H1" s="37"/>
      <c r="I1" s="70"/>
      <c r="J1" s="70"/>
      <c r="K1" s="130"/>
      <c r="L1" s="68"/>
      <c r="M1" s="68"/>
      <c r="N1" s="68"/>
      <c r="O1" s="37"/>
      <c r="P1" s="68"/>
      <c r="Q1" s="68"/>
      <c r="R1" s="70"/>
      <c r="S1" s="70"/>
      <c r="T1" s="70"/>
      <c r="U1" s="59"/>
    </row>
    <row r="2" spans="1:24" ht="7.5" customHeight="1" thickBot="1" x14ac:dyDescent="0.25">
      <c r="A2" s="134"/>
      <c r="B2" s="134"/>
      <c r="C2" s="134"/>
      <c r="D2" s="135"/>
      <c r="E2" s="136"/>
      <c r="F2" s="136"/>
      <c r="G2" s="134"/>
      <c r="H2" s="134"/>
      <c r="I2" s="136"/>
      <c r="J2" s="136"/>
      <c r="K2" s="137"/>
      <c r="L2" s="138"/>
      <c r="M2" s="138"/>
      <c r="N2" s="138"/>
      <c r="O2" s="134"/>
      <c r="P2" s="138"/>
      <c r="Q2" s="138"/>
      <c r="R2" s="136"/>
      <c r="S2" s="136"/>
      <c r="T2" s="136"/>
      <c r="U2" s="133"/>
      <c r="V2" s="139"/>
    </row>
    <row r="3" spans="1:24" s="13" customFormat="1" ht="38.25" x14ac:dyDescent="0.2">
      <c r="A3" s="56" t="s">
        <v>42</v>
      </c>
      <c r="B3" s="56" t="s">
        <v>43</v>
      </c>
      <c r="C3" s="56" t="s">
        <v>44</v>
      </c>
      <c r="D3" s="56" t="s">
        <v>58</v>
      </c>
      <c r="E3" s="56" t="s">
        <v>59</v>
      </c>
      <c r="F3" s="56" t="s">
        <v>60</v>
      </c>
      <c r="G3" s="56" t="s">
        <v>61</v>
      </c>
      <c r="H3" s="56" t="s">
        <v>62</v>
      </c>
      <c r="I3" s="56" t="s">
        <v>63</v>
      </c>
      <c r="J3" s="56" t="s">
        <v>64</v>
      </c>
      <c r="K3" s="56" t="s">
        <v>209</v>
      </c>
      <c r="L3" s="56" t="s">
        <v>65</v>
      </c>
      <c r="M3" s="56" t="s">
        <v>66</v>
      </c>
      <c r="N3" s="56" t="s">
        <v>27</v>
      </c>
      <c r="O3" s="56" t="s">
        <v>26</v>
      </c>
      <c r="P3" s="56" t="s">
        <v>67</v>
      </c>
      <c r="Q3" s="56" t="s">
        <v>68</v>
      </c>
      <c r="R3" s="56" t="s">
        <v>47</v>
      </c>
      <c r="S3" s="56" t="s">
        <v>69</v>
      </c>
      <c r="T3" s="56" t="s">
        <v>47</v>
      </c>
      <c r="U3" s="56" t="s">
        <v>69</v>
      </c>
      <c r="V3" s="54" t="s">
        <v>70</v>
      </c>
      <c r="W3" s="132"/>
      <c r="X3" s="132"/>
    </row>
    <row r="4" spans="1:24" s="13" customFormat="1" x14ac:dyDescent="0.2">
      <c r="A4" s="127">
        <v>1</v>
      </c>
      <c r="B4" s="37"/>
      <c r="C4" s="37"/>
      <c r="D4" s="37"/>
      <c r="E4" s="70"/>
      <c r="F4" s="70"/>
      <c r="G4" s="37"/>
      <c r="H4" s="37"/>
      <c r="I4" s="140" t="s">
        <v>71</v>
      </c>
      <c r="J4" s="140"/>
      <c r="K4" s="53"/>
      <c r="L4" s="141"/>
      <c r="M4" s="141"/>
      <c r="N4" s="141"/>
      <c r="O4" s="37"/>
      <c r="P4" s="127"/>
      <c r="Q4" s="127"/>
      <c r="R4" s="128"/>
      <c r="S4" s="128"/>
      <c r="T4" s="128"/>
      <c r="U4" s="59"/>
      <c r="V4" s="127"/>
      <c r="W4" s="132"/>
      <c r="X4" s="132"/>
    </row>
    <row r="5" spans="1:24" s="13" customFormat="1" x14ac:dyDescent="0.2">
      <c r="A5" s="127">
        <v>2</v>
      </c>
      <c r="B5" s="37"/>
      <c r="C5" s="37"/>
      <c r="D5" s="37"/>
      <c r="E5" s="70"/>
      <c r="F5" s="70"/>
      <c r="G5" s="37"/>
      <c r="H5" s="37"/>
      <c r="I5" s="140"/>
      <c r="J5" s="140"/>
      <c r="K5" s="53"/>
      <c r="L5" s="141"/>
      <c r="M5" s="141"/>
      <c r="N5" s="141"/>
      <c r="O5" s="37"/>
      <c r="P5" s="53"/>
      <c r="Q5" s="53"/>
      <c r="R5" s="128"/>
      <c r="S5" s="128"/>
      <c r="T5" s="128"/>
      <c r="U5" s="59"/>
      <c r="V5" s="53"/>
      <c r="W5" s="132"/>
      <c r="X5" s="132"/>
    </row>
    <row r="6" spans="1:24" s="13" customFormat="1" x14ac:dyDescent="0.2">
      <c r="A6" s="127">
        <v>3</v>
      </c>
      <c r="B6" s="37"/>
      <c r="C6" s="37"/>
      <c r="D6" s="37"/>
      <c r="E6" s="70"/>
      <c r="F6" s="70"/>
      <c r="G6" s="37"/>
      <c r="H6" s="37"/>
      <c r="I6" s="140"/>
      <c r="J6" s="140"/>
      <c r="K6" s="53"/>
      <c r="L6" s="141"/>
      <c r="M6" s="141"/>
      <c r="N6" s="141"/>
      <c r="O6" s="37"/>
      <c r="P6" s="53"/>
      <c r="Q6" s="53"/>
      <c r="R6" s="128"/>
      <c r="S6" s="128"/>
      <c r="T6" s="128"/>
      <c r="U6" s="59"/>
      <c r="V6" s="53"/>
      <c r="W6" s="132"/>
      <c r="X6" s="132"/>
    </row>
    <row r="7" spans="1:24" s="13" customFormat="1" x14ac:dyDescent="0.2">
      <c r="A7" s="127">
        <v>4</v>
      </c>
      <c r="B7" s="37"/>
      <c r="C7" s="37"/>
      <c r="D7" s="37"/>
      <c r="E7" s="70"/>
      <c r="F7" s="70"/>
      <c r="G7" s="37"/>
      <c r="H7" s="37"/>
      <c r="I7" s="140"/>
      <c r="J7" s="140"/>
      <c r="K7" s="53"/>
      <c r="L7" s="141"/>
      <c r="M7" s="141"/>
      <c r="N7" s="141"/>
      <c r="O7" s="37"/>
      <c r="P7" s="53"/>
      <c r="Q7" s="59"/>
      <c r="R7" s="128"/>
      <c r="S7" s="128"/>
      <c r="T7" s="128"/>
      <c r="U7" s="59"/>
      <c r="V7" s="53"/>
      <c r="W7" s="132"/>
      <c r="X7" s="132"/>
    </row>
    <row r="8" spans="1:24" s="13" customFormat="1" x14ac:dyDescent="0.2">
      <c r="A8" s="127">
        <v>5</v>
      </c>
      <c r="B8" s="37"/>
      <c r="C8" s="37"/>
      <c r="D8" s="37"/>
      <c r="E8" s="70"/>
      <c r="F8" s="70"/>
      <c r="G8" s="37"/>
      <c r="H8" s="37"/>
      <c r="I8" s="140"/>
      <c r="J8" s="140"/>
      <c r="K8" s="53"/>
      <c r="L8" s="141"/>
      <c r="M8" s="141"/>
      <c r="N8" s="141"/>
      <c r="O8" s="37"/>
      <c r="P8" s="127"/>
      <c r="Q8" s="127"/>
      <c r="R8" s="128"/>
      <c r="S8" s="128"/>
      <c r="T8" s="128"/>
      <c r="U8" s="59"/>
      <c r="V8" s="53"/>
      <c r="W8" s="132"/>
      <c r="X8" s="132"/>
    </row>
    <row r="9" spans="1:24" s="13" customFormat="1" x14ac:dyDescent="0.2">
      <c r="A9" s="127">
        <v>6</v>
      </c>
      <c r="B9" s="37"/>
      <c r="C9" s="37"/>
      <c r="D9" s="37"/>
      <c r="E9" s="70"/>
      <c r="F9" s="70"/>
      <c r="G9" s="37"/>
      <c r="H9" s="37"/>
      <c r="I9" s="140"/>
      <c r="J9" s="140"/>
      <c r="K9" s="53"/>
      <c r="L9" s="141"/>
      <c r="M9" s="141"/>
      <c r="N9" s="141"/>
      <c r="O9" s="37"/>
      <c r="P9" s="127"/>
      <c r="Q9" s="127"/>
      <c r="R9" s="128"/>
      <c r="S9" s="128"/>
      <c r="T9" s="128"/>
      <c r="U9" s="59"/>
      <c r="V9" s="53"/>
      <c r="W9" s="132"/>
      <c r="X9" s="132"/>
    </row>
    <row r="10" spans="1:24" s="13" customFormat="1" x14ac:dyDescent="0.2">
      <c r="A10" s="127">
        <v>7</v>
      </c>
      <c r="B10" s="37"/>
      <c r="C10" s="37"/>
      <c r="D10" s="37"/>
      <c r="E10" s="70"/>
      <c r="F10" s="70"/>
      <c r="G10" s="37"/>
      <c r="H10" s="37"/>
      <c r="I10" s="140"/>
      <c r="J10" s="140"/>
      <c r="K10" s="53"/>
      <c r="L10" s="141"/>
      <c r="M10" s="141"/>
      <c r="N10" s="141"/>
      <c r="O10" s="37"/>
      <c r="P10" s="127"/>
      <c r="Q10" s="127"/>
      <c r="R10" s="128"/>
      <c r="S10" s="128"/>
      <c r="T10" s="128"/>
      <c r="U10" s="59"/>
      <c r="V10" s="127"/>
      <c r="W10" s="132"/>
      <c r="X10" s="132"/>
    </row>
    <row r="11" spans="1:24" s="13" customFormat="1" x14ac:dyDescent="0.2">
      <c r="A11" s="127">
        <v>8</v>
      </c>
      <c r="B11" s="37"/>
      <c r="C11" s="37"/>
      <c r="D11" s="37"/>
      <c r="E11" s="70"/>
      <c r="F11" s="70"/>
      <c r="G11" s="37"/>
      <c r="H11" s="37"/>
      <c r="I11" s="140"/>
      <c r="J11" s="140"/>
      <c r="K11" s="53"/>
      <c r="L11" s="141"/>
      <c r="M11" s="141"/>
      <c r="N11" s="141"/>
      <c r="O11" s="37"/>
      <c r="P11" s="127"/>
      <c r="Q11" s="127"/>
      <c r="R11" s="128"/>
      <c r="S11" s="128"/>
      <c r="T11" s="128"/>
      <c r="U11" s="59"/>
      <c r="V11" s="64"/>
      <c r="W11" s="132"/>
      <c r="X11" s="132"/>
    </row>
    <row r="12" spans="1:24" s="13" customFormat="1" x14ac:dyDescent="0.2">
      <c r="A12" s="127">
        <v>9</v>
      </c>
      <c r="B12" s="37"/>
      <c r="C12" s="37"/>
      <c r="D12" s="37"/>
      <c r="E12" s="70"/>
      <c r="F12" s="70"/>
      <c r="G12" s="37"/>
      <c r="H12" s="37"/>
      <c r="I12" s="128"/>
      <c r="J12" s="140"/>
      <c r="K12" s="53"/>
      <c r="L12" s="141"/>
      <c r="M12" s="141"/>
      <c r="N12" s="141"/>
      <c r="O12" s="37"/>
      <c r="P12" s="127"/>
      <c r="Q12" s="127"/>
      <c r="R12" s="128"/>
      <c r="S12" s="128"/>
      <c r="T12" s="128"/>
      <c r="U12" s="59"/>
      <c r="V12" s="64"/>
      <c r="W12" s="132"/>
      <c r="X12" s="132"/>
    </row>
    <row r="13" spans="1:24" s="13" customFormat="1" x14ac:dyDescent="0.2">
      <c r="A13" s="127">
        <v>10</v>
      </c>
      <c r="B13" s="37"/>
      <c r="C13" s="37"/>
      <c r="D13" s="37"/>
      <c r="E13" s="70"/>
      <c r="F13" s="70"/>
      <c r="G13" s="37"/>
      <c r="H13" s="37"/>
      <c r="I13" s="140"/>
      <c r="J13" s="140"/>
      <c r="K13" s="53"/>
      <c r="L13" s="141"/>
      <c r="M13" s="141"/>
      <c r="N13" s="141"/>
      <c r="O13" s="37"/>
      <c r="P13" s="127"/>
      <c r="Q13" s="127"/>
      <c r="R13" s="128"/>
      <c r="S13" s="128"/>
      <c r="T13" s="128"/>
      <c r="U13" s="59"/>
      <c r="V13" s="64"/>
      <c r="W13" s="132"/>
      <c r="X13" s="132"/>
    </row>
    <row r="14" spans="1:24" s="13" customFormat="1" x14ac:dyDescent="0.2">
      <c r="A14" s="127">
        <v>11</v>
      </c>
      <c r="B14" s="37"/>
      <c r="C14" s="37"/>
      <c r="D14" s="37"/>
      <c r="E14" s="53"/>
      <c r="F14" s="53"/>
      <c r="G14" s="37"/>
      <c r="H14" s="37"/>
      <c r="I14" s="141"/>
      <c r="J14" s="140"/>
      <c r="K14" s="141"/>
      <c r="L14" s="141"/>
      <c r="M14" s="141"/>
      <c r="N14" s="141"/>
      <c r="O14" s="37"/>
      <c r="P14" s="59"/>
      <c r="Q14" s="141"/>
      <c r="R14" s="53"/>
      <c r="S14" s="53"/>
      <c r="T14" s="53"/>
      <c r="U14" s="59"/>
      <c r="V14" s="64"/>
      <c r="W14" s="132"/>
      <c r="X14" s="132"/>
    </row>
    <row r="15" spans="1:24" s="58" customFormat="1" x14ac:dyDescent="0.2">
      <c r="A15" s="127">
        <v>12</v>
      </c>
      <c r="B15" s="37"/>
      <c r="C15" s="37"/>
      <c r="D15" s="37"/>
      <c r="E15" s="53"/>
      <c r="F15" s="59"/>
      <c r="G15" s="37"/>
      <c r="H15" s="37"/>
      <c r="I15" s="140"/>
      <c r="J15" s="140"/>
      <c r="K15" s="141"/>
      <c r="L15" s="141"/>
      <c r="M15" s="141"/>
      <c r="N15" s="141"/>
      <c r="O15" s="37"/>
      <c r="P15" s="141"/>
      <c r="Q15" s="141"/>
      <c r="R15" s="53"/>
      <c r="S15" s="53"/>
      <c r="T15" s="53"/>
      <c r="U15" s="53"/>
      <c r="V15" s="64"/>
      <c r="W15" s="142"/>
      <c r="X15" s="142"/>
    </row>
    <row r="16" spans="1:24" s="58" customFormat="1" x14ac:dyDescent="0.2">
      <c r="A16" s="127">
        <v>13</v>
      </c>
      <c r="B16" s="37"/>
      <c r="C16" s="37"/>
      <c r="D16" s="37"/>
      <c r="E16" s="53"/>
      <c r="F16" s="59"/>
      <c r="G16" s="37"/>
      <c r="H16" s="37"/>
      <c r="I16" s="140"/>
      <c r="J16" s="140"/>
      <c r="K16" s="141"/>
      <c r="L16" s="141"/>
      <c r="M16" s="141"/>
      <c r="N16" s="141"/>
      <c r="O16" s="37"/>
      <c r="P16" s="141"/>
      <c r="Q16" s="141"/>
      <c r="R16" s="53"/>
      <c r="S16" s="53"/>
      <c r="T16" s="53"/>
      <c r="U16" s="53"/>
      <c r="V16" s="64"/>
      <c r="W16" s="142"/>
      <c r="X16" s="142"/>
    </row>
    <row r="17" spans="1:24" s="58" customFormat="1" x14ac:dyDescent="0.2">
      <c r="A17" s="127">
        <v>14</v>
      </c>
      <c r="B17" s="37"/>
      <c r="C17" s="37"/>
      <c r="D17" s="37"/>
      <c r="E17" s="53"/>
      <c r="F17" s="59"/>
      <c r="G17" s="37"/>
      <c r="H17" s="37"/>
      <c r="I17" s="140"/>
      <c r="J17" s="140"/>
      <c r="K17" s="141"/>
      <c r="L17" s="141"/>
      <c r="M17" s="141"/>
      <c r="N17" s="141"/>
      <c r="O17" s="37"/>
      <c r="P17" s="141"/>
      <c r="Q17" s="141"/>
      <c r="R17" s="53"/>
      <c r="S17" s="53"/>
      <c r="T17" s="53"/>
      <c r="U17" s="53"/>
      <c r="V17" s="64"/>
      <c r="W17" s="142"/>
      <c r="X17" s="142"/>
    </row>
    <row r="18" spans="1:24" s="58" customFormat="1" x14ac:dyDescent="0.2">
      <c r="A18" s="127">
        <v>15</v>
      </c>
      <c r="B18" s="37"/>
      <c r="C18" s="37"/>
      <c r="D18" s="37"/>
      <c r="E18" s="53"/>
      <c r="F18" s="59"/>
      <c r="G18" s="37"/>
      <c r="H18" s="37"/>
      <c r="I18" s="140"/>
      <c r="J18" s="140"/>
      <c r="K18" s="141"/>
      <c r="L18" s="141"/>
      <c r="M18" s="141"/>
      <c r="N18" s="141"/>
      <c r="O18" s="37"/>
      <c r="P18" s="141"/>
      <c r="Q18" s="141"/>
      <c r="R18" s="53"/>
      <c r="S18" s="53"/>
      <c r="T18" s="53"/>
      <c r="U18" s="53"/>
      <c r="V18" s="64"/>
      <c r="W18" s="142"/>
      <c r="X18" s="142"/>
    </row>
    <row r="19" spans="1:24" s="58" customFormat="1" x14ac:dyDescent="0.2">
      <c r="A19" s="127">
        <v>16</v>
      </c>
      <c r="B19" s="37"/>
      <c r="C19" s="37"/>
      <c r="D19" s="37"/>
      <c r="E19" s="53"/>
      <c r="F19" s="59"/>
      <c r="G19" s="37"/>
      <c r="H19" s="37"/>
      <c r="I19" s="140"/>
      <c r="J19" s="140"/>
      <c r="K19" s="53"/>
      <c r="L19" s="141"/>
      <c r="M19" s="141"/>
      <c r="N19" s="141"/>
      <c r="O19" s="37"/>
      <c r="P19" s="141"/>
      <c r="Q19" s="141"/>
      <c r="R19" s="53"/>
      <c r="S19" s="53"/>
      <c r="T19" s="53"/>
      <c r="U19" s="53"/>
      <c r="V19" s="59"/>
      <c r="W19" s="142"/>
      <c r="X19" s="142"/>
    </row>
    <row r="20" spans="1:24" s="58" customFormat="1" x14ac:dyDescent="0.2">
      <c r="A20" s="127">
        <v>17</v>
      </c>
      <c r="B20" s="37"/>
      <c r="C20" s="37"/>
      <c r="D20" s="37"/>
      <c r="E20" s="53"/>
      <c r="F20" s="59"/>
      <c r="G20" s="37"/>
      <c r="H20" s="37"/>
      <c r="I20" s="140"/>
      <c r="J20" s="140"/>
      <c r="K20" s="141"/>
      <c r="L20" s="141"/>
      <c r="M20" s="141"/>
      <c r="N20" s="141"/>
      <c r="O20" s="37"/>
      <c r="P20" s="141"/>
      <c r="Q20" s="141"/>
      <c r="R20" s="53"/>
      <c r="S20" s="53"/>
      <c r="T20" s="53"/>
      <c r="U20" s="53"/>
      <c r="V20" s="59"/>
      <c r="W20" s="142"/>
      <c r="X20" s="142"/>
    </row>
    <row r="21" spans="1:24" s="148" customFormat="1" x14ac:dyDescent="0.2">
      <c r="A21" s="127">
        <v>18</v>
      </c>
      <c r="B21" s="143"/>
      <c r="C21" s="37"/>
      <c r="D21" s="143"/>
      <c r="E21" s="144"/>
      <c r="F21" s="59"/>
      <c r="G21" s="143"/>
      <c r="H21" s="143"/>
      <c r="I21" s="145"/>
      <c r="J21" s="145"/>
      <c r="K21" s="146"/>
      <c r="L21" s="146"/>
      <c r="M21" s="146"/>
      <c r="N21" s="146"/>
      <c r="O21" s="143"/>
      <c r="P21" s="146"/>
      <c r="Q21" s="146"/>
      <c r="R21" s="144"/>
      <c r="S21" s="144"/>
      <c r="T21" s="144"/>
      <c r="U21" s="144"/>
      <c r="V21" s="59"/>
      <c r="W21" s="147"/>
      <c r="X21" s="147"/>
    </row>
    <row r="22" spans="1:24" s="58" customFormat="1" x14ac:dyDescent="0.2">
      <c r="A22" s="127">
        <v>19</v>
      </c>
      <c r="B22" s="37"/>
      <c r="C22" s="37"/>
      <c r="D22" s="37"/>
      <c r="E22" s="53"/>
      <c r="F22" s="59"/>
      <c r="G22" s="37"/>
      <c r="H22" s="37"/>
      <c r="I22" s="140"/>
      <c r="J22" s="140"/>
      <c r="K22" s="141"/>
      <c r="L22" s="141"/>
      <c r="M22" s="141"/>
      <c r="N22" s="141"/>
      <c r="O22" s="37"/>
      <c r="P22" s="141"/>
      <c r="Q22" s="141"/>
      <c r="R22" s="53"/>
      <c r="S22" s="53"/>
      <c r="T22" s="53"/>
      <c r="U22" s="53"/>
      <c r="V22" s="59"/>
      <c r="W22" s="142"/>
      <c r="X22" s="142"/>
    </row>
    <row r="23" spans="1:24" s="58" customFormat="1" ht="16.5" customHeight="1" x14ac:dyDescent="0.2">
      <c r="A23" s="127">
        <v>20</v>
      </c>
      <c r="B23" s="37"/>
      <c r="C23" s="37"/>
      <c r="D23" s="37"/>
      <c r="E23" s="53"/>
      <c r="F23" s="59"/>
      <c r="G23" s="37"/>
      <c r="H23" s="37"/>
      <c r="I23" s="140"/>
      <c r="J23" s="140"/>
      <c r="K23" s="141"/>
      <c r="L23" s="141"/>
      <c r="M23" s="141"/>
      <c r="N23" s="141"/>
      <c r="O23" s="37"/>
      <c r="P23" s="141"/>
      <c r="Q23" s="141"/>
      <c r="R23" s="53"/>
      <c r="S23" s="53"/>
      <c r="T23" s="53"/>
      <c r="U23" s="53"/>
      <c r="V23" s="59"/>
      <c r="W23" s="142"/>
      <c r="X23" s="142"/>
    </row>
    <row r="24" spans="1:24" s="58" customFormat="1" x14ac:dyDescent="0.2">
      <c r="A24" s="127">
        <v>21</v>
      </c>
      <c r="B24" s="37"/>
      <c r="C24" s="37"/>
      <c r="D24" s="37"/>
      <c r="E24" s="53"/>
      <c r="F24" s="59"/>
      <c r="G24" s="37"/>
      <c r="H24" s="37"/>
      <c r="I24" s="140"/>
      <c r="J24" s="140"/>
      <c r="K24" s="141"/>
      <c r="L24" s="141"/>
      <c r="M24" s="141"/>
      <c r="N24" s="141"/>
      <c r="O24" s="37"/>
      <c r="P24" s="141"/>
      <c r="Q24" s="141"/>
      <c r="R24" s="53"/>
      <c r="S24" s="53"/>
      <c r="T24" s="53"/>
      <c r="U24" s="53"/>
      <c r="V24" s="59"/>
      <c r="W24" s="142"/>
      <c r="X24" s="142"/>
    </row>
    <row r="25" spans="1:24" s="58" customFormat="1" x14ac:dyDescent="0.2">
      <c r="A25" s="127">
        <v>22</v>
      </c>
      <c r="B25" s="37"/>
      <c r="C25" s="37"/>
      <c r="D25" s="37"/>
      <c r="E25" s="53"/>
      <c r="F25" s="59"/>
      <c r="G25" s="37"/>
      <c r="H25" s="37"/>
      <c r="I25" s="140"/>
      <c r="J25" s="140"/>
      <c r="K25" s="141"/>
      <c r="L25" s="141"/>
      <c r="M25" s="141"/>
      <c r="N25" s="141"/>
      <c r="O25" s="37"/>
      <c r="P25" s="141"/>
      <c r="Q25" s="141"/>
      <c r="R25" s="53"/>
      <c r="S25" s="53"/>
      <c r="T25" s="53"/>
      <c r="U25" s="53"/>
      <c r="V25" s="59"/>
      <c r="W25" s="142"/>
      <c r="X25" s="142"/>
    </row>
    <row r="26" spans="1:24" s="58" customFormat="1" ht="14.25" customHeight="1" x14ac:dyDescent="0.2">
      <c r="A26" s="127">
        <v>23</v>
      </c>
      <c r="B26" s="37"/>
      <c r="C26" s="37"/>
      <c r="D26" s="37"/>
      <c r="E26" s="149"/>
      <c r="F26" s="59"/>
      <c r="G26" s="37"/>
      <c r="H26" s="37"/>
      <c r="I26" s="140"/>
      <c r="J26" s="140"/>
      <c r="K26" s="141"/>
      <c r="L26" s="141"/>
      <c r="M26" s="141"/>
      <c r="N26" s="141"/>
      <c r="O26" s="37"/>
      <c r="P26" s="141"/>
      <c r="Q26" s="141"/>
      <c r="R26" s="53"/>
      <c r="S26" s="53"/>
      <c r="T26" s="53"/>
      <c r="U26" s="53"/>
      <c r="V26" s="59"/>
      <c r="W26" s="142"/>
      <c r="X26" s="142"/>
    </row>
    <row r="27" spans="1:24" s="58" customFormat="1" x14ac:dyDescent="0.2">
      <c r="A27" s="127">
        <v>24</v>
      </c>
      <c r="B27" s="37"/>
      <c r="C27" s="37"/>
      <c r="D27" s="37"/>
      <c r="E27" s="149"/>
      <c r="F27" s="59"/>
      <c r="G27" s="37"/>
      <c r="H27" s="37"/>
      <c r="I27" s="140"/>
      <c r="J27" s="140"/>
      <c r="K27" s="141"/>
      <c r="L27" s="141"/>
      <c r="M27" s="141"/>
      <c r="N27" s="141"/>
      <c r="O27" s="37"/>
      <c r="P27" s="141"/>
      <c r="Q27" s="141"/>
      <c r="R27" s="53"/>
      <c r="S27" s="53"/>
      <c r="T27" s="53"/>
      <c r="U27" s="53"/>
      <c r="V27" s="59"/>
      <c r="W27" s="142"/>
      <c r="X27" s="142"/>
    </row>
    <row r="28" spans="1:24" s="58" customFormat="1" x14ac:dyDescent="0.2">
      <c r="A28" s="127">
        <v>25</v>
      </c>
      <c r="B28" s="37"/>
      <c r="C28" s="37"/>
      <c r="D28" s="37"/>
      <c r="E28" s="149"/>
      <c r="F28" s="59"/>
      <c r="G28" s="37"/>
      <c r="H28" s="37"/>
      <c r="I28" s="140"/>
      <c r="J28" s="140"/>
      <c r="K28" s="141"/>
      <c r="L28" s="141"/>
      <c r="M28" s="141"/>
      <c r="N28" s="141"/>
      <c r="O28" s="37"/>
      <c r="P28" s="141"/>
      <c r="Q28" s="141"/>
      <c r="R28" s="53"/>
      <c r="S28" s="53"/>
      <c r="T28" s="53"/>
      <c r="U28" s="53"/>
      <c r="V28" s="59"/>
      <c r="W28" s="142"/>
      <c r="X28" s="142"/>
    </row>
    <row r="29" spans="1:24" s="58" customFormat="1" ht="16.5" customHeight="1" x14ac:dyDescent="0.2">
      <c r="A29" s="127">
        <v>26</v>
      </c>
      <c r="B29" s="37"/>
      <c r="C29" s="37"/>
      <c r="D29" s="37"/>
      <c r="E29" s="149"/>
      <c r="F29" s="59"/>
      <c r="G29" s="37"/>
      <c r="H29" s="37"/>
      <c r="I29" s="140"/>
      <c r="J29" s="140"/>
      <c r="K29" s="141"/>
      <c r="L29" s="141"/>
      <c r="M29" s="141"/>
      <c r="N29" s="141"/>
      <c r="O29" s="37"/>
      <c r="P29" s="141"/>
      <c r="Q29" s="141"/>
      <c r="R29" s="53"/>
      <c r="S29" s="53"/>
      <c r="T29" s="53"/>
      <c r="U29" s="53"/>
      <c r="V29" s="59"/>
      <c r="W29" s="142"/>
      <c r="X29" s="142"/>
    </row>
    <row r="30" spans="1:24" s="58" customFormat="1" x14ac:dyDescent="0.2">
      <c r="A30" s="127">
        <v>27</v>
      </c>
      <c r="B30" s="37"/>
      <c r="C30" s="37"/>
      <c r="D30" s="37"/>
      <c r="E30" s="149"/>
      <c r="F30" s="59"/>
      <c r="G30" s="37"/>
      <c r="H30" s="37"/>
      <c r="I30" s="140"/>
      <c r="J30" s="140"/>
      <c r="K30" s="141"/>
      <c r="L30" s="141"/>
      <c r="M30" s="141"/>
      <c r="N30" s="141"/>
      <c r="O30" s="37"/>
      <c r="P30" s="141"/>
      <c r="Q30" s="141"/>
      <c r="R30" s="53"/>
      <c r="S30" s="53"/>
      <c r="T30" s="53"/>
      <c r="U30" s="53"/>
      <c r="V30" s="59"/>
      <c r="W30" s="142"/>
      <c r="X30" s="142"/>
    </row>
    <row r="31" spans="1:24" s="58" customFormat="1" x14ac:dyDescent="0.2">
      <c r="A31" s="127">
        <v>28</v>
      </c>
      <c r="B31" s="37"/>
      <c r="C31" s="37"/>
      <c r="D31" s="37"/>
      <c r="E31" s="149"/>
      <c r="F31" s="59"/>
      <c r="G31" s="37"/>
      <c r="H31" s="37"/>
      <c r="I31" s="140"/>
      <c r="J31" s="140"/>
      <c r="K31" s="141"/>
      <c r="L31" s="141"/>
      <c r="M31" s="141"/>
      <c r="N31" s="141"/>
      <c r="O31" s="37"/>
      <c r="P31" s="141"/>
      <c r="Q31" s="141"/>
      <c r="R31" s="53"/>
      <c r="S31" s="53"/>
      <c r="T31" s="53"/>
      <c r="U31" s="53"/>
      <c r="V31" s="59"/>
      <c r="W31" s="142"/>
      <c r="X31" s="142"/>
    </row>
    <row r="32" spans="1:24" s="58" customFormat="1" x14ac:dyDescent="0.2">
      <c r="A32" s="127">
        <v>29</v>
      </c>
      <c r="B32" s="37"/>
      <c r="C32" s="37"/>
      <c r="D32" s="37"/>
      <c r="E32" s="149"/>
      <c r="F32" s="59"/>
      <c r="G32" s="37"/>
      <c r="H32" s="37"/>
      <c r="I32" s="140"/>
      <c r="J32" s="140"/>
      <c r="K32" s="141"/>
      <c r="L32" s="141"/>
      <c r="M32" s="141"/>
      <c r="N32" s="141"/>
      <c r="O32" s="37"/>
      <c r="P32" s="141"/>
      <c r="Q32" s="141"/>
      <c r="R32" s="53"/>
      <c r="S32" s="53"/>
      <c r="T32" s="53"/>
      <c r="U32" s="53"/>
      <c r="V32" s="59"/>
      <c r="W32" s="142"/>
      <c r="X32" s="142"/>
    </row>
    <row r="33" spans="1:24" s="58" customFormat="1" x14ac:dyDescent="0.2">
      <c r="A33" s="127">
        <v>30</v>
      </c>
      <c r="B33" s="37"/>
      <c r="C33" s="37"/>
      <c r="D33" s="37"/>
      <c r="E33" s="149"/>
      <c r="F33" s="59"/>
      <c r="G33" s="37"/>
      <c r="H33" s="37"/>
      <c r="I33" s="140"/>
      <c r="J33" s="140"/>
      <c r="K33" s="141"/>
      <c r="L33" s="141"/>
      <c r="M33" s="141"/>
      <c r="N33" s="141"/>
      <c r="O33" s="37"/>
      <c r="P33" s="141"/>
      <c r="Q33" s="141"/>
      <c r="R33" s="53"/>
      <c r="S33" s="53"/>
      <c r="T33" s="53"/>
      <c r="U33" s="53"/>
      <c r="V33" s="59"/>
      <c r="W33" s="142"/>
      <c r="X33" s="142"/>
    </row>
    <row r="34" spans="1:24" s="58" customFormat="1" ht="18" customHeight="1" x14ac:dyDescent="0.2">
      <c r="A34" s="127">
        <v>31</v>
      </c>
      <c r="B34" s="37"/>
      <c r="C34" s="37"/>
      <c r="D34" s="37"/>
      <c r="E34" s="149"/>
      <c r="F34" s="59"/>
      <c r="G34" s="37"/>
      <c r="H34" s="37"/>
      <c r="I34" s="140"/>
      <c r="J34" s="140"/>
      <c r="K34" s="141"/>
      <c r="L34" s="141"/>
      <c r="M34" s="141"/>
      <c r="N34" s="141"/>
      <c r="O34" s="37"/>
      <c r="P34" s="141"/>
      <c r="Q34" s="141"/>
      <c r="R34" s="53"/>
      <c r="S34" s="53"/>
      <c r="T34" s="53"/>
      <c r="U34" s="53"/>
      <c r="V34" s="59"/>
      <c r="W34" s="142"/>
      <c r="X34" s="142"/>
    </row>
    <row r="35" spans="1:24" s="58" customFormat="1" x14ac:dyDescent="0.2">
      <c r="A35" s="127">
        <v>32</v>
      </c>
      <c r="B35" s="37"/>
      <c r="C35" s="37"/>
      <c r="D35" s="37"/>
      <c r="E35" s="149"/>
      <c r="F35" s="59"/>
      <c r="G35" s="37"/>
      <c r="H35" s="37"/>
      <c r="I35" s="140"/>
      <c r="J35" s="140"/>
      <c r="K35" s="141"/>
      <c r="L35" s="141"/>
      <c r="M35" s="141"/>
      <c r="N35" s="141"/>
      <c r="O35" s="37"/>
      <c r="P35" s="141"/>
      <c r="Q35" s="141"/>
      <c r="R35" s="53"/>
      <c r="S35" s="53"/>
      <c r="T35" s="53"/>
      <c r="U35" s="53"/>
      <c r="V35" s="59"/>
      <c r="W35" s="142"/>
      <c r="X35" s="142"/>
    </row>
    <row r="36" spans="1:24" s="58" customFormat="1" x14ac:dyDescent="0.2">
      <c r="A36" s="127">
        <v>33</v>
      </c>
      <c r="B36" s="37"/>
      <c r="C36" s="150"/>
      <c r="D36" s="150"/>
      <c r="E36" s="151"/>
      <c r="F36" s="59"/>
      <c r="G36" s="150"/>
      <c r="H36" s="150"/>
      <c r="I36" s="140"/>
      <c r="J36" s="140"/>
      <c r="K36" s="152"/>
      <c r="L36" s="141"/>
      <c r="M36" s="141"/>
      <c r="N36" s="141"/>
      <c r="O36" s="153"/>
      <c r="P36" s="141"/>
      <c r="Q36" s="141"/>
      <c r="R36" s="53"/>
      <c r="S36" s="53"/>
      <c r="T36" s="53"/>
      <c r="U36" s="53"/>
      <c r="V36" s="59"/>
      <c r="W36" s="142"/>
      <c r="X36" s="142"/>
    </row>
    <row r="37" spans="1:24" s="58" customFormat="1" x14ac:dyDescent="0.2">
      <c r="A37" s="127">
        <v>34</v>
      </c>
      <c r="B37" s="37"/>
      <c r="C37" s="150"/>
      <c r="D37" s="150"/>
      <c r="E37" s="151"/>
      <c r="F37" s="59"/>
      <c r="G37" s="150"/>
      <c r="H37" s="150"/>
      <c r="I37" s="140"/>
      <c r="J37" s="140"/>
      <c r="K37" s="152"/>
      <c r="L37" s="141"/>
      <c r="M37" s="141"/>
      <c r="N37" s="141"/>
      <c r="O37" s="37"/>
      <c r="P37" s="141"/>
      <c r="Q37" s="141"/>
      <c r="R37" s="53"/>
      <c r="S37" s="53"/>
      <c r="T37" s="53"/>
      <c r="U37" s="53"/>
      <c r="V37" s="59"/>
      <c r="W37" s="142"/>
      <c r="X37" s="142"/>
    </row>
    <row r="38" spans="1:24" s="58" customFormat="1" x14ac:dyDescent="0.2">
      <c r="A38" s="127">
        <v>35</v>
      </c>
      <c r="B38" s="37"/>
      <c r="C38" s="150"/>
      <c r="D38" s="150"/>
      <c r="E38" s="151"/>
      <c r="F38" s="59"/>
      <c r="G38" s="150"/>
      <c r="H38" s="150"/>
      <c r="I38" s="140"/>
      <c r="J38" s="140"/>
      <c r="K38" s="152"/>
      <c r="L38" s="141"/>
      <c r="M38" s="141"/>
      <c r="N38" s="141"/>
      <c r="O38" s="37"/>
      <c r="P38" s="141"/>
      <c r="Q38" s="141"/>
      <c r="R38" s="53"/>
      <c r="S38" s="53"/>
      <c r="T38" s="53"/>
      <c r="U38" s="53"/>
      <c r="V38" s="59"/>
      <c r="W38" s="142"/>
      <c r="X38" s="142"/>
    </row>
    <row r="39" spans="1:24" s="58" customFormat="1" x14ac:dyDescent="0.2">
      <c r="A39" s="127">
        <v>36</v>
      </c>
      <c r="B39" s="37"/>
      <c r="C39" s="150"/>
      <c r="D39" s="150"/>
      <c r="E39" s="151"/>
      <c r="F39" s="59"/>
      <c r="G39" s="150"/>
      <c r="H39" s="150"/>
      <c r="I39" s="140"/>
      <c r="J39" s="140"/>
      <c r="K39" s="152"/>
      <c r="L39" s="141"/>
      <c r="M39" s="141"/>
      <c r="N39" s="141"/>
      <c r="O39" s="37"/>
      <c r="P39" s="141"/>
      <c r="Q39" s="141"/>
      <c r="R39" s="53"/>
      <c r="S39" s="53"/>
      <c r="T39" s="53"/>
      <c r="U39" s="53"/>
      <c r="V39" s="59"/>
      <c r="W39" s="142"/>
      <c r="X39" s="142"/>
    </row>
    <row r="40" spans="1:24" s="58" customFormat="1" x14ac:dyDescent="0.2">
      <c r="A40" s="127">
        <v>37</v>
      </c>
      <c r="B40" s="37"/>
      <c r="C40" s="150"/>
      <c r="D40" s="150"/>
      <c r="E40" s="53"/>
      <c r="F40" s="59"/>
      <c r="G40" s="150"/>
      <c r="H40" s="150"/>
      <c r="I40" s="140"/>
      <c r="J40" s="140"/>
      <c r="K40" s="152"/>
      <c r="L40" s="141"/>
      <c r="M40" s="141"/>
      <c r="N40" s="141"/>
      <c r="O40" s="37"/>
      <c r="P40" s="141"/>
      <c r="Q40" s="141"/>
      <c r="R40" s="53"/>
      <c r="S40" s="53"/>
      <c r="T40" s="53"/>
      <c r="U40" s="53"/>
      <c r="V40" s="59"/>
      <c r="W40" s="142"/>
      <c r="X40" s="142"/>
    </row>
    <row r="41" spans="1:24" s="58" customFormat="1" x14ac:dyDescent="0.2">
      <c r="A41" s="127">
        <v>38</v>
      </c>
      <c r="B41" s="37"/>
      <c r="C41" s="150"/>
      <c r="D41" s="150"/>
      <c r="E41" s="151"/>
      <c r="F41" s="59"/>
      <c r="G41" s="150"/>
      <c r="H41" s="150"/>
      <c r="I41" s="140"/>
      <c r="J41" s="140"/>
      <c r="K41" s="152"/>
      <c r="L41" s="141"/>
      <c r="M41" s="141"/>
      <c r="N41" s="141"/>
      <c r="O41" s="37"/>
      <c r="P41" s="141"/>
      <c r="Q41" s="141"/>
      <c r="R41" s="53"/>
      <c r="S41" s="53"/>
      <c r="T41" s="53"/>
      <c r="U41" s="53"/>
      <c r="V41" s="59"/>
      <c r="W41" s="142"/>
      <c r="X41" s="142"/>
    </row>
    <row r="42" spans="1:24" s="58" customFormat="1" x14ac:dyDescent="0.2">
      <c r="A42" s="127">
        <v>39</v>
      </c>
      <c r="B42" s="37"/>
      <c r="C42" s="150"/>
      <c r="D42" s="150"/>
      <c r="E42" s="151"/>
      <c r="F42" s="59"/>
      <c r="G42" s="150"/>
      <c r="H42" s="150"/>
      <c r="I42" s="140"/>
      <c r="J42" s="140"/>
      <c r="K42" s="152"/>
      <c r="L42" s="141"/>
      <c r="M42" s="141"/>
      <c r="N42" s="141"/>
      <c r="O42" s="37"/>
      <c r="P42" s="141"/>
      <c r="Q42" s="141"/>
      <c r="R42" s="53"/>
      <c r="S42" s="53"/>
      <c r="T42" s="53"/>
      <c r="U42" s="53"/>
      <c r="V42" s="59"/>
      <c r="W42" s="142"/>
      <c r="X42" s="142"/>
    </row>
    <row r="43" spans="1:24" s="58" customFormat="1" x14ac:dyDescent="0.2">
      <c r="A43" s="127">
        <v>40</v>
      </c>
      <c r="B43" s="37"/>
      <c r="C43" s="150"/>
      <c r="D43" s="150"/>
      <c r="E43" s="149"/>
      <c r="F43" s="59"/>
      <c r="G43" s="150"/>
      <c r="H43" s="150"/>
      <c r="I43" s="140"/>
      <c r="J43" s="140"/>
      <c r="K43" s="53"/>
      <c r="L43" s="141"/>
      <c r="M43" s="141"/>
      <c r="N43" s="141"/>
      <c r="O43" s="37"/>
      <c r="P43" s="141"/>
      <c r="Q43" s="141"/>
      <c r="R43" s="53"/>
      <c r="S43" s="53"/>
      <c r="T43" s="53"/>
      <c r="U43" s="53"/>
      <c r="V43" s="59"/>
      <c r="W43" s="142"/>
      <c r="X43" s="142"/>
    </row>
    <row r="44" spans="1:24" s="58" customFormat="1" x14ac:dyDescent="0.2">
      <c r="A44" s="127">
        <v>41</v>
      </c>
      <c r="B44" s="37"/>
      <c r="C44" s="150"/>
      <c r="D44" s="150"/>
      <c r="E44" s="149"/>
      <c r="F44" s="59"/>
      <c r="G44" s="150"/>
      <c r="H44" s="150"/>
      <c r="I44" s="140"/>
      <c r="J44" s="140"/>
      <c r="K44" s="53"/>
      <c r="L44" s="141"/>
      <c r="M44" s="141"/>
      <c r="N44" s="141"/>
      <c r="O44" s="37"/>
      <c r="P44" s="141"/>
      <c r="Q44" s="141"/>
      <c r="R44" s="53"/>
      <c r="S44" s="53"/>
      <c r="T44" s="53"/>
      <c r="U44" s="53"/>
      <c r="V44" s="59"/>
      <c r="W44" s="142"/>
      <c r="X44" s="142"/>
    </row>
    <row r="45" spans="1:24" s="58" customFormat="1" x14ac:dyDescent="0.2">
      <c r="A45" s="127">
        <v>42</v>
      </c>
      <c r="B45" s="37"/>
      <c r="C45" s="150"/>
      <c r="D45" s="150"/>
      <c r="E45" s="149"/>
      <c r="F45" s="59"/>
      <c r="G45" s="150"/>
      <c r="H45" s="150"/>
      <c r="I45" s="140"/>
      <c r="J45" s="140"/>
      <c r="K45" s="53"/>
      <c r="L45" s="141"/>
      <c r="M45" s="141"/>
      <c r="N45" s="141"/>
      <c r="O45" s="37"/>
      <c r="P45" s="141"/>
      <c r="Q45" s="141"/>
      <c r="R45" s="53"/>
      <c r="S45" s="53"/>
      <c r="T45" s="53"/>
      <c r="U45" s="53"/>
      <c r="V45" s="59"/>
      <c r="W45" s="142"/>
      <c r="X45" s="142"/>
    </row>
    <row r="46" spans="1:24" s="58" customFormat="1" x14ac:dyDescent="0.2">
      <c r="A46" s="127">
        <v>43</v>
      </c>
      <c r="B46" s="37"/>
      <c r="C46" s="150"/>
      <c r="D46" s="150"/>
      <c r="E46" s="149"/>
      <c r="F46" s="59"/>
      <c r="G46" s="150"/>
      <c r="H46" s="150"/>
      <c r="I46" s="140"/>
      <c r="J46" s="140"/>
      <c r="K46" s="53"/>
      <c r="L46" s="141"/>
      <c r="M46" s="141"/>
      <c r="N46" s="141"/>
      <c r="O46" s="37"/>
      <c r="P46" s="141"/>
      <c r="Q46" s="141"/>
      <c r="R46" s="53"/>
      <c r="S46" s="53"/>
      <c r="T46" s="53"/>
      <c r="U46" s="53"/>
      <c r="V46" s="59"/>
      <c r="W46" s="142"/>
      <c r="X46" s="142"/>
    </row>
    <row r="47" spans="1:24" s="58" customFormat="1" x14ac:dyDescent="0.2">
      <c r="A47" s="127">
        <v>44</v>
      </c>
      <c r="B47" s="37"/>
      <c r="C47" s="150"/>
      <c r="D47" s="150"/>
      <c r="E47" s="149"/>
      <c r="F47" s="59"/>
      <c r="G47" s="150"/>
      <c r="H47" s="150"/>
      <c r="I47" s="140"/>
      <c r="J47" s="140"/>
      <c r="K47" s="53"/>
      <c r="L47" s="141"/>
      <c r="M47" s="141"/>
      <c r="N47" s="141"/>
      <c r="O47" s="37"/>
      <c r="P47" s="141"/>
      <c r="Q47" s="141"/>
      <c r="R47" s="53"/>
      <c r="S47" s="53"/>
      <c r="T47" s="53"/>
      <c r="U47" s="53"/>
      <c r="V47" s="59"/>
      <c r="W47" s="142"/>
      <c r="X47" s="142"/>
    </row>
    <row r="48" spans="1:24" s="58" customFormat="1" x14ac:dyDescent="0.2">
      <c r="A48" s="127">
        <v>45</v>
      </c>
      <c r="B48" s="37"/>
      <c r="C48" s="37"/>
      <c r="D48" s="37"/>
      <c r="E48" s="151"/>
      <c r="F48" s="59"/>
      <c r="G48" s="37"/>
      <c r="H48" s="37"/>
      <c r="I48" s="140"/>
      <c r="J48" s="140"/>
      <c r="K48" s="37"/>
      <c r="L48" s="141"/>
      <c r="M48" s="141"/>
      <c r="N48" s="141"/>
      <c r="O48" s="37"/>
      <c r="P48" s="141"/>
      <c r="Q48" s="141"/>
      <c r="R48" s="53"/>
      <c r="S48" s="53"/>
      <c r="T48" s="53"/>
      <c r="U48" s="53"/>
      <c r="V48" s="59"/>
      <c r="W48" s="142"/>
      <c r="X48" s="142"/>
    </row>
    <row r="49" spans="1:24" s="58" customFormat="1" x14ac:dyDescent="0.2">
      <c r="A49" s="127">
        <v>46</v>
      </c>
      <c r="B49" s="37"/>
      <c r="C49" s="37"/>
      <c r="D49" s="37"/>
      <c r="E49" s="151"/>
      <c r="F49" s="59"/>
      <c r="G49" s="37"/>
      <c r="H49" s="37"/>
      <c r="I49" s="140"/>
      <c r="J49" s="140"/>
      <c r="K49" s="141"/>
      <c r="L49" s="141"/>
      <c r="M49" s="141"/>
      <c r="N49" s="141"/>
      <c r="O49" s="153"/>
      <c r="P49" s="141"/>
      <c r="Q49" s="141"/>
      <c r="R49" s="53"/>
      <c r="S49" s="53"/>
      <c r="T49" s="53"/>
      <c r="U49" s="53"/>
      <c r="V49" s="59"/>
      <c r="W49" s="142"/>
      <c r="X49" s="142"/>
    </row>
    <row r="50" spans="1:24" s="58" customFormat="1" x14ac:dyDescent="0.2">
      <c r="A50" s="127"/>
      <c r="B50" s="37"/>
      <c r="C50" s="37"/>
      <c r="D50" s="150"/>
      <c r="E50" s="151"/>
      <c r="F50" s="59"/>
      <c r="G50" s="37"/>
      <c r="H50" s="37"/>
      <c r="I50" s="140"/>
      <c r="J50" s="140"/>
      <c r="K50" s="53"/>
      <c r="L50" s="141"/>
      <c r="M50" s="141"/>
      <c r="N50" s="141"/>
      <c r="O50" s="153"/>
      <c r="P50" s="141"/>
      <c r="Q50" s="141"/>
      <c r="R50" s="53"/>
      <c r="S50" s="53"/>
      <c r="T50" s="53"/>
      <c r="U50" s="53"/>
      <c r="V50" s="59"/>
      <c r="W50" s="142"/>
      <c r="X50" s="142"/>
    </row>
    <row r="51" spans="1:24" s="58" customFormat="1" x14ac:dyDescent="0.2">
      <c r="A51" s="127"/>
      <c r="B51" s="37"/>
      <c r="C51" s="37"/>
      <c r="D51" s="150"/>
      <c r="E51" s="151"/>
      <c r="F51" s="59"/>
      <c r="G51" s="37"/>
      <c r="H51" s="37"/>
      <c r="I51" s="140"/>
      <c r="J51" s="140"/>
      <c r="K51" s="53"/>
      <c r="L51" s="141"/>
      <c r="M51" s="141"/>
      <c r="N51" s="141"/>
      <c r="O51" s="37"/>
      <c r="P51" s="141"/>
      <c r="Q51" s="141"/>
      <c r="R51" s="53"/>
      <c r="S51" s="53"/>
      <c r="T51" s="53"/>
      <c r="U51" s="53"/>
      <c r="V51" s="59"/>
      <c r="W51" s="142"/>
      <c r="X51" s="142"/>
    </row>
    <row r="52" spans="1:24" s="58" customFormat="1" x14ac:dyDescent="0.2">
      <c r="A52" s="127"/>
      <c r="B52" s="37"/>
      <c r="C52" s="37"/>
      <c r="D52" s="37"/>
      <c r="E52" s="151"/>
      <c r="F52" s="59"/>
      <c r="G52" s="37"/>
      <c r="H52" s="37"/>
      <c r="I52" s="140"/>
      <c r="J52" s="140"/>
      <c r="K52" s="37"/>
      <c r="L52" s="141"/>
      <c r="M52" s="141"/>
      <c r="N52" s="141"/>
      <c r="O52" s="37"/>
      <c r="P52" s="141"/>
      <c r="Q52" s="141"/>
      <c r="R52" s="53"/>
      <c r="S52" s="53"/>
      <c r="T52" s="53"/>
      <c r="U52" s="53"/>
      <c r="V52" s="59"/>
      <c r="W52" s="142"/>
      <c r="X52" s="142"/>
    </row>
    <row r="53" spans="1:24" s="58" customFormat="1" x14ac:dyDescent="0.2">
      <c r="A53" s="127"/>
      <c r="B53" s="37"/>
      <c r="C53" s="37"/>
      <c r="D53" s="37"/>
      <c r="E53" s="151"/>
      <c r="F53" s="59"/>
      <c r="G53" s="37"/>
      <c r="H53" s="37"/>
      <c r="I53" s="140"/>
      <c r="J53" s="140"/>
      <c r="K53" s="141"/>
      <c r="L53" s="141"/>
      <c r="M53" s="141"/>
      <c r="N53" s="141"/>
      <c r="O53" s="153"/>
      <c r="P53" s="141"/>
      <c r="Q53" s="141"/>
      <c r="R53" s="53"/>
      <c r="S53" s="53"/>
      <c r="T53" s="53"/>
      <c r="U53" s="53"/>
      <c r="V53" s="59"/>
      <c r="W53" s="142"/>
      <c r="X53" s="142"/>
    </row>
    <row r="54" spans="1:24" ht="71.25" customHeight="1" x14ac:dyDescent="0.2">
      <c r="A54" s="154"/>
      <c r="B54" s="155"/>
      <c r="C54" s="156"/>
      <c r="D54" s="156"/>
      <c r="E54" s="157"/>
      <c r="G54" s="156"/>
      <c r="H54" s="156"/>
      <c r="I54" s="142"/>
      <c r="J54" s="142"/>
      <c r="K54" s="115"/>
      <c r="L54" s="158"/>
      <c r="M54" s="158"/>
      <c r="N54" s="158"/>
      <c r="O54" s="156"/>
      <c r="P54" s="157"/>
      <c r="Q54" s="157"/>
      <c r="R54" s="69"/>
    </row>
    <row r="55" spans="1:24" ht="50.25" customHeight="1" x14ac:dyDescent="0.2">
      <c r="A55" s="154"/>
      <c r="B55" s="155"/>
      <c r="E55" s="157"/>
      <c r="I55" s="142"/>
      <c r="J55" s="142"/>
      <c r="K55" s="115"/>
      <c r="L55" s="158"/>
      <c r="M55" s="158"/>
      <c r="N55" s="158"/>
      <c r="P55" s="157"/>
      <c r="Q55" s="157"/>
      <c r="R55" s="70"/>
    </row>
    <row r="56" spans="1:24" ht="40.5" customHeight="1" x14ac:dyDescent="0.2">
      <c r="A56" s="154"/>
      <c r="B56" s="155"/>
      <c r="E56" s="157"/>
      <c r="I56" s="142"/>
      <c r="J56" s="142"/>
      <c r="K56" s="115"/>
      <c r="L56" s="158"/>
      <c r="M56" s="158"/>
      <c r="N56" s="158"/>
      <c r="P56" s="157"/>
      <c r="Q56" s="157"/>
      <c r="R56" s="70"/>
    </row>
    <row r="57" spans="1:24" ht="37.5" customHeight="1" x14ac:dyDescent="0.2">
      <c r="A57" s="154"/>
      <c r="B57" s="155"/>
      <c r="C57" s="156"/>
      <c r="D57" s="156"/>
      <c r="E57" s="157"/>
      <c r="G57" s="156"/>
      <c r="H57" s="156"/>
      <c r="I57" s="142"/>
      <c r="J57" s="142"/>
      <c r="K57" s="115"/>
      <c r="L57" s="158"/>
      <c r="M57" s="158"/>
      <c r="N57" s="158"/>
      <c r="O57" s="156"/>
      <c r="P57" s="157"/>
      <c r="Q57" s="157"/>
      <c r="R57" s="70"/>
    </row>
    <row r="58" spans="1:24" s="58" customFormat="1" ht="99" customHeight="1" x14ac:dyDescent="0.2">
      <c r="A58" s="159"/>
      <c r="B58" s="155"/>
      <c r="C58" s="115"/>
      <c r="D58" s="115"/>
      <c r="E58" s="157"/>
      <c r="F58" s="13"/>
      <c r="G58" s="115"/>
      <c r="H58" s="115"/>
      <c r="I58" s="142"/>
      <c r="J58" s="142"/>
      <c r="K58" s="160"/>
      <c r="L58" s="158"/>
      <c r="M58" s="158"/>
      <c r="N58" s="158"/>
      <c r="O58" s="115"/>
      <c r="P58" s="157"/>
      <c r="Q58" s="157"/>
      <c r="R58" s="53"/>
      <c r="V58" s="13"/>
      <c r="W58" s="142"/>
      <c r="X58" s="142"/>
    </row>
    <row r="59" spans="1:24" s="58" customFormat="1" ht="37.5" customHeight="1" x14ac:dyDescent="0.2">
      <c r="A59" s="159"/>
      <c r="B59" s="155"/>
      <c r="C59" s="115"/>
      <c r="D59" s="115"/>
      <c r="E59" s="157"/>
      <c r="F59" s="13"/>
      <c r="G59" s="115"/>
      <c r="H59" s="115"/>
      <c r="I59" s="142"/>
      <c r="J59" s="142"/>
      <c r="K59" s="160"/>
      <c r="L59" s="158"/>
      <c r="M59" s="158"/>
      <c r="N59" s="158"/>
      <c r="O59" s="115"/>
      <c r="P59" s="157"/>
      <c r="Q59" s="157"/>
      <c r="R59" s="53"/>
      <c r="V59" s="13"/>
      <c r="W59" s="142"/>
      <c r="X59" s="142"/>
    </row>
    <row r="60" spans="1:24" s="58" customFormat="1" ht="37.5" customHeight="1" x14ac:dyDescent="0.2">
      <c r="A60" s="159"/>
      <c r="B60" s="155"/>
      <c r="C60" s="115"/>
      <c r="D60" s="115"/>
      <c r="E60" s="157"/>
      <c r="F60" s="13"/>
      <c r="G60" s="115"/>
      <c r="H60" s="115"/>
      <c r="I60" s="142"/>
      <c r="J60" s="142"/>
      <c r="K60" s="160"/>
      <c r="L60" s="158"/>
      <c r="M60" s="158"/>
      <c r="N60" s="158"/>
      <c r="O60" s="115"/>
      <c r="P60" s="157"/>
      <c r="Q60" s="157"/>
      <c r="R60" s="53"/>
      <c r="V60" s="13"/>
      <c r="W60" s="142"/>
      <c r="X60" s="142"/>
    </row>
    <row r="61" spans="1:24" s="58" customFormat="1" ht="41.25" customHeight="1" x14ac:dyDescent="0.2">
      <c r="A61" s="159"/>
      <c r="B61" s="155"/>
      <c r="C61" s="115"/>
      <c r="D61" s="115"/>
      <c r="E61" s="157"/>
      <c r="F61" s="13"/>
      <c r="G61" s="115"/>
      <c r="H61" s="115"/>
      <c r="I61" s="142"/>
      <c r="J61" s="142"/>
      <c r="K61" s="160"/>
      <c r="L61" s="158"/>
      <c r="M61" s="158"/>
      <c r="N61" s="158"/>
      <c r="O61" s="115"/>
      <c r="P61" s="157"/>
      <c r="Q61" s="157"/>
      <c r="R61" s="53"/>
      <c r="V61" s="13"/>
      <c r="W61" s="142"/>
      <c r="X61" s="142"/>
    </row>
    <row r="62" spans="1:24" s="58" customFormat="1" x14ac:dyDescent="0.2">
      <c r="A62" s="159"/>
      <c r="B62" s="155"/>
      <c r="C62" s="115"/>
      <c r="D62" s="115"/>
      <c r="E62" s="157"/>
      <c r="F62" s="13"/>
      <c r="G62" s="115"/>
      <c r="H62" s="115"/>
      <c r="I62" s="142"/>
      <c r="J62" s="142"/>
      <c r="K62" s="160"/>
      <c r="L62" s="158"/>
      <c r="M62" s="158"/>
      <c r="N62" s="158"/>
      <c r="O62" s="115"/>
      <c r="P62" s="157"/>
      <c r="Q62" s="157"/>
      <c r="R62" s="53"/>
      <c r="V62" s="13"/>
      <c r="W62" s="142"/>
      <c r="X62" s="142"/>
    </row>
    <row r="63" spans="1:24" s="58" customFormat="1" ht="37.5" customHeight="1" x14ac:dyDescent="0.2">
      <c r="A63" s="159"/>
      <c r="B63" s="155"/>
      <c r="C63" s="115"/>
      <c r="D63" s="115"/>
      <c r="E63" s="157"/>
      <c r="F63" s="13"/>
      <c r="G63" s="115"/>
      <c r="H63" s="115"/>
      <c r="I63" s="142"/>
      <c r="J63" s="142"/>
      <c r="K63" s="160"/>
      <c r="L63" s="158"/>
      <c r="M63" s="158"/>
      <c r="N63" s="158"/>
      <c r="O63" s="115"/>
      <c r="P63" s="157"/>
      <c r="Q63" s="157"/>
      <c r="R63" s="53"/>
      <c r="V63" s="13"/>
      <c r="W63" s="142"/>
      <c r="X63" s="142"/>
    </row>
    <row r="64" spans="1:24" s="58" customFormat="1" ht="44.25" customHeight="1" x14ac:dyDescent="0.2">
      <c r="A64" s="159"/>
      <c r="B64" s="155"/>
      <c r="C64" s="115"/>
      <c r="D64" s="115"/>
      <c r="E64" s="157"/>
      <c r="F64" s="13"/>
      <c r="G64" s="115"/>
      <c r="H64" s="115"/>
      <c r="I64" s="142"/>
      <c r="J64" s="142"/>
      <c r="K64" s="142"/>
      <c r="L64" s="158"/>
      <c r="M64" s="158"/>
      <c r="N64" s="158"/>
      <c r="O64" s="115"/>
      <c r="P64" s="157"/>
      <c r="Q64" s="157"/>
      <c r="R64" s="53"/>
      <c r="V64" s="13"/>
      <c r="W64" s="142"/>
      <c r="X64" s="142"/>
    </row>
    <row r="65" spans="1:24" s="58" customFormat="1" ht="60.75" customHeight="1" x14ac:dyDescent="0.2">
      <c r="A65" s="159"/>
      <c r="B65" s="155"/>
      <c r="C65" s="115"/>
      <c r="D65" s="115"/>
      <c r="E65" s="157"/>
      <c r="F65" s="13"/>
      <c r="G65" s="115"/>
      <c r="H65" s="115"/>
      <c r="I65" s="142"/>
      <c r="J65" s="142"/>
      <c r="K65" s="160"/>
      <c r="L65" s="158"/>
      <c r="M65" s="158"/>
      <c r="N65" s="158"/>
      <c r="O65" s="115"/>
      <c r="P65" s="157"/>
      <c r="Q65" s="157"/>
      <c r="R65" s="53"/>
      <c r="V65" s="13"/>
      <c r="W65" s="142"/>
      <c r="X65" s="142"/>
    </row>
    <row r="66" spans="1:24" s="58" customFormat="1" ht="97.5" customHeight="1" x14ac:dyDescent="0.2">
      <c r="A66" s="159"/>
      <c r="B66" s="155"/>
      <c r="C66" s="115"/>
      <c r="D66" s="115"/>
      <c r="E66" s="157"/>
      <c r="F66" s="13"/>
      <c r="G66" s="115"/>
      <c r="H66" s="115"/>
      <c r="I66" s="142"/>
      <c r="J66" s="142"/>
      <c r="K66" s="160"/>
      <c r="L66" s="158"/>
      <c r="M66" s="158"/>
      <c r="N66" s="158"/>
      <c r="O66" s="115"/>
      <c r="P66" s="157"/>
      <c r="Q66" s="157"/>
      <c r="R66" s="53"/>
      <c r="V66" s="13"/>
      <c r="W66" s="142"/>
      <c r="X66" s="142"/>
    </row>
    <row r="67" spans="1:24" s="58" customFormat="1" ht="81" customHeight="1" x14ac:dyDescent="0.2">
      <c r="A67" s="159"/>
      <c r="B67" s="155"/>
      <c r="C67" s="115"/>
      <c r="D67" s="115"/>
      <c r="E67" s="157"/>
      <c r="F67" s="13"/>
      <c r="G67" s="115"/>
      <c r="H67" s="115"/>
      <c r="I67" s="142"/>
      <c r="J67" s="142"/>
      <c r="K67" s="160"/>
      <c r="L67" s="158"/>
      <c r="M67" s="158"/>
      <c r="N67" s="158"/>
      <c r="O67" s="115"/>
      <c r="P67" s="157"/>
      <c r="Q67" s="157"/>
      <c r="R67" s="53"/>
      <c r="V67" s="13"/>
      <c r="W67" s="142"/>
      <c r="X67" s="142"/>
    </row>
    <row r="68" spans="1:24" s="58" customFormat="1" ht="58.5" customHeight="1" x14ac:dyDescent="0.2">
      <c r="A68" s="159"/>
      <c r="B68" s="155"/>
      <c r="C68" s="115"/>
      <c r="D68" s="115"/>
      <c r="E68" s="157"/>
      <c r="F68" s="13"/>
      <c r="G68" s="115"/>
      <c r="H68" s="115"/>
      <c r="I68" s="142"/>
      <c r="J68" s="142"/>
      <c r="K68" s="160"/>
      <c r="L68" s="158"/>
      <c r="M68" s="158"/>
      <c r="N68" s="158"/>
      <c r="O68" s="115"/>
      <c r="P68" s="157"/>
      <c r="Q68" s="157"/>
      <c r="R68" s="53"/>
      <c r="V68" s="13"/>
      <c r="W68" s="142"/>
      <c r="X68" s="142"/>
    </row>
    <row r="69" spans="1:24" s="58" customFormat="1" ht="72" customHeight="1" x14ac:dyDescent="0.2">
      <c r="A69" s="159"/>
      <c r="B69" s="155"/>
      <c r="C69" s="115"/>
      <c r="D69" s="115"/>
      <c r="E69" s="157"/>
      <c r="F69" s="13"/>
      <c r="G69" s="115"/>
      <c r="H69" s="115"/>
      <c r="I69" s="142"/>
      <c r="J69" s="142"/>
      <c r="K69" s="160"/>
      <c r="L69" s="158"/>
      <c r="M69" s="158"/>
      <c r="N69" s="158"/>
      <c r="O69" s="115"/>
      <c r="P69" s="157"/>
      <c r="Q69" s="157"/>
      <c r="R69" s="53"/>
      <c r="V69" s="13"/>
      <c r="W69" s="142"/>
      <c r="X69" s="142"/>
    </row>
    <row r="70" spans="1:24" s="58" customFormat="1" ht="43.5" customHeight="1" x14ac:dyDescent="0.2">
      <c r="A70" s="159"/>
      <c r="B70" s="155"/>
      <c r="C70" s="115"/>
      <c r="D70" s="115"/>
      <c r="E70" s="157"/>
      <c r="F70" s="13"/>
      <c r="G70" s="115"/>
      <c r="H70" s="115"/>
      <c r="I70" s="142"/>
      <c r="J70" s="142"/>
      <c r="K70" s="160"/>
      <c r="L70" s="158"/>
      <c r="M70" s="158"/>
      <c r="N70" s="158"/>
      <c r="O70" s="115"/>
      <c r="P70" s="157"/>
      <c r="Q70" s="157"/>
      <c r="R70" s="53"/>
      <c r="V70" s="13"/>
      <c r="W70" s="142"/>
      <c r="X70" s="142"/>
    </row>
    <row r="71" spans="1:24" s="58" customFormat="1" ht="56.25" customHeight="1" x14ac:dyDescent="0.2">
      <c r="A71" s="159"/>
      <c r="B71" s="155"/>
      <c r="C71" s="156"/>
      <c r="D71" s="156"/>
      <c r="E71" s="157"/>
      <c r="F71" s="13"/>
      <c r="G71" s="156"/>
      <c r="H71" s="156"/>
      <c r="I71" s="159"/>
      <c r="J71" s="159"/>
      <c r="K71" s="156"/>
      <c r="L71" s="158"/>
      <c r="M71" s="158"/>
      <c r="N71" s="158"/>
      <c r="O71" s="156"/>
      <c r="P71" s="157"/>
      <c r="Q71" s="157"/>
      <c r="R71" s="53"/>
      <c r="V71" s="13"/>
      <c r="W71" s="142"/>
      <c r="X71" s="142"/>
    </row>
    <row r="72" spans="1:24" s="58" customFormat="1" ht="28.5" customHeight="1" x14ac:dyDescent="0.2">
      <c r="A72" s="159"/>
      <c r="B72" s="155"/>
      <c r="C72" s="115"/>
      <c r="D72" s="115"/>
      <c r="E72" s="157"/>
      <c r="F72" s="13"/>
      <c r="G72" s="115"/>
      <c r="H72" s="115"/>
      <c r="I72" s="142"/>
      <c r="J72" s="142"/>
      <c r="K72" s="160"/>
      <c r="L72" s="158"/>
      <c r="M72" s="158"/>
      <c r="N72" s="158"/>
      <c r="O72" s="115"/>
      <c r="P72" s="157"/>
      <c r="Q72" s="157"/>
      <c r="R72" s="53"/>
      <c r="V72" s="13"/>
      <c r="W72" s="142"/>
      <c r="X72" s="142"/>
    </row>
    <row r="73" spans="1:24" s="58" customFormat="1" ht="47.25" customHeight="1" x14ac:dyDescent="0.2">
      <c r="A73" s="159"/>
      <c r="B73" s="155"/>
      <c r="C73" s="115"/>
      <c r="D73" s="115"/>
      <c r="E73" s="157"/>
      <c r="F73" s="13"/>
      <c r="G73" s="115"/>
      <c r="H73" s="115"/>
      <c r="I73" s="142"/>
      <c r="J73" s="142"/>
      <c r="K73" s="160"/>
      <c r="L73" s="158"/>
      <c r="M73" s="158"/>
      <c r="N73" s="158"/>
      <c r="O73" s="115"/>
      <c r="P73" s="157"/>
      <c r="Q73" s="157"/>
      <c r="R73" s="53"/>
      <c r="V73" s="13"/>
      <c r="W73" s="142"/>
      <c r="X73" s="142"/>
    </row>
    <row r="74" spans="1:24" s="58" customFormat="1" ht="29.25" customHeight="1" x14ac:dyDescent="0.2">
      <c r="A74" s="159"/>
      <c r="B74" s="155"/>
      <c r="C74" s="115"/>
      <c r="D74" s="115"/>
      <c r="E74" s="157"/>
      <c r="F74" s="13"/>
      <c r="G74" s="115"/>
      <c r="H74" s="115"/>
      <c r="I74" s="142"/>
      <c r="J74" s="142"/>
      <c r="K74" s="160"/>
      <c r="L74" s="158"/>
      <c r="M74" s="158"/>
      <c r="N74" s="158"/>
      <c r="O74" s="115"/>
      <c r="P74" s="157"/>
      <c r="Q74" s="157"/>
      <c r="R74" s="53"/>
      <c r="V74" s="13"/>
      <c r="W74" s="142"/>
      <c r="X74" s="142"/>
    </row>
    <row r="75" spans="1:24" s="58" customFormat="1" ht="60.75" customHeight="1" x14ac:dyDescent="0.2">
      <c r="A75" s="159"/>
      <c r="B75" s="155"/>
      <c r="C75" s="156"/>
      <c r="D75" s="156"/>
      <c r="E75" s="157"/>
      <c r="F75" s="13"/>
      <c r="G75" s="156"/>
      <c r="H75" s="156"/>
      <c r="I75" s="142"/>
      <c r="J75" s="142"/>
      <c r="K75" s="160"/>
      <c r="L75" s="158"/>
      <c r="M75" s="158"/>
      <c r="N75" s="158"/>
      <c r="O75" s="115"/>
      <c r="P75" s="157"/>
      <c r="Q75" s="157"/>
      <c r="R75" s="53"/>
      <c r="V75" s="13"/>
      <c r="W75" s="142"/>
      <c r="X75" s="142"/>
    </row>
    <row r="76" spans="1:24" s="58" customFormat="1" ht="60" customHeight="1" x14ac:dyDescent="0.2">
      <c r="A76" s="159"/>
      <c r="B76" s="155"/>
      <c r="C76" s="115"/>
      <c r="D76" s="115"/>
      <c r="E76" s="157"/>
      <c r="F76" s="13"/>
      <c r="G76" s="115"/>
      <c r="H76" s="115"/>
      <c r="I76" s="142"/>
      <c r="J76" s="142"/>
      <c r="K76" s="160"/>
      <c r="L76" s="158"/>
      <c r="M76" s="158"/>
      <c r="N76" s="158"/>
      <c r="O76" s="115"/>
      <c r="P76" s="157"/>
      <c r="Q76" s="157"/>
      <c r="R76" s="53"/>
      <c r="V76" s="13"/>
      <c r="W76" s="142"/>
      <c r="X76" s="142"/>
    </row>
    <row r="77" spans="1:24" s="58" customFormat="1" ht="36" customHeight="1" x14ac:dyDescent="0.2">
      <c r="A77" s="159"/>
      <c r="B77" s="155"/>
      <c r="C77" s="115"/>
      <c r="D77" s="115"/>
      <c r="E77" s="157"/>
      <c r="F77" s="13"/>
      <c r="G77" s="115"/>
      <c r="H77" s="115"/>
      <c r="I77" s="142"/>
      <c r="J77" s="142"/>
      <c r="K77" s="160"/>
      <c r="L77" s="158"/>
      <c r="M77" s="158"/>
      <c r="N77" s="158"/>
      <c r="O77" s="115"/>
      <c r="P77" s="157"/>
      <c r="Q77" s="157"/>
      <c r="R77" s="53"/>
      <c r="V77" s="13"/>
      <c r="W77" s="142"/>
      <c r="X77" s="142"/>
    </row>
    <row r="78" spans="1:24" s="58" customFormat="1" ht="31.5" customHeight="1" x14ac:dyDescent="0.2">
      <c r="A78" s="159"/>
      <c r="B78" s="155"/>
      <c r="C78" s="115"/>
      <c r="D78" s="115"/>
      <c r="E78" s="157"/>
      <c r="F78" s="13"/>
      <c r="G78" s="115"/>
      <c r="H78" s="115"/>
      <c r="I78" s="142"/>
      <c r="J78" s="142"/>
      <c r="K78" s="160"/>
      <c r="L78" s="158"/>
      <c r="M78" s="158"/>
      <c r="N78" s="158"/>
      <c r="O78" s="115"/>
      <c r="P78" s="157"/>
      <c r="Q78" s="157"/>
      <c r="R78" s="53"/>
      <c r="V78" s="13"/>
      <c r="W78" s="142"/>
      <c r="X78" s="142"/>
    </row>
    <row r="79" spans="1:24" s="58" customFormat="1" ht="41.25" customHeight="1" x14ac:dyDescent="0.2">
      <c r="A79" s="159"/>
      <c r="B79" s="155"/>
      <c r="C79" s="156"/>
      <c r="D79" s="156"/>
      <c r="E79" s="157"/>
      <c r="F79" s="13"/>
      <c r="G79" s="156"/>
      <c r="H79" s="156"/>
      <c r="I79" s="159"/>
      <c r="J79" s="159"/>
      <c r="K79" s="156"/>
      <c r="L79" s="158"/>
      <c r="M79" s="158"/>
      <c r="N79" s="158"/>
      <c r="O79" s="156"/>
      <c r="P79" s="157"/>
      <c r="Q79" s="157"/>
      <c r="R79" s="53"/>
      <c r="V79" s="13"/>
      <c r="W79" s="142"/>
      <c r="X79" s="142"/>
    </row>
    <row r="80" spans="1:24" s="58" customFormat="1" ht="31.5" customHeight="1" x14ac:dyDescent="0.2">
      <c r="A80" s="159"/>
      <c r="B80" s="155"/>
      <c r="C80" s="115"/>
      <c r="D80" s="115"/>
      <c r="E80" s="157"/>
      <c r="F80" s="13"/>
      <c r="G80" s="115"/>
      <c r="H80" s="115"/>
      <c r="I80" s="142"/>
      <c r="J80" s="142"/>
      <c r="K80" s="160"/>
      <c r="L80" s="158"/>
      <c r="M80" s="158"/>
      <c r="N80" s="158"/>
      <c r="O80" s="115"/>
      <c r="P80" s="157"/>
      <c r="Q80" s="157"/>
      <c r="R80" s="53"/>
      <c r="V80" s="13"/>
      <c r="W80" s="142"/>
      <c r="X80" s="142"/>
    </row>
    <row r="81" spans="1:24" s="58" customFormat="1" ht="42" customHeight="1" x14ac:dyDescent="0.2">
      <c r="A81" s="159"/>
      <c r="B81" s="155"/>
      <c r="C81" s="115"/>
      <c r="D81" s="115"/>
      <c r="E81" s="157"/>
      <c r="F81" s="13"/>
      <c r="G81" s="115"/>
      <c r="H81" s="115"/>
      <c r="I81" s="142"/>
      <c r="J81" s="142"/>
      <c r="K81" s="160"/>
      <c r="L81" s="158"/>
      <c r="M81" s="158"/>
      <c r="N81" s="158"/>
      <c r="O81" s="115"/>
      <c r="P81" s="157"/>
      <c r="Q81" s="157"/>
      <c r="R81" s="53"/>
      <c r="V81" s="13"/>
      <c r="W81" s="142"/>
      <c r="X81" s="142"/>
    </row>
    <row r="82" spans="1:24" s="58" customFormat="1" ht="43.5" customHeight="1" x14ac:dyDescent="0.2">
      <c r="A82" s="159"/>
      <c r="B82" s="155"/>
      <c r="C82" s="156"/>
      <c r="D82" s="156"/>
      <c r="E82" s="157"/>
      <c r="F82" s="13"/>
      <c r="G82" s="156"/>
      <c r="H82" s="156"/>
      <c r="I82" s="159"/>
      <c r="J82" s="159"/>
      <c r="K82" s="156"/>
      <c r="L82" s="158"/>
      <c r="M82" s="158"/>
      <c r="N82" s="158"/>
      <c r="O82" s="156"/>
      <c r="P82" s="157"/>
      <c r="Q82" s="157"/>
      <c r="R82" s="53"/>
      <c r="V82" s="13"/>
      <c r="W82" s="142"/>
      <c r="X82" s="142"/>
    </row>
    <row r="83" spans="1:24" s="58" customFormat="1" ht="82.5" customHeight="1" x14ac:dyDescent="0.2">
      <c r="A83" s="159"/>
      <c r="B83" s="155"/>
      <c r="C83" s="115"/>
      <c r="D83" s="115"/>
      <c r="E83" s="157"/>
      <c r="F83" s="13"/>
      <c r="G83" s="115"/>
      <c r="H83" s="115"/>
      <c r="I83" s="142"/>
      <c r="J83" s="142"/>
      <c r="K83" s="160"/>
      <c r="L83" s="158"/>
      <c r="M83" s="158"/>
      <c r="N83" s="158"/>
      <c r="O83" s="115"/>
      <c r="P83" s="157"/>
      <c r="Q83" s="157"/>
      <c r="R83" s="53"/>
      <c r="V83" s="13"/>
      <c r="W83" s="142"/>
      <c r="X83" s="142"/>
    </row>
    <row r="84" spans="1:24" s="58" customFormat="1" ht="35.25" customHeight="1" x14ac:dyDescent="0.2">
      <c r="A84" s="159"/>
      <c r="B84" s="155"/>
      <c r="C84" s="115"/>
      <c r="D84" s="115"/>
      <c r="E84" s="157"/>
      <c r="F84" s="13"/>
      <c r="G84" s="115"/>
      <c r="H84" s="115"/>
      <c r="I84" s="142"/>
      <c r="J84" s="142"/>
      <c r="K84" s="160"/>
      <c r="L84" s="158"/>
      <c r="M84" s="158"/>
      <c r="N84" s="158"/>
      <c r="O84" s="115"/>
      <c r="P84" s="157"/>
      <c r="Q84" s="157"/>
      <c r="R84" s="53"/>
      <c r="V84" s="13"/>
      <c r="W84" s="142"/>
      <c r="X84" s="142"/>
    </row>
    <row r="85" spans="1:24" s="58" customFormat="1" ht="34.5" customHeight="1" x14ac:dyDescent="0.2">
      <c r="A85" s="159"/>
      <c r="B85" s="155"/>
      <c r="C85" s="115"/>
      <c r="D85" s="115"/>
      <c r="E85" s="157"/>
      <c r="F85" s="13"/>
      <c r="G85" s="115"/>
      <c r="H85" s="115"/>
      <c r="I85" s="142"/>
      <c r="J85" s="142"/>
      <c r="K85" s="160"/>
      <c r="L85" s="158"/>
      <c r="M85" s="158"/>
      <c r="N85" s="158"/>
      <c r="O85" s="115"/>
      <c r="P85" s="157"/>
      <c r="Q85" s="157"/>
      <c r="R85" s="53"/>
      <c r="V85" s="13"/>
      <c r="W85" s="142"/>
      <c r="X85" s="142"/>
    </row>
    <row r="86" spans="1:24" s="58" customFormat="1" ht="35.25" customHeight="1" x14ac:dyDescent="0.2">
      <c r="A86" s="159"/>
      <c r="B86" s="155"/>
      <c r="C86" s="115"/>
      <c r="D86" s="115"/>
      <c r="E86" s="157"/>
      <c r="F86" s="13"/>
      <c r="G86" s="115"/>
      <c r="H86" s="115"/>
      <c r="I86" s="142"/>
      <c r="J86" s="142"/>
      <c r="K86" s="160"/>
      <c r="L86" s="158"/>
      <c r="M86" s="158"/>
      <c r="N86" s="158"/>
      <c r="O86" s="115"/>
      <c r="P86" s="157"/>
      <c r="Q86" s="157"/>
      <c r="R86" s="53"/>
      <c r="V86" s="13"/>
      <c r="W86" s="142"/>
      <c r="X86" s="142"/>
    </row>
    <row r="87" spans="1:24" s="58" customFormat="1" ht="30" customHeight="1" x14ac:dyDescent="0.2">
      <c r="A87" s="159"/>
      <c r="B87" s="155"/>
      <c r="C87" s="115"/>
      <c r="D87" s="115"/>
      <c r="E87" s="161"/>
      <c r="F87" s="13"/>
      <c r="G87" s="115"/>
      <c r="H87" s="115"/>
      <c r="I87" s="142"/>
      <c r="J87" s="142"/>
      <c r="K87" s="160"/>
      <c r="L87" s="158"/>
      <c r="M87" s="158"/>
      <c r="N87" s="158"/>
      <c r="O87" s="115"/>
      <c r="P87" s="161"/>
      <c r="Q87" s="161"/>
      <c r="R87" s="53"/>
      <c r="V87" s="13"/>
      <c r="W87" s="142"/>
      <c r="X87" s="142"/>
    </row>
    <row r="88" spans="1:24" s="58" customFormat="1" ht="43.5" customHeight="1" x14ac:dyDescent="0.2">
      <c r="A88" s="159"/>
      <c r="B88" s="155"/>
      <c r="C88" s="115"/>
      <c r="D88" s="115"/>
      <c r="E88" s="162"/>
      <c r="F88" s="13"/>
      <c r="G88" s="115"/>
      <c r="H88" s="115"/>
      <c r="I88" s="142"/>
      <c r="J88" s="142"/>
      <c r="K88" s="160"/>
      <c r="L88" s="158"/>
      <c r="M88" s="158"/>
      <c r="N88" s="158"/>
      <c r="O88" s="115"/>
      <c r="P88" s="163"/>
      <c r="Q88" s="163"/>
      <c r="R88" s="53"/>
      <c r="V88" s="13"/>
      <c r="W88" s="142"/>
      <c r="X88" s="142"/>
    </row>
    <row r="89" spans="1:24" s="58" customFormat="1" ht="68.25" customHeight="1" x14ac:dyDescent="0.2">
      <c r="A89" s="159"/>
      <c r="B89" s="155"/>
      <c r="C89" s="155"/>
      <c r="D89" s="155"/>
      <c r="E89" s="162"/>
      <c r="F89" s="13"/>
      <c r="G89" s="155"/>
      <c r="H89" s="155"/>
      <c r="I89" s="142"/>
      <c r="J89" s="142"/>
      <c r="K89" s="160"/>
      <c r="L89" s="158"/>
      <c r="M89" s="158"/>
      <c r="N89" s="158"/>
      <c r="O89" s="115"/>
      <c r="P89" s="163"/>
      <c r="Q89" s="163"/>
      <c r="R89" s="53"/>
      <c r="V89" s="13"/>
      <c r="W89" s="142"/>
      <c r="X89" s="142"/>
    </row>
    <row r="90" spans="1:24" s="58" customFormat="1" ht="33.75" customHeight="1" x14ac:dyDescent="0.2">
      <c r="A90" s="159"/>
      <c r="B90" s="155"/>
      <c r="C90" s="155"/>
      <c r="D90" s="155"/>
      <c r="E90" s="157"/>
      <c r="F90" s="13"/>
      <c r="G90" s="155"/>
      <c r="H90" s="155"/>
      <c r="I90" s="142"/>
      <c r="J90" s="142"/>
      <c r="K90" s="160"/>
      <c r="L90" s="158"/>
      <c r="M90" s="158"/>
      <c r="N90" s="158"/>
      <c r="O90" s="115"/>
      <c r="P90" s="157"/>
      <c r="Q90" s="157"/>
      <c r="R90" s="53"/>
      <c r="V90" s="13"/>
      <c r="W90" s="142"/>
      <c r="X90" s="142"/>
    </row>
    <row r="91" spans="1:24" s="58" customFormat="1" ht="64.5" customHeight="1" x14ac:dyDescent="0.2">
      <c r="A91" s="159"/>
      <c r="B91" s="155"/>
      <c r="C91" s="155"/>
      <c r="D91" s="155"/>
      <c r="E91" s="157"/>
      <c r="F91" s="13"/>
      <c r="G91" s="155"/>
      <c r="H91" s="155"/>
      <c r="I91" s="142"/>
      <c r="J91" s="142"/>
      <c r="K91" s="160"/>
      <c r="L91" s="158"/>
      <c r="M91" s="158"/>
      <c r="N91" s="158"/>
      <c r="O91" s="115"/>
      <c r="P91" s="157"/>
      <c r="Q91" s="157"/>
      <c r="R91" s="53"/>
      <c r="V91" s="13"/>
      <c r="W91" s="142"/>
      <c r="X91" s="142"/>
    </row>
    <row r="92" spans="1:24" s="142" customFormat="1" x14ac:dyDescent="0.2">
      <c r="A92" s="115"/>
      <c r="B92" s="115"/>
      <c r="C92" s="155"/>
      <c r="D92" s="155"/>
      <c r="F92" s="13"/>
      <c r="G92" s="155"/>
      <c r="H92" s="155"/>
      <c r="K92" s="160"/>
      <c r="L92" s="158"/>
      <c r="M92" s="158"/>
      <c r="N92" s="158"/>
      <c r="O92" s="115"/>
      <c r="P92" s="158"/>
      <c r="Q92" s="158"/>
      <c r="V92" s="13"/>
    </row>
    <row r="93" spans="1:24" s="142" customFormat="1" x14ac:dyDescent="0.2">
      <c r="A93" s="115"/>
      <c r="B93" s="115"/>
      <c r="C93" s="155"/>
      <c r="D93" s="155"/>
      <c r="F93" s="13"/>
      <c r="G93" s="155"/>
      <c r="H93" s="155"/>
      <c r="K93" s="160"/>
      <c r="L93" s="158"/>
      <c r="M93" s="158"/>
      <c r="N93" s="158"/>
      <c r="O93" s="115"/>
      <c r="P93" s="158"/>
      <c r="Q93" s="158"/>
      <c r="V93" s="13"/>
    </row>
    <row r="94" spans="1:24" s="142" customFormat="1" x14ac:dyDescent="0.2">
      <c r="A94" s="115"/>
      <c r="B94" s="115"/>
      <c r="C94" s="155"/>
      <c r="D94" s="155"/>
      <c r="F94" s="13"/>
      <c r="G94" s="155"/>
      <c r="H94" s="155"/>
      <c r="K94" s="160"/>
      <c r="L94" s="158"/>
      <c r="M94" s="158"/>
      <c r="N94" s="158"/>
      <c r="O94" s="115"/>
      <c r="P94" s="158"/>
      <c r="Q94" s="158"/>
      <c r="V94" s="13"/>
    </row>
    <row r="95" spans="1:24" s="142" customFormat="1" x14ac:dyDescent="0.2">
      <c r="A95" s="115"/>
      <c r="B95" s="115"/>
      <c r="C95" s="155"/>
      <c r="D95" s="155"/>
      <c r="F95" s="13"/>
      <c r="G95" s="155"/>
      <c r="H95" s="155"/>
      <c r="K95" s="160"/>
      <c r="L95" s="158"/>
      <c r="M95" s="158"/>
      <c r="N95" s="158"/>
      <c r="O95" s="115"/>
      <c r="P95" s="158"/>
      <c r="Q95" s="158"/>
      <c r="V95" s="13"/>
    </row>
    <row r="96" spans="1:24" s="142" customFormat="1" x14ac:dyDescent="0.2">
      <c r="A96" s="115"/>
      <c r="B96" s="115"/>
      <c r="C96" s="115"/>
      <c r="D96" s="115"/>
      <c r="F96" s="13"/>
      <c r="G96" s="115"/>
      <c r="H96" s="115"/>
      <c r="K96" s="160"/>
      <c r="L96" s="158"/>
      <c r="M96" s="158"/>
      <c r="N96" s="158"/>
      <c r="O96" s="115"/>
      <c r="P96" s="158"/>
      <c r="Q96" s="158"/>
      <c r="V96" s="13"/>
    </row>
    <row r="97" spans="1:22" s="142" customFormat="1" x14ac:dyDescent="0.2">
      <c r="A97" s="115"/>
      <c r="B97" s="115"/>
      <c r="C97" s="115"/>
      <c r="D97" s="115"/>
      <c r="F97" s="13"/>
      <c r="G97" s="115"/>
      <c r="H97" s="115"/>
      <c r="K97" s="160"/>
      <c r="L97" s="158"/>
      <c r="M97" s="158"/>
      <c r="N97" s="158"/>
      <c r="O97" s="115"/>
      <c r="P97" s="158"/>
      <c r="Q97" s="158"/>
      <c r="V97" s="13"/>
    </row>
    <row r="98" spans="1:22" s="142" customFormat="1" x14ac:dyDescent="0.2">
      <c r="A98" s="115"/>
      <c r="B98" s="115"/>
      <c r="C98" s="115"/>
      <c r="D98" s="115"/>
      <c r="F98" s="13"/>
      <c r="G98" s="115"/>
      <c r="H98" s="115"/>
      <c r="K98" s="160"/>
      <c r="L98" s="158"/>
      <c r="M98" s="158"/>
      <c r="N98" s="158"/>
      <c r="O98" s="115"/>
      <c r="P98" s="158"/>
      <c r="Q98" s="158"/>
      <c r="V98" s="13"/>
    </row>
    <row r="99" spans="1:22" s="142" customFormat="1" x14ac:dyDescent="0.2">
      <c r="A99" s="115"/>
      <c r="B99" s="115"/>
      <c r="C99" s="115"/>
      <c r="D99" s="115"/>
      <c r="F99" s="13"/>
      <c r="G99" s="115"/>
      <c r="H99" s="115"/>
      <c r="K99" s="160"/>
      <c r="L99" s="158"/>
      <c r="M99" s="158"/>
      <c r="N99" s="158"/>
      <c r="O99" s="115"/>
      <c r="P99" s="158"/>
      <c r="Q99" s="158"/>
      <c r="V99" s="13"/>
    </row>
    <row r="100" spans="1:22" s="142" customFormat="1" x14ac:dyDescent="0.2">
      <c r="A100" s="115"/>
      <c r="B100" s="115"/>
      <c r="C100" s="115"/>
      <c r="D100" s="115"/>
      <c r="F100" s="13"/>
      <c r="G100" s="115"/>
      <c r="H100" s="115"/>
      <c r="K100" s="160"/>
      <c r="L100" s="158"/>
      <c r="M100" s="158"/>
      <c r="N100" s="158"/>
      <c r="O100" s="115"/>
      <c r="P100" s="158"/>
      <c r="Q100" s="158"/>
      <c r="V100" s="13"/>
    </row>
    <row r="101" spans="1:22" x14ac:dyDescent="0.2">
      <c r="E101" s="142"/>
      <c r="I101" s="142"/>
      <c r="J101" s="142"/>
      <c r="L101" s="158"/>
      <c r="M101" s="158"/>
      <c r="N101" s="158"/>
      <c r="P101" s="158"/>
      <c r="Q101" s="158"/>
    </row>
    <row r="102" spans="1:22" x14ac:dyDescent="0.2">
      <c r="E102" s="142"/>
      <c r="I102" s="142"/>
      <c r="J102" s="142"/>
      <c r="L102" s="158"/>
      <c r="M102" s="158"/>
      <c r="N102" s="158"/>
      <c r="P102" s="158"/>
      <c r="Q102" s="158"/>
    </row>
    <row r="103" spans="1:22" x14ac:dyDescent="0.2">
      <c r="E103" s="142"/>
      <c r="I103" s="142"/>
      <c r="J103" s="142"/>
      <c r="L103" s="158"/>
      <c r="M103" s="158"/>
      <c r="N103" s="158"/>
      <c r="P103" s="158"/>
      <c r="Q103" s="158"/>
    </row>
    <row r="104" spans="1:22" x14ac:dyDescent="0.2">
      <c r="E104" s="142"/>
      <c r="I104" s="142"/>
      <c r="J104" s="142"/>
      <c r="L104" s="158"/>
      <c r="M104" s="158"/>
      <c r="N104" s="158"/>
      <c r="P104" s="158"/>
      <c r="Q104" s="158"/>
    </row>
    <row r="105" spans="1:22" x14ac:dyDescent="0.2">
      <c r="E105" s="142"/>
      <c r="I105" s="142"/>
      <c r="J105" s="142"/>
      <c r="L105" s="158"/>
      <c r="M105" s="158"/>
      <c r="N105" s="158"/>
      <c r="P105" s="158"/>
      <c r="Q105" s="158"/>
    </row>
    <row r="106" spans="1:22" x14ac:dyDescent="0.2">
      <c r="E106" s="142"/>
      <c r="I106" s="142"/>
      <c r="J106" s="142"/>
      <c r="L106" s="158"/>
      <c r="M106" s="158"/>
      <c r="N106" s="158"/>
      <c r="P106" s="158"/>
      <c r="Q106" s="158"/>
    </row>
    <row r="107" spans="1:22" x14ac:dyDescent="0.2">
      <c r="E107" s="164"/>
      <c r="I107" s="142"/>
      <c r="J107" s="142"/>
      <c r="L107" s="158"/>
      <c r="M107" s="158"/>
      <c r="N107" s="158"/>
      <c r="P107" s="158"/>
      <c r="Q107" s="158"/>
    </row>
    <row r="108" spans="1:22" x14ac:dyDescent="0.2">
      <c r="E108" s="142"/>
      <c r="I108" s="142"/>
      <c r="J108" s="142"/>
      <c r="L108" s="158"/>
      <c r="M108" s="158"/>
      <c r="N108" s="158"/>
      <c r="P108" s="158"/>
      <c r="Q108" s="158"/>
    </row>
    <row r="109" spans="1:22" x14ac:dyDescent="0.2">
      <c r="E109" s="142"/>
      <c r="I109" s="142"/>
      <c r="J109" s="142"/>
      <c r="L109" s="158"/>
      <c r="M109" s="158"/>
      <c r="N109" s="158"/>
      <c r="P109" s="158"/>
      <c r="Q109" s="158"/>
    </row>
    <row r="110" spans="1:22" x14ac:dyDescent="0.2">
      <c r="E110" s="142"/>
      <c r="I110" s="142"/>
      <c r="J110" s="142"/>
      <c r="L110" s="158"/>
      <c r="M110" s="158"/>
      <c r="N110" s="158"/>
      <c r="P110" s="158"/>
      <c r="Q110" s="158"/>
    </row>
  </sheetData>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selection activeCell="P11" sqref="P11"/>
    </sheetView>
  </sheetViews>
  <sheetFormatPr defaultColWidth="9.140625" defaultRowHeight="12.75" x14ac:dyDescent="0.2"/>
  <cols>
    <col min="1" max="2" width="9.140625" style="13"/>
    <col min="3" max="3" width="14.5703125" style="13" customWidth="1"/>
    <col min="4" max="5" width="9.140625" style="13"/>
    <col min="6" max="6" width="14.42578125" style="13" customWidth="1"/>
    <col min="7" max="7" width="9.140625" style="13"/>
    <col min="8" max="8" width="12.42578125" style="13" customWidth="1"/>
    <col min="9" max="9" width="16.140625" style="13" customWidth="1"/>
    <col min="10" max="12" width="9.140625" style="13"/>
    <col min="13" max="13" width="11.140625" style="13" customWidth="1"/>
    <col min="14" max="14" width="12.85546875" style="13" customWidth="1"/>
    <col min="15" max="15" width="10.85546875" style="13" customWidth="1"/>
    <col min="16" max="16" width="12.42578125" style="13" customWidth="1"/>
    <col min="17" max="17" width="15.5703125" style="13" customWidth="1"/>
    <col min="18" max="16384" width="9.140625" style="13"/>
  </cols>
  <sheetData>
    <row r="1" spans="1:17" ht="18" customHeight="1" thickBot="1" x14ac:dyDescent="0.25">
      <c r="A1" s="94"/>
      <c r="B1" s="95"/>
      <c r="C1" s="70"/>
      <c r="D1" s="95"/>
      <c r="E1" s="95"/>
      <c r="F1" s="95"/>
      <c r="G1" s="95"/>
      <c r="H1" s="37"/>
      <c r="I1" s="70"/>
      <c r="J1" s="94"/>
      <c r="K1" s="94"/>
      <c r="L1" s="95"/>
      <c r="M1" s="95"/>
    </row>
    <row r="2" spans="1:17" ht="13.5" thickBot="1" x14ac:dyDescent="0.25">
      <c r="A2" s="96"/>
      <c r="B2" s="97"/>
      <c r="C2" s="136"/>
      <c r="D2" s="97"/>
      <c r="E2" s="97"/>
      <c r="F2" s="97"/>
      <c r="G2" s="97"/>
      <c r="H2" s="134"/>
      <c r="I2" s="136"/>
      <c r="J2" s="98"/>
      <c r="K2" s="98"/>
      <c r="L2" s="97"/>
      <c r="M2" s="97"/>
      <c r="N2" s="139"/>
      <c r="O2" s="139"/>
      <c r="P2" s="139"/>
      <c r="Q2" s="139"/>
    </row>
    <row r="3" spans="1:17" s="57" customFormat="1" ht="38.25" x14ac:dyDescent="0.2">
      <c r="A3" s="54" t="s">
        <v>42</v>
      </c>
      <c r="B3" s="54" t="s">
        <v>63</v>
      </c>
      <c r="C3" s="55" t="s">
        <v>72</v>
      </c>
      <c r="D3" s="54" t="s">
        <v>73</v>
      </c>
      <c r="E3" s="54" t="s">
        <v>74</v>
      </c>
      <c r="F3" s="54" t="s">
        <v>75</v>
      </c>
      <c r="G3" s="54" t="s">
        <v>62</v>
      </c>
      <c r="H3" s="56" t="s">
        <v>61</v>
      </c>
      <c r="I3" s="56" t="s">
        <v>200</v>
      </c>
      <c r="J3" s="54" t="s">
        <v>43</v>
      </c>
      <c r="K3" s="54" t="s">
        <v>3</v>
      </c>
      <c r="L3" s="54" t="s">
        <v>28</v>
      </c>
      <c r="M3" s="54" t="s">
        <v>76</v>
      </c>
      <c r="N3" s="54" t="s">
        <v>77</v>
      </c>
      <c r="O3" s="54" t="s">
        <v>78</v>
      </c>
      <c r="P3" s="54" t="s">
        <v>79</v>
      </c>
      <c r="Q3" s="54" t="s">
        <v>80</v>
      </c>
    </row>
    <row r="4" spans="1:17" x14ac:dyDescent="0.2">
      <c r="A4" s="70"/>
      <c r="B4" s="53" t="s">
        <v>81</v>
      </c>
      <c r="C4" s="53"/>
      <c r="D4" s="70"/>
      <c r="E4" s="70"/>
      <c r="F4" s="70"/>
      <c r="G4" s="70"/>
      <c r="H4" s="37"/>
      <c r="I4" s="140"/>
      <c r="J4" s="70"/>
      <c r="K4" s="70"/>
      <c r="L4" s="53"/>
      <c r="M4" s="70"/>
      <c r="N4" s="127"/>
      <c r="O4" s="127"/>
      <c r="P4" s="127"/>
      <c r="Q4" s="127"/>
    </row>
    <row r="5" spans="1:17" x14ac:dyDescent="0.2">
      <c r="A5" s="70"/>
      <c r="B5" s="70"/>
      <c r="C5" s="53"/>
      <c r="D5" s="70"/>
      <c r="E5" s="70"/>
      <c r="F5" s="70"/>
      <c r="G5" s="70"/>
      <c r="H5" s="37"/>
      <c r="I5" s="140"/>
      <c r="J5" s="70"/>
      <c r="K5" s="70"/>
      <c r="L5" s="70"/>
      <c r="M5" s="70"/>
      <c r="N5" s="53"/>
      <c r="O5" s="53"/>
      <c r="P5" s="53"/>
      <c r="Q5" s="53"/>
    </row>
    <row r="6" spans="1:17" x14ac:dyDescent="0.2">
      <c r="A6" s="70"/>
      <c r="B6" s="70"/>
      <c r="C6" s="53"/>
      <c r="D6" s="70"/>
      <c r="E6" s="70"/>
      <c r="F6" s="70"/>
      <c r="G6" s="70"/>
      <c r="H6" s="37"/>
      <c r="I6" s="140"/>
      <c r="J6" s="70"/>
      <c r="K6" s="70"/>
      <c r="L6" s="70"/>
      <c r="M6" s="70"/>
      <c r="N6" s="53"/>
      <c r="O6" s="53"/>
      <c r="P6" s="53"/>
      <c r="Q6" s="53"/>
    </row>
    <row r="7" spans="1:17" x14ac:dyDescent="0.2">
      <c r="A7" s="70"/>
      <c r="B7" s="70"/>
      <c r="C7" s="140"/>
      <c r="D7" s="70"/>
      <c r="E7" s="70"/>
      <c r="F7" s="70"/>
      <c r="G7" s="70"/>
      <c r="H7" s="37"/>
      <c r="I7" s="140"/>
      <c r="J7" s="70"/>
      <c r="K7" s="70"/>
      <c r="L7" s="70"/>
      <c r="M7" s="70"/>
      <c r="N7" s="53"/>
      <c r="O7" s="53"/>
      <c r="P7" s="53"/>
      <c r="Q7" s="53"/>
    </row>
    <row r="8" spans="1:17" x14ac:dyDescent="0.2">
      <c r="A8" s="70"/>
      <c r="B8" s="70"/>
      <c r="C8" s="53"/>
      <c r="D8" s="70"/>
      <c r="E8" s="70"/>
      <c r="F8" s="70"/>
      <c r="G8" s="70"/>
      <c r="H8" s="37"/>
      <c r="I8" s="140"/>
      <c r="J8" s="70"/>
      <c r="K8" s="70"/>
      <c r="L8" s="70"/>
      <c r="M8" s="70"/>
      <c r="N8" s="53"/>
      <c r="O8" s="53"/>
      <c r="P8" s="53"/>
      <c r="Q8" s="53"/>
    </row>
    <row r="9" spans="1:17" x14ac:dyDescent="0.2">
      <c r="A9" s="70"/>
      <c r="B9" s="70"/>
      <c r="C9" s="53"/>
      <c r="D9" s="70"/>
      <c r="E9" s="70"/>
      <c r="F9" s="70"/>
      <c r="G9" s="70"/>
      <c r="H9" s="37"/>
      <c r="I9" s="140"/>
      <c r="J9" s="70"/>
      <c r="K9" s="70"/>
      <c r="L9" s="70"/>
      <c r="M9" s="70"/>
      <c r="N9" s="53"/>
      <c r="O9" s="53"/>
      <c r="P9" s="53"/>
      <c r="Q9" s="53"/>
    </row>
    <row r="10" spans="1:17" x14ac:dyDescent="0.2">
      <c r="A10" s="70"/>
      <c r="B10" s="70"/>
      <c r="C10" s="53"/>
      <c r="D10" s="70"/>
      <c r="E10" s="70"/>
      <c r="F10" s="70"/>
      <c r="G10" s="70"/>
      <c r="H10" s="37"/>
      <c r="I10" s="140"/>
      <c r="J10" s="70"/>
      <c r="K10" s="70"/>
      <c r="L10" s="70"/>
      <c r="M10" s="70"/>
      <c r="N10" s="127"/>
      <c r="O10" s="127"/>
      <c r="P10" s="127"/>
      <c r="Q10" s="127"/>
    </row>
    <row r="11" spans="1:17" x14ac:dyDescent="0.2">
      <c r="A11" s="70"/>
      <c r="B11" s="70"/>
      <c r="C11" s="53"/>
      <c r="D11" s="70"/>
      <c r="E11" s="70"/>
      <c r="F11" s="70"/>
      <c r="G11" s="70"/>
      <c r="H11" s="37"/>
      <c r="I11" s="140"/>
      <c r="J11" s="70"/>
      <c r="K11" s="70"/>
      <c r="L11" s="70"/>
      <c r="M11" s="70"/>
      <c r="N11" s="64"/>
      <c r="O11" s="64"/>
      <c r="P11" s="64"/>
      <c r="Q11" s="64"/>
    </row>
    <row r="12" spans="1:17" x14ac:dyDescent="0.2">
      <c r="A12" s="70"/>
      <c r="B12" s="70"/>
      <c r="C12" s="53"/>
      <c r="D12" s="70"/>
      <c r="E12" s="70"/>
      <c r="F12" s="70"/>
      <c r="G12" s="70"/>
      <c r="H12" s="37"/>
      <c r="I12" s="128"/>
      <c r="J12" s="70"/>
      <c r="K12" s="70"/>
      <c r="L12" s="70"/>
      <c r="M12" s="70"/>
      <c r="N12" s="64"/>
      <c r="O12" s="64"/>
      <c r="P12" s="64"/>
      <c r="Q12" s="64"/>
    </row>
    <row r="13" spans="1:17" x14ac:dyDescent="0.2">
      <c r="A13" s="70"/>
      <c r="B13" s="70"/>
      <c r="C13" s="53"/>
      <c r="D13" s="70"/>
      <c r="E13" s="70"/>
      <c r="F13" s="70"/>
      <c r="G13" s="70"/>
      <c r="H13" s="37"/>
      <c r="I13" s="140"/>
      <c r="J13" s="70"/>
      <c r="K13" s="70"/>
      <c r="L13" s="70"/>
      <c r="M13" s="70"/>
      <c r="N13" s="64"/>
      <c r="O13" s="64"/>
      <c r="P13" s="64"/>
      <c r="Q13" s="64"/>
    </row>
    <row r="14" spans="1:17" x14ac:dyDescent="0.2">
      <c r="A14" s="70"/>
      <c r="B14" s="70"/>
      <c r="C14" s="140"/>
      <c r="D14" s="70"/>
      <c r="E14" s="70"/>
      <c r="F14" s="70"/>
      <c r="G14" s="70"/>
      <c r="H14" s="37"/>
      <c r="I14" s="141"/>
      <c r="J14" s="70"/>
      <c r="K14" s="70"/>
      <c r="L14" s="70"/>
      <c r="M14" s="70"/>
      <c r="N14" s="64"/>
      <c r="O14" s="64"/>
      <c r="P14" s="64"/>
      <c r="Q14" s="64"/>
    </row>
    <row r="15" spans="1:17" x14ac:dyDescent="0.2">
      <c r="A15" s="70"/>
      <c r="B15" s="70"/>
      <c r="C15" s="141"/>
      <c r="D15" s="70"/>
      <c r="E15" s="70"/>
      <c r="F15" s="70"/>
      <c r="G15" s="70"/>
      <c r="H15" s="37"/>
      <c r="I15" s="140"/>
      <c r="J15" s="70"/>
      <c r="K15" s="70"/>
      <c r="L15" s="70"/>
      <c r="M15" s="70"/>
      <c r="N15" s="64"/>
      <c r="O15" s="64"/>
      <c r="P15" s="64"/>
      <c r="Q15" s="64"/>
    </row>
    <row r="16" spans="1:17" x14ac:dyDescent="0.2">
      <c r="A16" s="70"/>
      <c r="B16" s="70"/>
      <c r="C16" s="141"/>
      <c r="D16" s="70"/>
      <c r="E16" s="70"/>
      <c r="F16" s="70"/>
      <c r="G16" s="70"/>
      <c r="H16" s="37"/>
      <c r="I16" s="140"/>
      <c r="J16" s="70"/>
      <c r="K16" s="70"/>
      <c r="L16" s="70"/>
      <c r="M16" s="70"/>
      <c r="N16" s="64"/>
      <c r="O16" s="64"/>
      <c r="P16" s="64"/>
      <c r="Q16" s="64"/>
    </row>
    <row r="17" spans="1:17" x14ac:dyDescent="0.2">
      <c r="A17" s="166"/>
      <c r="B17" s="166"/>
      <c r="C17" s="141"/>
      <c r="D17" s="166"/>
      <c r="E17" s="166"/>
      <c r="F17" s="166"/>
      <c r="G17" s="166"/>
      <c r="H17" s="37"/>
      <c r="I17" s="140"/>
      <c r="J17" s="166"/>
      <c r="K17" s="166"/>
      <c r="L17" s="166"/>
      <c r="M17" s="166"/>
      <c r="N17" s="64"/>
      <c r="O17" s="64"/>
      <c r="P17" s="64"/>
      <c r="Q17" s="64"/>
    </row>
    <row r="18" spans="1:17" x14ac:dyDescent="0.2">
      <c r="A18" s="166"/>
      <c r="B18" s="166"/>
      <c r="C18" s="141"/>
      <c r="D18" s="166"/>
      <c r="E18" s="166"/>
      <c r="F18" s="166"/>
      <c r="G18" s="166"/>
      <c r="H18" s="37"/>
      <c r="I18" s="140"/>
      <c r="J18" s="166"/>
      <c r="K18" s="166"/>
      <c r="L18" s="166"/>
      <c r="M18" s="166"/>
      <c r="N18" s="64"/>
      <c r="O18" s="64"/>
      <c r="P18" s="64"/>
      <c r="Q18" s="64"/>
    </row>
    <row r="19" spans="1:17" x14ac:dyDescent="0.2">
      <c r="A19" s="166"/>
      <c r="B19" s="166"/>
      <c r="C19" s="167"/>
      <c r="D19" s="166"/>
      <c r="E19" s="166"/>
      <c r="F19" s="166"/>
      <c r="G19" s="166"/>
      <c r="H19" s="37"/>
      <c r="I19" s="140"/>
      <c r="J19" s="166"/>
      <c r="K19" s="166"/>
      <c r="L19" s="166"/>
      <c r="M19" s="166"/>
      <c r="N19" s="59"/>
      <c r="O19" s="59"/>
      <c r="P19" s="59"/>
      <c r="Q19" s="59"/>
    </row>
    <row r="20" spans="1:17" x14ac:dyDescent="0.2">
      <c r="A20" s="166"/>
      <c r="B20" s="166"/>
      <c r="C20" s="141"/>
      <c r="D20" s="166"/>
      <c r="E20" s="166"/>
      <c r="F20" s="166"/>
      <c r="G20" s="166"/>
      <c r="H20" s="37"/>
      <c r="I20" s="140"/>
      <c r="J20" s="166"/>
      <c r="K20" s="166"/>
      <c r="L20" s="166"/>
      <c r="M20" s="166"/>
      <c r="N20" s="59"/>
      <c r="O20" s="59"/>
      <c r="P20" s="59"/>
      <c r="Q20" s="59"/>
    </row>
    <row r="21" spans="1:17" x14ac:dyDescent="0.2">
      <c r="A21" s="166"/>
      <c r="B21" s="166"/>
      <c r="C21" s="146"/>
      <c r="D21" s="166"/>
      <c r="E21" s="166"/>
      <c r="F21" s="166"/>
      <c r="G21" s="166"/>
      <c r="H21" s="143"/>
      <c r="I21" s="145"/>
      <c r="J21" s="166"/>
      <c r="K21" s="166"/>
      <c r="L21" s="166"/>
      <c r="M21" s="166"/>
      <c r="N21" s="59"/>
      <c r="O21" s="59"/>
      <c r="P21" s="59"/>
      <c r="Q21" s="59"/>
    </row>
    <row r="22" spans="1:17" x14ac:dyDescent="0.2">
      <c r="A22" s="166"/>
      <c r="B22" s="166"/>
      <c r="C22" s="141"/>
      <c r="D22" s="166"/>
      <c r="E22" s="166"/>
      <c r="F22" s="166"/>
      <c r="G22" s="166"/>
      <c r="H22" s="37"/>
      <c r="I22" s="140"/>
      <c r="J22" s="166"/>
      <c r="K22" s="166"/>
      <c r="L22" s="166"/>
      <c r="M22" s="166"/>
      <c r="N22" s="59"/>
      <c r="O22" s="59"/>
      <c r="P22" s="59"/>
      <c r="Q22" s="59"/>
    </row>
    <row r="23" spans="1:17" x14ac:dyDescent="0.2">
      <c r="A23" s="166"/>
      <c r="B23" s="166"/>
      <c r="C23" s="141"/>
      <c r="D23" s="166"/>
      <c r="E23" s="166"/>
      <c r="F23" s="166"/>
      <c r="G23" s="166"/>
      <c r="H23" s="37"/>
      <c r="I23" s="140"/>
      <c r="J23" s="166"/>
      <c r="K23" s="166"/>
      <c r="L23" s="166"/>
      <c r="M23" s="166"/>
      <c r="N23" s="59"/>
      <c r="O23" s="59"/>
      <c r="P23" s="59"/>
      <c r="Q23" s="59"/>
    </row>
    <row r="24" spans="1:17" x14ac:dyDescent="0.2">
      <c r="A24" s="166"/>
      <c r="B24" s="166"/>
      <c r="C24" s="141"/>
      <c r="D24" s="166"/>
      <c r="E24" s="166"/>
      <c r="F24" s="166"/>
      <c r="G24" s="166"/>
      <c r="H24" s="37"/>
      <c r="I24" s="140"/>
      <c r="J24" s="166"/>
      <c r="K24" s="166"/>
      <c r="L24" s="166"/>
      <c r="M24" s="166"/>
      <c r="N24" s="59"/>
      <c r="O24" s="59"/>
      <c r="P24" s="59"/>
      <c r="Q24" s="59"/>
    </row>
    <row r="25" spans="1:17" x14ac:dyDescent="0.2">
      <c r="A25" s="166"/>
      <c r="B25" s="166"/>
      <c r="C25" s="141"/>
      <c r="D25" s="166"/>
      <c r="E25" s="166"/>
      <c r="F25" s="166"/>
      <c r="G25" s="166"/>
      <c r="H25" s="37"/>
      <c r="I25" s="140"/>
      <c r="J25" s="166"/>
      <c r="K25" s="166"/>
      <c r="L25" s="166"/>
      <c r="M25" s="166"/>
      <c r="N25" s="59"/>
      <c r="O25" s="59"/>
      <c r="P25" s="59"/>
      <c r="Q25" s="59"/>
    </row>
    <row r="26" spans="1:17" x14ac:dyDescent="0.2">
      <c r="A26" s="166"/>
      <c r="B26" s="166"/>
      <c r="C26" s="141"/>
      <c r="D26" s="166"/>
      <c r="E26" s="166"/>
      <c r="F26" s="166"/>
      <c r="G26" s="166"/>
      <c r="H26" s="37"/>
      <c r="I26" s="140"/>
      <c r="J26" s="166"/>
      <c r="K26" s="166"/>
      <c r="L26" s="166"/>
      <c r="M26" s="166"/>
      <c r="N26" s="59"/>
      <c r="O26" s="59"/>
      <c r="P26" s="59"/>
      <c r="Q26" s="59"/>
    </row>
    <row r="27" spans="1:17" x14ac:dyDescent="0.2">
      <c r="A27" s="166"/>
      <c r="B27" s="166"/>
      <c r="C27" s="53"/>
      <c r="D27" s="166"/>
      <c r="E27" s="166"/>
      <c r="F27" s="166"/>
      <c r="G27" s="166"/>
      <c r="H27" s="37"/>
      <c r="I27" s="140"/>
      <c r="J27" s="166"/>
      <c r="K27" s="166"/>
      <c r="L27" s="166"/>
      <c r="M27" s="166"/>
      <c r="N27" s="59"/>
      <c r="O27" s="59"/>
      <c r="P27" s="59"/>
      <c r="Q27" s="59"/>
    </row>
    <row r="28" spans="1:17" x14ac:dyDescent="0.2">
      <c r="A28" s="166"/>
      <c r="B28" s="166"/>
      <c r="C28" s="53"/>
      <c r="D28" s="166"/>
      <c r="E28" s="166"/>
      <c r="F28" s="166"/>
      <c r="G28" s="166"/>
      <c r="H28" s="37"/>
      <c r="I28" s="140"/>
      <c r="J28" s="166"/>
      <c r="K28" s="166"/>
      <c r="L28" s="166"/>
      <c r="M28" s="166"/>
      <c r="N28" s="59"/>
      <c r="O28" s="59"/>
      <c r="P28" s="59"/>
      <c r="Q28" s="59"/>
    </row>
    <row r="29" spans="1:17" x14ac:dyDescent="0.2">
      <c r="A29" s="166"/>
      <c r="B29" s="166"/>
      <c r="C29" s="53"/>
      <c r="D29" s="166"/>
      <c r="E29" s="166"/>
      <c r="F29" s="166"/>
      <c r="G29" s="166"/>
      <c r="H29" s="37"/>
      <c r="I29" s="140"/>
      <c r="J29" s="166"/>
      <c r="K29" s="166"/>
      <c r="L29" s="166"/>
      <c r="M29" s="166"/>
      <c r="N29" s="59"/>
      <c r="O29" s="59"/>
      <c r="P29" s="59"/>
      <c r="Q29" s="59"/>
    </row>
    <row r="30" spans="1:17" x14ac:dyDescent="0.2">
      <c r="A30" s="166"/>
      <c r="B30" s="166"/>
      <c r="C30" s="141"/>
      <c r="D30" s="166"/>
      <c r="E30" s="166"/>
      <c r="F30" s="166"/>
      <c r="G30" s="166"/>
      <c r="H30" s="37"/>
      <c r="I30" s="140"/>
      <c r="J30" s="166"/>
      <c r="K30" s="166"/>
      <c r="L30" s="166"/>
      <c r="M30" s="166"/>
      <c r="N30" s="59"/>
      <c r="O30" s="59"/>
      <c r="P30" s="59"/>
      <c r="Q30" s="59"/>
    </row>
    <row r="31" spans="1:17" x14ac:dyDescent="0.2">
      <c r="A31" s="166"/>
      <c r="B31" s="166"/>
      <c r="C31" s="141"/>
      <c r="D31" s="166"/>
      <c r="E31" s="166"/>
      <c r="F31" s="166"/>
      <c r="G31" s="166"/>
      <c r="H31" s="37"/>
      <c r="I31" s="140"/>
      <c r="J31" s="166"/>
      <c r="K31" s="166"/>
      <c r="L31" s="166"/>
      <c r="M31" s="166"/>
      <c r="N31" s="59"/>
      <c r="O31" s="59"/>
      <c r="P31" s="59"/>
      <c r="Q31" s="59"/>
    </row>
    <row r="32" spans="1:17" x14ac:dyDescent="0.2">
      <c r="A32" s="166"/>
      <c r="B32" s="166"/>
      <c r="C32" s="141"/>
      <c r="D32" s="166"/>
      <c r="E32" s="166"/>
      <c r="F32" s="166"/>
      <c r="G32" s="166"/>
      <c r="H32" s="37"/>
      <c r="I32" s="140"/>
      <c r="J32" s="166"/>
      <c r="K32" s="166"/>
      <c r="L32" s="166"/>
      <c r="M32" s="166"/>
      <c r="N32" s="59"/>
      <c r="O32" s="59"/>
      <c r="P32" s="59"/>
      <c r="Q32" s="59"/>
    </row>
    <row r="33" spans="1:17" x14ac:dyDescent="0.2">
      <c r="A33" s="166"/>
      <c r="B33" s="166"/>
      <c r="C33" s="53"/>
      <c r="D33" s="166"/>
      <c r="E33" s="166"/>
      <c r="F33" s="166"/>
      <c r="G33" s="166"/>
      <c r="H33" s="37"/>
      <c r="I33" s="140"/>
      <c r="J33" s="166"/>
      <c r="K33" s="166"/>
      <c r="L33" s="166"/>
      <c r="M33" s="166"/>
      <c r="N33" s="59"/>
      <c r="O33" s="59"/>
      <c r="P33" s="59"/>
      <c r="Q33" s="59"/>
    </row>
    <row r="34" spans="1:17" x14ac:dyDescent="0.2">
      <c r="A34" s="166"/>
      <c r="B34" s="166"/>
      <c r="C34" s="168"/>
      <c r="D34" s="166"/>
      <c r="E34" s="166"/>
      <c r="F34" s="166"/>
      <c r="G34" s="166"/>
      <c r="H34" s="37"/>
      <c r="I34" s="140"/>
      <c r="J34" s="166"/>
      <c r="K34" s="166"/>
      <c r="L34" s="166"/>
      <c r="M34" s="166"/>
      <c r="N34" s="59"/>
      <c r="O34" s="59"/>
      <c r="P34" s="59"/>
      <c r="Q34" s="59"/>
    </row>
    <row r="35" spans="1:17" x14ac:dyDescent="0.2">
      <c r="A35" s="166"/>
      <c r="B35" s="166"/>
      <c r="C35" s="53"/>
      <c r="D35" s="166"/>
      <c r="E35" s="166"/>
      <c r="F35" s="166"/>
      <c r="G35" s="166"/>
      <c r="H35" s="37"/>
      <c r="I35" s="140"/>
      <c r="J35" s="166"/>
      <c r="K35" s="166"/>
      <c r="L35" s="166"/>
      <c r="M35" s="166"/>
      <c r="N35" s="59"/>
      <c r="O35" s="59"/>
      <c r="P35" s="59"/>
      <c r="Q35" s="59"/>
    </row>
    <row r="36" spans="1:17" x14ac:dyDescent="0.2">
      <c r="A36" s="166"/>
      <c r="B36" s="166"/>
      <c r="C36" s="141"/>
      <c r="D36" s="166"/>
      <c r="E36" s="166"/>
      <c r="F36" s="166"/>
      <c r="G36" s="166"/>
      <c r="H36" s="150"/>
      <c r="I36" s="140"/>
      <c r="J36" s="166"/>
      <c r="K36" s="166"/>
      <c r="L36" s="166"/>
      <c r="M36" s="166"/>
      <c r="N36" s="59"/>
      <c r="O36" s="59"/>
      <c r="P36" s="59"/>
      <c r="Q36" s="59"/>
    </row>
    <row r="37" spans="1:17" x14ac:dyDescent="0.2">
      <c r="A37" s="166"/>
      <c r="B37" s="166"/>
      <c r="C37" s="141"/>
      <c r="D37" s="166"/>
      <c r="E37" s="166"/>
      <c r="F37" s="166"/>
      <c r="G37" s="166"/>
      <c r="H37" s="150"/>
      <c r="I37" s="140"/>
      <c r="J37" s="166"/>
      <c r="K37" s="166"/>
      <c r="L37" s="166"/>
      <c r="M37" s="166"/>
      <c r="N37" s="59"/>
      <c r="O37" s="59"/>
      <c r="P37" s="59"/>
      <c r="Q37" s="59"/>
    </row>
    <row r="38" spans="1:17" x14ac:dyDescent="0.2">
      <c r="A38" s="166"/>
      <c r="B38" s="166"/>
      <c r="C38" s="141"/>
      <c r="D38" s="166"/>
      <c r="E38" s="166"/>
      <c r="F38" s="166"/>
      <c r="G38" s="166"/>
      <c r="H38" s="150"/>
      <c r="I38" s="140"/>
      <c r="J38" s="166"/>
      <c r="K38" s="166"/>
      <c r="L38" s="166"/>
      <c r="M38" s="166"/>
      <c r="N38" s="59"/>
      <c r="O38" s="59"/>
      <c r="P38" s="59"/>
      <c r="Q38" s="59"/>
    </row>
    <row r="39" spans="1:17" x14ac:dyDescent="0.2">
      <c r="A39" s="166"/>
      <c r="B39" s="166"/>
      <c r="C39" s="141"/>
      <c r="D39" s="166"/>
      <c r="E39" s="166"/>
      <c r="F39" s="166"/>
      <c r="G39" s="166"/>
      <c r="H39" s="150"/>
      <c r="I39" s="140"/>
      <c r="J39" s="166"/>
      <c r="K39" s="166"/>
      <c r="L39" s="166"/>
      <c r="M39" s="166"/>
      <c r="N39" s="59"/>
      <c r="O39" s="59"/>
      <c r="P39" s="59"/>
      <c r="Q39" s="59"/>
    </row>
    <row r="40" spans="1:17" x14ac:dyDescent="0.2">
      <c r="A40" s="166"/>
      <c r="B40" s="166"/>
      <c r="C40" s="141"/>
      <c r="D40" s="166"/>
      <c r="E40" s="166"/>
      <c r="F40" s="166"/>
      <c r="G40" s="166"/>
      <c r="H40" s="150"/>
      <c r="I40" s="140"/>
      <c r="J40" s="166"/>
      <c r="K40" s="166"/>
      <c r="L40" s="166"/>
      <c r="M40" s="166"/>
      <c r="N40" s="59"/>
      <c r="O40" s="59"/>
      <c r="P40" s="59"/>
      <c r="Q40" s="59"/>
    </row>
    <row r="41" spans="1:17" x14ac:dyDescent="0.2">
      <c r="A41" s="166"/>
      <c r="B41" s="166"/>
      <c r="C41" s="141"/>
      <c r="D41" s="166"/>
      <c r="E41" s="166"/>
      <c r="F41" s="166"/>
      <c r="G41" s="166"/>
      <c r="H41" s="150"/>
      <c r="I41" s="140"/>
      <c r="J41" s="166"/>
      <c r="K41" s="166"/>
      <c r="L41" s="166"/>
      <c r="M41" s="166"/>
      <c r="N41" s="59"/>
      <c r="O41" s="59"/>
      <c r="P41" s="59"/>
      <c r="Q41" s="59"/>
    </row>
    <row r="42" spans="1:17" x14ac:dyDescent="0.2">
      <c r="A42" s="166"/>
      <c r="B42" s="166"/>
      <c r="C42" s="141"/>
      <c r="D42" s="166"/>
      <c r="E42" s="166"/>
      <c r="F42" s="166"/>
      <c r="G42" s="166"/>
      <c r="H42" s="150"/>
      <c r="I42" s="140"/>
      <c r="J42" s="166"/>
      <c r="K42" s="166"/>
      <c r="L42" s="166"/>
      <c r="M42" s="166"/>
      <c r="N42" s="59"/>
      <c r="O42" s="59"/>
      <c r="P42" s="59"/>
      <c r="Q42" s="59"/>
    </row>
    <row r="43" spans="1:17" x14ac:dyDescent="0.2">
      <c r="A43" s="166"/>
      <c r="B43" s="166"/>
      <c r="C43" s="141"/>
      <c r="D43" s="166"/>
      <c r="E43" s="166"/>
      <c r="F43" s="166"/>
      <c r="G43" s="166"/>
      <c r="H43" s="150"/>
      <c r="I43" s="140"/>
      <c r="J43" s="166"/>
      <c r="K43" s="166"/>
      <c r="L43" s="166"/>
      <c r="M43" s="166"/>
      <c r="N43" s="59"/>
      <c r="O43" s="59"/>
      <c r="P43" s="59"/>
      <c r="Q43" s="59"/>
    </row>
    <row r="44" spans="1:17" x14ac:dyDescent="0.2">
      <c r="A44" s="166"/>
      <c r="B44" s="166"/>
      <c r="C44" s="141"/>
      <c r="D44" s="166"/>
      <c r="E44" s="166"/>
      <c r="F44" s="166"/>
      <c r="G44" s="166"/>
      <c r="H44" s="150"/>
      <c r="I44" s="140"/>
      <c r="J44" s="166"/>
      <c r="K44" s="166"/>
      <c r="L44" s="166"/>
      <c r="M44" s="166"/>
      <c r="N44" s="59"/>
      <c r="O44" s="59"/>
      <c r="P44" s="59"/>
      <c r="Q44" s="59"/>
    </row>
    <row r="45" spans="1:17" x14ac:dyDescent="0.2">
      <c r="A45" s="166"/>
      <c r="B45" s="166"/>
      <c r="C45" s="141"/>
      <c r="D45" s="166"/>
      <c r="E45" s="166"/>
      <c r="F45" s="166"/>
      <c r="G45" s="166"/>
      <c r="H45" s="150"/>
      <c r="I45" s="140"/>
      <c r="J45" s="166"/>
      <c r="K45" s="166"/>
      <c r="L45" s="166"/>
      <c r="M45" s="166"/>
      <c r="N45" s="59"/>
      <c r="O45" s="59"/>
      <c r="P45" s="59"/>
      <c r="Q45" s="59"/>
    </row>
    <row r="46" spans="1:17" x14ac:dyDescent="0.2">
      <c r="A46" s="166"/>
      <c r="B46" s="166"/>
      <c r="C46" s="141"/>
      <c r="D46" s="166"/>
      <c r="E46" s="166"/>
      <c r="F46" s="166"/>
      <c r="G46" s="166"/>
      <c r="H46" s="150"/>
      <c r="I46" s="140"/>
      <c r="J46" s="166"/>
      <c r="K46" s="166"/>
      <c r="L46" s="166"/>
      <c r="M46" s="166"/>
      <c r="N46" s="59"/>
      <c r="O46" s="59"/>
      <c r="P46" s="59"/>
      <c r="Q46" s="59"/>
    </row>
    <row r="47" spans="1:17" x14ac:dyDescent="0.2">
      <c r="A47" s="166"/>
      <c r="B47" s="166"/>
      <c r="C47" s="141"/>
      <c r="D47" s="166"/>
      <c r="E47" s="166"/>
      <c r="F47" s="166"/>
      <c r="G47" s="166"/>
      <c r="H47" s="150"/>
      <c r="I47" s="140"/>
      <c r="J47" s="166"/>
      <c r="K47" s="166"/>
      <c r="L47" s="166"/>
      <c r="M47" s="166"/>
      <c r="N47" s="59"/>
      <c r="O47" s="59"/>
      <c r="P47" s="59"/>
      <c r="Q47" s="59"/>
    </row>
    <row r="48" spans="1:17" x14ac:dyDescent="0.2">
      <c r="A48" s="166"/>
      <c r="B48" s="166"/>
      <c r="C48" s="141"/>
      <c r="D48" s="166"/>
      <c r="E48" s="166"/>
      <c r="F48" s="166"/>
      <c r="G48" s="166"/>
      <c r="H48" s="37"/>
      <c r="I48" s="140"/>
      <c r="J48" s="166"/>
      <c r="K48" s="166"/>
      <c r="L48" s="166"/>
      <c r="M48" s="166"/>
      <c r="N48" s="59"/>
      <c r="O48" s="59"/>
      <c r="P48" s="59"/>
      <c r="Q48" s="59"/>
    </row>
    <row r="49" spans="1:17" x14ac:dyDescent="0.2">
      <c r="A49" s="166"/>
      <c r="B49" s="166"/>
      <c r="C49" s="141"/>
      <c r="D49" s="166"/>
      <c r="E49" s="166"/>
      <c r="F49" s="166"/>
      <c r="G49" s="166"/>
      <c r="H49" s="37"/>
      <c r="I49" s="140"/>
      <c r="J49" s="166"/>
      <c r="K49" s="166"/>
      <c r="L49" s="166"/>
      <c r="M49" s="166"/>
      <c r="N49" s="59"/>
      <c r="O49" s="59"/>
      <c r="P49" s="59"/>
      <c r="Q49" s="59"/>
    </row>
    <row r="50" spans="1:17" x14ac:dyDescent="0.2">
      <c r="A50" s="166"/>
      <c r="B50" s="166"/>
      <c r="C50" s="141"/>
      <c r="D50" s="166"/>
      <c r="E50" s="166"/>
      <c r="F50" s="166"/>
      <c r="G50" s="166"/>
      <c r="H50" s="37"/>
      <c r="I50" s="140"/>
      <c r="J50" s="166"/>
      <c r="K50" s="166"/>
      <c r="L50" s="166"/>
      <c r="M50" s="166"/>
      <c r="N50" s="59"/>
      <c r="O50" s="59"/>
      <c r="P50" s="59"/>
      <c r="Q50" s="59"/>
    </row>
    <row r="51" spans="1:17" x14ac:dyDescent="0.2">
      <c r="A51" s="166"/>
      <c r="B51" s="166"/>
      <c r="C51" s="141"/>
      <c r="D51" s="166"/>
      <c r="E51" s="166"/>
      <c r="F51" s="166"/>
      <c r="G51" s="166"/>
      <c r="H51" s="37"/>
      <c r="I51" s="140"/>
      <c r="J51" s="166"/>
      <c r="K51" s="166"/>
      <c r="L51" s="166"/>
      <c r="M51" s="166"/>
      <c r="N51" s="59"/>
      <c r="O51" s="59"/>
      <c r="P51" s="59"/>
      <c r="Q51" s="59"/>
    </row>
    <row r="52" spans="1:17" x14ac:dyDescent="0.2">
      <c r="A52" s="166"/>
      <c r="B52" s="166"/>
      <c r="C52" s="141"/>
      <c r="D52" s="166"/>
      <c r="E52" s="166"/>
      <c r="F52" s="166"/>
      <c r="G52" s="166"/>
      <c r="H52" s="37"/>
      <c r="I52" s="140"/>
      <c r="J52" s="166"/>
      <c r="K52" s="166"/>
      <c r="L52" s="166"/>
      <c r="M52" s="166"/>
      <c r="N52" s="59"/>
      <c r="O52" s="59"/>
      <c r="P52" s="59"/>
      <c r="Q52" s="59"/>
    </row>
    <row r="53" spans="1:17" x14ac:dyDescent="0.2">
      <c r="A53" s="166"/>
      <c r="B53" s="166"/>
      <c r="C53" s="141"/>
      <c r="D53" s="166"/>
      <c r="E53" s="166"/>
      <c r="F53" s="166"/>
      <c r="G53" s="166"/>
      <c r="H53" s="37"/>
      <c r="I53" s="140"/>
      <c r="J53" s="166"/>
      <c r="K53" s="166"/>
      <c r="L53" s="166"/>
      <c r="M53" s="166"/>
      <c r="N53" s="59"/>
      <c r="O53" s="59"/>
      <c r="P53" s="59"/>
      <c r="Q53" s="5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Sprint Backlog(Scrum - Cust (2)</vt:lpstr>
      <vt:lpstr>Title Page</vt:lpstr>
      <vt:lpstr>General Instructions</vt:lpstr>
      <vt:lpstr>Sheet Definitions</vt:lpstr>
      <vt:lpstr>Document Control</vt:lpstr>
      <vt:lpstr>Original Requirements</vt:lpstr>
      <vt:lpstr>RD.045 MoSCoW List</vt:lpstr>
      <vt:lpstr>RA.023 Use Case Catalog</vt:lpstr>
      <vt:lpstr>RD.055 Supplemental Req</vt:lpstr>
      <vt:lpstr>RA.025 Services Traceability</vt:lpstr>
      <vt:lpstr>RA.027 Rules Tracability</vt:lpstr>
      <vt:lpstr>TE.0xx Test Tracability</vt:lpstr>
      <vt:lpstr>RD.042 Glossary Xref</vt:lpstr>
      <vt:lpstr>Sprint Backlog (Scrum)-Cust 1</vt:lpstr>
      <vt:lpstr>Sprint Backlog(Scrum -Merchant)</vt:lpstr>
      <vt:lpstr>Sprint Backlog(Scrum - Cust2 )</vt:lpstr>
      <vt:lpstr>Sprint Backlog(Scrum-Admin)</vt:lpstr>
      <vt:lpstr>Author</vt:lpstr>
      <vt:lpstr>ChangeDate</vt:lpstr>
      <vt:lpstr>'Document Control'!CustomTops</vt:lpstr>
      <vt:lpstr>'Title Page'!CustomTops</vt:lpstr>
      <vt:lpstr>Document_Ref</vt:lpstr>
      <vt:lpstr>Subject</vt:lpstr>
      <vt:lpstr>Title</vt:lpstr>
    </vt:vector>
  </TitlesOfParts>
  <Company>Oracle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RD.045 MoSCoW List</dc:title>
  <dc:creator>Oracle Methods</dc:creator>
  <cp:keywords>OUM</cp:keywords>
  <dc:description>Copyright © 2006, 2011, Oracle and/or its affiliates.  All rights reserved.</dc:description>
  <cp:lastModifiedBy>Naik, Yogini</cp:lastModifiedBy>
  <cp:lastPrinted>2010-08-08T22:18:37Z</cp:lastPrinted>
  <dcterms:created xsi:type="dcterms:W3CDTF">2007-10-09T20:56:26Z</dcterms:created>
  <dcterms:modified xsi:type="dcterms:W3CDTF">2019-10-10T05:09:32Z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0ab335d3-14b2-495e-bb6b-b3e9cefc796b</vt:lpwstr>
  </property>
</Properties>
</file>