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EY_Deliverables\Data model and mart\Collections\"/>
    </mc:Choice>
  </mc:AlternateContent>
  <bookViews>
    <workbookView xWindow="0" yWindow="0" windowWidth="3810" windowHeight="1670" firstSheet="3" activeTab="6"/>
  </bookViews>
  <sheets>
    <sheet name="Deliquency Mart" sheetId="1" r:id="rId1"/>
    <sheet name="Sheet5" sheetId="5" r:id="rId2"/>
    <sheet name="Collection Hierarchy" sheetId="2" r:id="rId3"/>
    <sheet name="Performance Mart " sheetId="3" r:id="rId4"/>
    <sheet name="Sheet1" sheetId="6" r:id="rId5"/>
    <sheet name="Coll_Duelist" sheetId="7" r:id="rId6"/>
    <sheet name="DP Mart" sheetId="8" r:id="rId7"/>
    <sheet name="Portfolio Delinquency View" sheetId="4" r:id="rId8"/>
  </sheets>
  <definedNames>
    <definedName name="_xlnm._FilterDatabase" localSheetId="6" hidden="1">'DP Mart'!$A$1:$F$76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2" i="7"/>
</calcChain>
</file>

<file path=xl/sharedStrings.xml><?xml version="1.0" encoding="utf-8"?>
<sst xmlns="http://schemas.openxmlformats.org/spreadsheetml/2006/main" count="948" uniqueCount="443">
  <si>
    <t>Columns</t>
  </si>
  <si>
    <t>Source</t>
  </si>
  <si>
    <t>Loan_No</t>
  </si>
  <si>
    <t>LOAN_STATUS</t>
  </si>
  <si>
    <t>LOAN_PRODUCT</t>
  </si>
  <si>
    <t>LOAN EFF RATE</t>
  </si>
  <si>
    <t>Customer ID</t>
  </si>
  <si>
    <t>Customer_Name</t>
  </si>
  <si>
    <t>Loan_Branch</t>
  </si>
  <si>
    <t>REPO_FLAG</t>
  </si>
  <si>
    <t>EMI_FREQUENCY</t>
  </si>
  <si>
    <t>EMI_PATTERN</t>
  </si>
  <si>
    <t>DISBURSAL_STATUS</t>
  </si>
  <si>
    <t>Total_No_of_Instl</t>
  </si>
  <si>
    <t>Moratorium</t>
  </si>
  <si>
    <t>Total_Billed_Instl_No</t>
  </si>
  <si>
    <t>Total_Receiv_Instl</t>
  </si>
  <si>
    <t>Overdue_Instl_Count</t>
  </si>
  <si>
    <t>Overdue_Pre_EMI_count</t>
  </si>
  <si>
    <t>Remaining_Tenure</t>
  </si>
  <si>
    <t>BOOKING_DATE</t>
  </si>
  <si>
    <t>FIRST_EMI_DATE</t>
  </si>
  <si>
    <t>LAST_EMI_DATE</t>
  </si>
  <si>
    <t>CURRENT_MONTH_INSTLAMENT_DUE_DATE</t>
  </si>
  <si>
    <t>LAST_RECEIVED_DATE/KNOCKOFF DATE</t>
  </si>
  <si>
    <t>OTHER_CHARGES_DUE</t>
  </si>
  <si>
    <t>LPP- loan prepayment charge</t>
  </si>
  <si>
    <t>DPD</t>
  </si>
  <si>
    <t>LOAN_AMOUNT</t>
  </si>
  <si>
    <t>LAST_RECEIPT_AMOUNT</t>
  </si>
  <si>
    <t>OVERDUE_PRIN</t>
  </si>
  <si>
    <t>OVERDUE_INTEREST</t>
  </si>
  <si>
    <t>CURRENT_MONTH_INSTLA</t>
  </si>
  <si>
    <t>PRE_EMI</t>
  </si>
  <si>
    <t>Total_Due</t>
  </si>
  <si>
    <t>CHEQUE_IN_TRANSIT_AMT</t>
  </si>
  <si>
    <t>CHEQUE_IN_TRANSIT_COUNT</t>
  </si>
  <si>
    <t>Total POS</t>
  </si>
  <si>
    <t>Duelist</t>
  </si>
  <si>
    <t>Unique</t>
  </si>
  <si>
    <t>Derived from DueList Columns</t>
  </si>
  <si>
    <t>Flag</t>
  </si>
  <si>
    <t>Penal Amount Outstanding (NIL OD i.e. EMI paid but charges due)</t>
  </si>
  <si>
    <t>CR</t>
  </si>
  <si>
    <t>OP_DPD</t>
  </si>
  <si>
    <t>COLLX_BKT</t>
  </si>
  <si>
    <t>BUCKET_HEAD</t>
  </si>
  <si>
    <t>CYCLE</t>
  </si>
  <si>
    <t>CURRENT_DPD_SCALE</t>
  </si>
  <si>
    <t>OP_DPD_SCALE</t>
  </si>
  <si>
    <t>CURRENT_STATUS</t>
  </si>
  <si>
    <t>RF_CASES</t>
  </si>
  <si>
    <t>CYCLE_DATE</t>
  </si>
  <si>
    <t>EMI/PEMI</t>
  </si>
  <si>
    <t>FILE_DATE</t>
  </si>
  <si>
    <t>Condition Applied</t>
  </si>
  <si>
    <t>loan with DPD&gt;0(Inclusive of other loan Id tagged to Cust ID), Loanid as part of Op DPD of the month</t>
  </si>
  <si>
    <t>Business Date</t>
  </si>
  <si>
    <t>Data as of that date</t>
  </si>
  <si>
    <t>T-1 of Extraction Date of DueList. Check with MJ if this will be apart of DueList Extract</t>
  </si>
  <si>
    <t>InstlMode</t>
  </si>
  <si>
    <t>each Installment payment mode</t>
  </si>
  <si>
    <t>Can be found from L2 Base Table</t>
  </si>
  <si>
    <t>Can be Derived</t>
  </si>
  <si>
    <t>Loan_Amt</t>
  </si>
  <si>
    <t>Loan amount approved</t>
  </si>
  <si>
    <t>Sanctioned amount</t>
  </si>
  <si>
    <t>Sanct_date</t>
  </si>
  <si>
    <t>Date sanctioned</t>
  </si>
  <si>
    <t>Loan Sanction date</t>
  </si>
  <si>
    <t>LAST_Disb_date</t>
  </si>
  <si>
    <t>last disbursal date</t>
  </si>
  <si>
    <t>Date_First_Disbursal</t>
  </si>
  <si>
    <t>Tenure_Month</t>
  </si>
  <si>
    <t>total duration of emi</t>
  </si>
  <si>
    <t>Bal_tenure_month</t>
  </si>
  <si>
    <t>no. of months remaining for emi to be paid</t>
  </si>
  <si>
    <t>TOTAL_NO_OF_INSTL-TOTAL_BILLED_INSTL_NO</t>
  </si>
  <si>
    <t>Net LTV</t>
  </si>
  <si>
    <t xml:space="preserve">Net lifetime value to the bank </t>
  </si>
  <si>
    <t>Max of "Pending EMIs" count across all loans of Customer</t>
  </si>
  <si>
    <t>NPA_STageID</t>
  </si>
  <si>
    <t>ID of Non-performing assets</t>
  </si>
  <si>
    <t>Applicable for NPA stages only</t>
  </si>
  <si>
    <t>Frequency</t>
  </si>
  <si>
    <t>frwquency of loan payment</t>
  </si>
  <si>
    <t>EMI_Frequency</t>
  </si>
  <si>
    <t>emi_amt</t>
  </si>
  <si>
    <t>actual emi_amt per frequency</t>
  </si>
  <si>
    <t>emi_od_amt</t>
  </si>
  <si>
    <t>emi overdue amount</t>
  </si>
  <si>
    <t>excess_balance</t>
  </si>
  <si>
    <t>balance after paying emi</t>
  </si>
  <si>
    <t>no_of_emi_od</t>
  </si>
  <si>
    <t>no of overdue emi</t>
  </si>
  <si>
    <t>Future_Principal</t>
  </si>
  <si>
    <t>future principal amount</t>
  </si>
  <si>
    <t>Principal_OD</t>
  </si>
  <si>
    <t>Overdue principal amount</t>
  </si>
  <si>
    <t>OVERDUE_PRINC</t>
  </si>
  <si>
    <t>Interest_OD</t>
  </si>
  <si>
    <t>Interest overdue</t>
  </si>
  <si>
    <t>ROID</t>
  </si>
  <si>
    <t>Relationship officer id</t>
  </si>
  <si>
    <t>RO_EMP_ID</t>
  </si>
  <si>
    <t>RO_Name</t>
  </si>
  <si>
    <t>Relationship officer name</t>
  </si>
  <si>
    <t>RO_name</t>
  </si>
  <si>
    <t>nextemiamt</t>
  </si>
  <si>
    <t>next emi amount to be paid</t>
  </si>
  <si>
    <t>nextduedate</t>
  </si>
  <si>
    <t>next due date</t>
  </si>
  <si>
    <t>BOM_BKT_LLM</t>
  </si>
  <si>
    <t>last to last month beginning of month bucket</t>
  </si>
  <si>
    <t>Can be derived</t>
  </si>
  <si>
    <t>BOM_BKT_LM</t>
  </si>
  <si>
    <t>last month beginning of month bucket</t>
  </si>
  <si>
    <t>ALLOCATION_LLM</t>
  </si>
  <si>
    <t>last to last month allocation</t>
  </si>
  <si>
    <t>on_off_book</t>
  </si>
  <si>
    <t>Paid via on book or off_book of the bank</t>
  </si>
  <si>
    <t>Can be derived from PoolName. PTC, Bank etc</t>
  </si>
  <si>
    <t>bom_bkt</t>
  </si>
  <si>
    <t>scheme id</t>
  </si>
  <si>
    <t>scheme id of the product</t>
  </si>
  <si>
    <t>SCD column.</t>
  </si>
  <si>
    <t>allocation</t>
  </si>
  <si>
    <t>current allocation</t>
  </si>
  <si>
    <t>penal_original</t>
  </si>
  <si>
    <t>original penalty charges</t>
  </si>
  <si>
    <t>allocation_date</t>
  </si>
  <si>
    <t>current allocation_date</t>
  </si>
  <si>
    <t>current bom_bkt</t>
  </si>
  <si>
    <t>day1_allocation</t>
  </si>
  <si>
    <t>allocation as of 1st day of the month</t>
  </si>
  <si>
    <t>allocation_channel</t>
  </si>
  <si>
    <t>Assigned to which allocation (eg: calling agent, field agent, email, )</t>
  </si>
  <si>
    <t>agency_code</t>
  </si>
  <si>
    <t>agency code where the agents are assigned</t>
  </si>
  <si>
    <t>npa_stageid_new</t>
  </si>
  <si>
    <t>new NPA_ID dependent on scheme_desc and product (Eg: writeoff, )</t>
  </si>
  <si>
    <t>PortFolio Base</t>
  </si>
  <si>
    <t>Description</t>
  </si>
  <si>
    <t>Emp. ID</t>
  </si>
  <si>
    <t>Collection Responsibility</t>
  </si>
  <si>
    <t>Executive Category</t>
  </si>
  <si>
    <t>Team</t>
  </si>
  <si>
    <t>TL</t>
  </si>
  <si>
    <t>ACM</t>
  </si>
  <si>
    <t>ZH©</t>
  </si>
  <si>
    <t>Affordable ZH</t>
  </si>
  <si>
    <t>NH</t>
  </si>
  <si>
    <t>BH</t>
  </si>
  <si>
    <t>LOAN_NO</t>
  </si>
  <si>
    <t>DueList</t>
  </si>
  <si>
    <t>PENAL_BUCKET</t>
  </si>
  <si>
    <t>Mar'XX DPD</t>
  </si>
  <si>
    <t>Yesterday Movement</t>
  </si>
  <si>
    <t>Off-Book</t>
  </si>
  <si>
    <t>Bkt</t>
  </si>
  <si>
    <t>75% of Relisable Value</t>
  </si>
  <si>
    <t>Penal Amount Outstanding</t>
  </si>
  <si>
    <t>Diff Amt</t>
  </si>
  <si>
    <t xml:space="preserve">Loan No of Delinquency Dump with CURRENT_STATUS IN (Rollforward and Chq in transit) and DPD &gt; 0
Also on 5th , 10th anf 15th cycle if  Op_DPD = 0 and DPD &gt; 0 and then all those loan_no in Performance DUmp
</t>
  </si>
  <si>
    <t>Derived from Op_DPD_SCALE</t>
  </si>
  <si>
    <t>Derived from CUST_ID and PRODUCT_CATEGORY column</t>
  </si>
  <si>
    <t>Derived from DPD Column</t>
  </si>
  <si>
    <t>Derived from PAID_STATUS column</t>
  </si>
  <si>
    <t>Derived from CUST_ID and OP_DPD_SCALE column</t>
  </si>
  <si>
    <t>Derived from BOOK column</t>
  </si>
  <si>
    <t xml:space="preserve">Derived from Flag column </t>
  </si>
  <si>
    <t>Derived from LPP + CBC_DUE + OTHER_CHARGES_DUE column</t>
  </si>
  <si>
    <t>KnockOff - ACH</t>
  </si>
  <si>
    <t>L2 Base Table containing ln_acct_attributes_ext.pool_name</t>
  </si>
  <si>
    <t>Asset Collateral Value</t>
  </si>
  <si>
    <t>L2 Base Table containing  BA_HO_COLL_ACCT_XREF.amt_coll_value</t>
  </si>
  <si>
    <t>Realised Value</t>
  </si>
  <si>
    <t>Cheque Bouncing Charges</t>
  </si>
  <si>
    <t xml:space="preserve"> Penal Charges</t>
  </si>
  <si>
    <t xml:space="preserve"> Legal Case Filed Charges</t>
  </si>
  <si>
    <t>Collection Follow Up Charges,</t>
  </si>
  <si>
    <t>Reciept Dump</t>
  </si>
  <si>
    <t>Penal Amount Received</t>
  </si>
  <si>
    <t>Derived from Reciept Dump</t>
  </si>
  <si>
    <t>Knockoff</t>
  </si>
  <si>
    <t>Preemi pending</t>
  </si>
  <si>
    <t>amount pending</t>
  </si>
  <si>
    <t>penalwaived</t>
  </si>
  <si>
    <t>penalty waived</t>
  </si>
  <si>
    <t>actual status (for 30 days)</t>
  </si>
  <si>
    <t>actual status of the payment(taken from first and second presentation files received from Ops team)</t>
  </si>
  <si>
    <t xml:space="preserve">Previuos Month payment Status </t>
  </si>
  <si>
    <t>Preemi_original</t>
  </si>
  <si>
    <t>Original Pre-emi</t>
  </si>
  <si>
    <t>Preemi</t>
  </si>
  <si>
    <t>Actual pre-emi</t>
  </si>
  <si>
    <t>Preemi paid</t>
  </si>
  <si>
    <t>total pre-emi paid</t>
  </si>
  <si>
    <t>Pre emi waived</t>
  </si>
  <si>
    <t>Amount waived</t>
  </si>
  <si>
    <t>SOID</t>
  </si>
  <si>
    <t>Sales officer id</t>
  </si>
  <si>
    <t>RO_ID</t>
  </si>
  <si>
    <t>SO_Name</t>
  </si>
  <si>
    <t>Sales officer name</t>
  </si>
  <si>
    <t>Requested amt</t>
  </si>
  <si>
    <t>requested loan amt</t>
  </si>
  <si>
    <t>ORG_Type</t>
  </si>
  <si>
    <t>type of organization</t>
  </si>
  <si>
    <t>Customer Profile- SENP/Salaried</t>
  </si>
  <si>
    <t>Designation</t>
  </si>
  <si>
    <t>position in organization</t>
  </si>
  <si>
    <t>??</t>
  </si>
  <si>
    <t>Gross_Income</t>
  </si>
  <si>
    <t>total income</t>
  </si>
  <si>
    <t>Loan_in_name</t>
  </si>
  <si>
    <t>who approved the loan</t>
  </si>
  <si>
    <t>age</t>
  </si>
  <si>
    <t>age of customer</t>
  </si>
  <si>
    <t>Need to basis DOB</t>
  </si>
  <si>
    <t>property_type</t>
  </si>
  <si>
    <t>type of property</t>
  </si>
  <si>
    <t>asset cat</t>
  </si>
  <si>
    <t>asset category</t>
  </si>
  <si>
    <t>HR_writeoff_date</t>
  </si>
  <si>
    <t>hired receivables writeoff_date</t>
  </si>
  <si>
    <t>Can be found in Reg Mart</t>
  </si>
  <si>
    <t>HR_writeoff</t>
  </si>
  <si>
    <t>hired receivables writeoff_amount</t>
  </si>
  <si>
    <t>Portfolio Base</t>
  </si>
  <si>
    <t>Mappings</t>
  </si>
  <si>
    <t>SCD Column</t>
  </si>
  <si>
    <t>DPD at the last day of the month will become the “Op.DPD” of the current month.</t>
  </si>
  <si>
    <t>1. Current DPD scale at the last day of the month will become the OP.DPD Scale.
2. In second step, some “loan no” are fixed tagged as AFS (before April 22 cases) and hence will be tagged as “AFS” till DPD (current daily DPD) = 0, then we tag it to 0 scale bucket.
3. In third step, with respect to cust id, if DPD (current daily DPD) becomes 91, then those cases will be tagged as NPA. If one customer has two loans and if one loan tagged as NPA, then other will also be tagged as NPA. Hence will be tagged as NPA till DPD (current daily DPD) = 0, then we tag it to 0 scale bucket.
4. Out of these NPA cases, based on cust id if one customer has more than 1 loans, and current DPD of any loan is 0, then all the loans under cust id will be tagged as “Link Loan NPA”.
5. Out of these NPA cases, based on cust id if physical possession is done, then it will be tagged as NPA AFS. To check whether physical possession is done, basis loan Sarfeasi dump sub status = ‘Ph. Pass. Done’ then it will be tagged as NPA AFS. Hence will be tagged as NPA AFS till DPD (current daily DPD) = 0, then we tag it to 0 scale bucket.
5. If the “NPA”, “Link to NPA”, “NPA AFS”, the current DPD based on cust id becomes 0 for all the loans against one cust id, then it will be tagged as “Out of NPA”.</t>
  </si>
  <si>
    <t>Basis on the DPD, we need to bucket the scale basis on the below mentioned creteria
a: 0 - 0
b: 1 - 30
c: 31 - 60
d: 61 - 90
e: 91 - 120
f: 121 - 180
g: &gt; 180</t>
  </si>
  <si>
    <t>IF(AND(Op.DPD&gt;=91,DPD&lt;91,DPD&gt;0),"RTD",IF(DPD=0,"Normal",IF(DPD=Op.DPD,"Stable",IF(DPD&lt;Op.DPD,"Rollback","Rollforward"))))</t>
  </si>
  <si>
    <t>Based on the previous month end date - current status, all those cases which are Rollforward, are tagged “YES” against those cases in RF_Cases</t>
  </si>
  <si>
    <t>This will be based on the Op.DPD column,
Op.DPD &lt;&gt; 0 = “Opening Allocation”
Op.DPD = 0 and Current DPD on 6th shows 2, then it will be tagged as “5th Cycle”. The current DPD might change thereafter on next days, but tagged will be fixed.
Op.DPD = 0 and Current DPD on 11th shows 2, then it will be tagged as “10th Cycle”. The current DPD might change thereafter on next days, but tagged will be fixed.
Op.DPD = 0 and Current DPD on 16th shows 2, then it will be tagged as “15th Cycle”. The current DPD might change thereafter on next days, but tagged will be fixed.</t>
  </si>
  <si>
    <t>Cycle Date</t>
  </si>
  <si>
    <t>Based on the LAST EMI Date from the duelist based on the loan no, we need to define the cycle
5th, 10th, 15th</t>
  </si>
  <si>
    <t>Based on “Op.DPD” on the first day of current month and it will be fixed for the month, and bucketing will be done basis below criteria:
a: 0 - 0
b: 1 - 30
c: 31 - 60
d: 61 - 90
e: 91 - 120
f: 121 - 180
g: &gt; 180</t>
  </si>
  <si>
    <t>1. Based on the unique “cust id”, bucket basis highest Collx Bkt will be done. Example one cust id falls under multiple bucket, then we will tag the highest Collx Bkt Scale to all the cust id.
2. All the cust id whose Product Category = “Affordable” will be tagged as “Affordable &amp; MSME”. Also cust id whose Product Category = “MSME” and Ticket = STS will be tagged as “Affordable &amp; MSME”
3. All those cust id which falls under 0 scale will be tagged as “Flow”, all those cust id which falls under 1-90 scale will be tagged as “GCL”, all those cust id which falls under 90+ scale will be tagged as “NPL”</t>
  </si>
  <si>
    <t>TICKET</t>
  </si>
  <si>
    <t>Based on the RO_ID from the HL_EMI_PEMI_Delinquency report and Sales Mapping Sheet, we can map  the required columns manually
1. Based on the Sales Mapping file, Affordable cases are mapped in sales mapping, if New_State column has like Affordable%, check the Verticle_Head_Name and join it with the duelist dump column Verticle Head Name: and mark those cases as Affordable
2. Then second step, Total POS Amount with respect to cust id is bucketed on the basis  (&lt;7Lac=STS,7.01-15=MTS,15.01-25=HTS,&gt;25Lac=SHTS)</t>
  </si>
  <si>
    <t>CURRENT_MONTH_INSTL</t>
  </si>
  <si>
    <t>Same as Penal_Bucket</t>
  </si>
  <si>
    <t>AUTHOR_NAM</t>
  </si>
  <si>
    <t>BOUNCE_REASON</t>
  </si>
  <si>
    <t>COD_GL_PTNR_CTL_MIRROR</t>
  </si>
  <si>
    <t>CUST_NAM</t>
  </si>
  <si>
    <t>INSTR_AMT</t>
  </si>
  <si>
    <t>MAKER_ID</t>
  </si>
  <si>
    <t>NEW_LN_ACCT_NO</t>
  </si>
  <si>
    <t>OLD_LN_ACCT_NO</t>
  </si>
  <si>
    <t>PENAL_CHARGES</t>
  </si>
  <si>
    <t>ALLOCATED_AMT</t>
  </si>
  <si>
    <t>ALLOCATED_TO</t>
  </si>
  <si>
    <t>AUTHOR_DAT</t>
  </si>
  <si>
    <t>AUTHOR_ID</t>
  </si>
  <si>
    <t>VAL_DAT</t>
  </si>
  <si>
    <t>OPTYPE</t>
  </si>
  <si>
    <t>PRTNR_BANK_ACCT_NO</t>
  </si>
  <si>
    <t>PRTNR_BANK_NAM</t>
  </si>
  <si>
    <t>RCPT_NO</t>
  </si>
  <si>
    <t>RCPT_PUR</t>
  </si>
  <si>
    <t>LN_BRN_NAM</t>
  </si>
  <si>
    <t>LN_STAT</t>
  </si>
  <si>
    <t>MAKER_BRN</t>
  </si>
  <si>
    <t>MAKER_DAT</t>
  </si>
  <si>
    <t>INSTR_DAT</t>
  </si>
  <si>
    <t>INSTR_MODE</t>
  </si>
  <si>
    <t>INSTR_NO</t>
  </si>
  <si>
    <t>ISSUE_BANK_NAM</t>
  </si>
  <si>
    <t>RCPT_STAT</t>
  </si>
  <si>
    <t>REALIZATION_DAT</t>
  </si>
  <si>
    <t>REF_TXN_NO</t>
  </si>
  <si>
    <t>SETTLEMENT_MODE</t>
  </si>
  <si>
    <t>ROWHASH</t>
  </si>
  <si>
    <t>INGESTION_DATE</t>
  </si>
  <si>
    <t>ACTIVATION_FLAG</t>
  </si>
  <si>
    <t>OLDLOANNO</t>
  </si>
  <si>
    <t>LOANNO</t>
  </si>
  <si>
    <t>CUSTOMERNAME</t>
  </si>
  <si>
    <t>INSTRUMENTMODE</t>
  </si>
  <si>
    <t>INSTRUMENTNO</t>
  </si>
  <si>
    <t>INSTRUMENTAMOUNT</t>
  </si>
  <si>
    <t>INSTRUMENTDATE</t>
  </si>
  <si>
    <t>RECEIPTSTATUS</t>
  </si>
  <si>
    <t>RECEIPTNO</t>
  </si>
  <si>
    <t>LOANSTATUS</t>
  </si>
  <si>
    <t>PARTNERBANKNAME</t>
  </si>
  <si>
    <t>MAKER</t>
  </si>
  <si>
    <t>MAKERDATE</t>
  </si>
  <si>
    <t>MAKERBRANCH</t>
  </si>
  <si>
    <t>AUTHOR</t>
  </si>
  <si>
    <t>AUTHORDATE</t>
  </si>
  <si>
    <t>VALUEDATE</t>
  </si>
  <si>
    <t>BOUNCINGREASON</t>
  </si>
  <si>
    <t>LOANBRANCHNAME</t>
  </si>
  <si>
    <t>PARTNERBANKACCOUNTNUMBER</t>
  </si>
  <si>
    <t>ALLOCATEDAMOUNT</t>
  </si>
  <si>
    <t>ALLOCATEDTO</t>
  </si>
  <si>
    <t>UNIQUEREFNOORVOUCHERNO</t>
  </si>
  <si>
    <t>AUTHORNAME</t>
  </si>
  <si>
    <t>PARTNER_BANK_CONTROL_GL</t>
  </si>
  <si>
    <t>EXTRACTED_DATE</t>
  </si>
  <si>
    <t>Is this the EXTRACT DATE</t>
  </si>
  <si>
    <t>TL-NPL</t>
  </si>
  <si>
    <t>SH-NPL</t>
  </si>
  <si>
    <t>SH Name</t>
  </si>
  <si>
    <t>BH ID</t>
  </si>
  <si>
    <t>Branch Head</t>
  </si>
  <si>
    <t>Zonal Head Name</t>
  </si>
  <si>
    <t>Affordable ACM</t>
  </si>
  <si>
    <t>Collection Hierarchy</t>
  </si>
  <si>
    <t>Extract_Date</t>
  </si>
  <si>
    <t>Branch head ID</t>
  </si>
  <si>
    <t>Not Required</t>
  </si>
  <si>
    <t>New_Loan_No</t>
  </si>
  <si>
    <t>Emp_ID</t>
  </si>
  <si>
    <t>Collection_Responsibility</t>
  </si>
  <si>
    <t>Executive_Category</t>
  </si>
  <si>
    <t>TL_NPL</t>
  </si>
  <si>
    <t>SH_NPL</t>
  </si>
  <si>
    <t>Coll_ZH</t>
  </si>
  <si>
    <t>SH_Name</t>
  </si>
  <si>
    <t>Affordable_ACM</t>
  </si>
  <si>
    <t>Affordable_ZH</t>
  </si>
  <si>
    <t>Coll_Duelist</t>
  </si>
  <si>
    <t>Datatype</t>
  </si>
  <si>
    <t>VARCHAR(255)</t>
  </si>
  <si>
    <t>CBC_DUE</t>
  </si>
  <si>
    <t>FLOAT</t>
  </si>
  <si>
    <t>NUMBER(38,0)</t>
  </si>
  <si>
    <t>CUSTOMER_NAME</t>
  </si>
  <si>
    <t>FATHER_HUSBAND_NAME</t>
  </si>
  <si>
    <t>LAST_RECEIVED_DATE_KNOCKOFF_DATE</t>
  </si>
  <si>
    <t>LOAN_EFF_RATE</t>
  </si>
  <si>
    <t>LPP</t>
  </si>
  <si>
    <t>LOAN_BRANCH</t>
  </si>
  <si>
    <t>LOAN_ID</t>
  </si>
  <si>
    <t>MORATORIUM</t>
  </si>
  <si>
    <t>OVERDUE_INSTL_COUNT</t>
  </si>
  <si>
    <t>OVERDUE_PRE_EMI_COUNT</t>
  </si>
  <si>
    <t>REGION</t>
  </si>
  <si>
    <t>SCHEME</t>
  </si>
  <si>
    <t>STATE</t>
  </si>
  <si>
    <t>TOTAL_POS</t>
  </si>
  <si>
    <t>TOTAL_BILLED_INSTL_NO</t>
  </si>
  <si>
    <t>TOTAL_DUE</t>
  </si>
  <si>
    <t>TOTAL_NO_OF_INSTL</t>
  </si>
  <si>
    <t>TOTAL_RECEIV_INSTL</t>
  </si>
  <si>
    <t>Row1</t>
  </si>
  <si>
    <t>Row2</t>
  </si>
  <si>
    <t>Row3</t>
  </si>
  <si>
    <t>Row4</t>
  </si>
  <si>
    <t>Row5</t>
  </si>
  <si>
    <t>1800-01-01</t>
  </si>
  <si>
    <t>Fully Disbursed</t>
  </si>
  <si>
    <t>MONTHLY</t>
  </si>
  <si>
    <t>EPI</t>
  </si>
  <si>
    <t>Construction</t>
  </si>
  <si>
    <t>ACCOUNT OPEN REGULAR</t>
  </si>
  <si>
    <t>GENERAL</t>
  </si>
  <si>
    <t>RAJASTHAN</t>
  </si>
  <si>
    <t>JAYA  NARAYAN</t>
  </si>
  <si>
    <t>MOTI  RAM</t>
  </si>
  <si>
    <t>HIRARAM</t>
  </si>
  <si>
    <t>Bikaner-Rani Sati</t>
  </si>
  <si>
    <t>LNBKN00612-130000681</t>
  </si>
  <si>
    <t>LNBKN00612-130003288</t>
  </si>
  <si>
    <t>BIKANER</t>
  </si>
  <si>
    <t>Row6</t>
  </si>
  <si>
    <t>Delinquency_Mart Columns</t>
  </si>
  <si>
    <t>Column Type</t>
  </si>
  <si>
    <t>CUSTOMER_ID</t>
  </si>
  <si>
    <t>L2 Table</t>
  </si>
  <si>
    <t>UNIQUE_CUSTOMER</t>
  </si>
  <si>
    <t>Derived</t>
  </si>
  <si>
    <t>UNIQUE_CUSTOMER_FLAG_BUCKET</t>
  </si>
  <si>
    <t>TOTAL_NO_OF_INSTALLMENT</t>
  </si>
  <si>
    <t>TOTAL_BILLED_INSTALLMENT_NO</t>
  </si>
  <si>
    <t>TOTAL_RECEIV_INSTALLMENT</t>
  </si>
  <si>
    <t>REMAINING_TENURE</t>
  </si>
  <si>
    <t>OVERDUE_INSTALLMENT_COUNT</t>
  </si>
  <si>
    <t>GROSS_BOUNCE</t>
  </si>
  <si>
    <t>NET_BOUNCE</t>
  </si>
  <si>
    <t>GROSS_AMOUNT</t>
  </si>
  <si>
    <t>PENAL_AMOUNT_OUTSTANDING</t>
  </si>
  <si>
    <t>NPA_LOAN</t>
  </si>
  <si>
    <t>MAR_XX_DPD</t>
  </si>
  <si>
    <t>STATUS</t>
  </si>
  <si>
    <t>PAID_STATUS</t>
  </si>
  <si>
    <t>FILE_EXTRACT_DATE</t>
  </si>
  <si>
    <t>BUSINESS_DATE</t>
  </si>
  <si>
    <t>CURRENT_MONTH_INSTALLMENT</t>
  </si>
  <si>
    <t>CURRENT_MONTH_INSTALLMENT_DUE_DATE</t>
  </si>
  <si>
    <t>LAST_RECEIVED_DATE</t>
  </si>
  <si>
    <t>ON_OFF_BOOK</t>
  </si>
  <si>
    <t>OVERDUE_PRINCIPAL</t>
  </si>
  <si>
    <t>ASSET_COLLATERAL_VALUE</t>
  </si>
  <si>
    <t>L1 Table</t>
  </si>
  <si>
    <t>LOAN_EFFECTIVE_RATE</t>
  </si>
  <si>
    <t>EMI_PEMI</t>
  </si>
  <si>
    <t>INSTALLMENT_MODE</t>
  </si>
  <si>
    <t>LOAN_SANCTION_DATE</t>
  </si>
  <si>
    <t>LAST_DISBURMENT_DATE</t>
  </si>
  <si>
    <t>NET_LTV</t>
  </si>
  <si>
    <t>NPA_STAGEID</t>
  </si>
  <si>
    <t>EMI_OVERDUE_AMOUNT</t>
  </si>
  <si>
    <t>ALLOCATION</t>
  </si>
  <si>
    <t>ALLOCATION_DATE</t>
  </si>
  <si>
    <t>DAY1_ALLOCATION</t>
  </si>
  <si>
    <t>ALLOCATION_CHANNEL</t>
  </si>
  <si>
    <t>AGENCY_CODE</t>
  </si>
  <si>
    <t xml:space="preserve">NPA_STAGEID_NEW </t>
  </si>
  <si>
    <t>Done</t>
  </si>
  <si>
    <t>Need to write</t>
  </si>
  <si>
    <t>Partially writtwn</t>
  </si>
  <si>
    <t>Loan_ID</t>
  </si>
  <si>
    <t>State</t>
  </si>
  <si>
    <t>Region</t>
  </si>
  <si>
    <t>Scheme</t>
  </si>
  <si>
    <t>Father_Husband_Name</t>
  </si>
  <si>
    <t>Column Name</t>
  </si>
  <si>
    <t>Value</t>
  </si>
  <si>
    <t>Status</t>
  </si>
  <si>
    <t>Columns which are changing -- Fix from Aavas</t>
  </si>
  <si>
    <t>Activation Flag</t>
  </si>
  <si>
    <t>RowHash me kitne column can go</t>
  </si>
  <si>
    <t>Measurable Attributes can go to separate table</t>
  </si>
  <si>
    <t>SCD</t>
  </si>
  <si>
    <t>Coll_Duelist _Fact - MerasubleDerive columns, 
Primary Key SCD Tracking attribute(Start Date, End Date and Activation Flag, Deletion Flag also</t>
  </si>
  <si>
    <t xml:space="preserve">Coll_Duelist _Dimension -  </t>
  </si>
  <si>
    <t xml:space="preserve">DP Mart </t>
  </si>
  <si>
    <t>DP_Dimension</t>
  </si>
  <si>
    <t>DP_Fact</t>
  </si>
  <si>
    <t>Yes</t>
  </si>
  <si>
    <t>yes</t>
  </si>
  <si>
    <t>YES</t>
  </si>
  <si>
    <t>YEs</t>
  </si>
  <si>
    <t>END_DATE</t>
  </si>
  <si>
    <t>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</si>
</sst>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Calibri"/>
      <family val="2"/>
    </font>
    <font>
      <sz val="11"/>
      <color rgb="FFFF0000"/>
      <name val="Calibri"/>
      <family val="2"/>
    </font>
    <font>
      <b/>
      <sz val="11"/>
      <color rgb="FF000000"/>
      <name val="Calibri"/>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1" xfId="0" applyBorder="1"/>
    <xf numFmtId="0" fontId="1" fillId="0" borderId="1" xfId="0" applyFont="1" applyBorder="1"/>
    <xf numFmtId="0" fontId="0" fillId="0" borderId="0" xfId="0" applyAlignment="1">
      <alignment wrapText="1"/>
    </xf>
    <xf numFmtId="0" fontId="0" fillId="0" borderId="1" xfId="0" applyFill="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2" borderId="1" xfId="0" applyFill="1" applyBorder="1" applyAlignment="1">
      <alignment horizontal="left" vertical="top"/>
    </xf>
    <xf numFmtId="0" fontId="0" fillId="0" borderId="2" xfId="0" applyFill="1" applyBorder="1"/>
    <xf numFmtId="0" fontId="0" fillId="0" borderId="1" xfId="0" applyBorder="1" applyAlignment="1">
      <alignment wrapText="1"/>
    </xf>
    <xf numFmtId="0" fontId="0" fillId="0" borderId="1" xfId="0" applyFill="1" applyBorder="1"/>
    <xf numFmtId="0" fontId="0" fillId="2" borderId="1" xfId="0" applyFill="1" applyBorder="1"/>
    <xf numFmtId="0" fontId="0" fillId="3" borderId="1" xfId="0" applyFill="1" applyBorder="1"/>
    <xf numFmtId="0" fontId="0" fillId="0" borderId="1" xfId="0" applyFill="1" applyBorder="1" applyAlignment="1">
      <alignment wrapText="1"/>
    </xf>
    <xf numFmtId="0" fontId="0" fillId="4" borderId="1" xfId="0" applyFill="1" applyBorder="1" applyAlignment="1">
      <alignment horizontal="left" vertical="top"/>
    </xf>
    <xf numFmtId="0" fontId="0" fillId="0" borderId="1" xfId="0" applyBorder="1" applyAlignment="1">
      <alignment horizontal="left" vertical="center"/>
    </xf>
    <xf numFmtId="0" fontId="2" fillId="4" borderId="1" xfId="0" applyFont="1" applyFill="1" applyBorder="1" applyAlignment="1">
      <alignment vertical="center"/>
    </xf>
    <xf numFmtId="0" fontId="3" fillId="4" borderId="1" xfId="0" applyFont="1" applyFill="1" applyBorder="1" applyAlignment="1">
      <alignment vertical="center"/>
    </xf>
    <xf numFmtId="0" fontId="4" fillId="4" borderId="1" xfId="0" applyFont="1" applyFill="1" applyBorder="1" applyAlignment="1">
      <alignment vertical="center"/>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xf numFmtId="0" fontId="0" fillId="5" borderId="1" xfId="0" applyFill="1" applyBorder="1" applyAlignment="1">
      <alignment horizontal="left" vertical="top"/>
    </xf>
    <xf numFmtId="0" fontId="0" fillId="0" borderId="0" xfId="0" applyAlignment="1">
      <alignment vertical="center" wrapText="1"/>
    </xf>
    <xf numFmtId="0" fontId="0" fillId="3" borderId="0" xfId="0" applyFill="1" applyAlignment="1">
      <alignment vertical="center" wrapText="1"/>
    </xf>
    <xf numFmtId="0" fontId="0" fillId="0" borderId="0" xfId="0" applyFill="1" applyAlignment="1">
      <alignment vertical="center" wrapText="1"/>
    </xf>
    <xf numFmtId="0" fontId="5" fillId="0" borderId="1" xfId="0" applyNumberFormat="1" applyFont="1" applyFill="1" applyBorder="1" applyAlignment="1">
      <alignment horizontal="left" vertical="center" wrapText="1"/>
    </xf>
    <xf numFmtId="0" fontId="5" fillId="0" borderId="2" xfId="0" applyNumberFormat="1" applyFont="1" applyFill="1" applyBorder="1" applyAlignment="1">
      <alignment horizontal="left" vertical="center" wrapText="1"/>
    </xf>
    <xf numFmtId="14" fontId="0" fillId="0" borderId="0" xfId="0" applyNumberFormat="1"/>
    <xf numFmtId="0" fontId="1" fillId="0" borderId="0" xfId="0" applyFont="1"/>
    <xf numFmtId="14" fontId="0" fillId="0" borderId="0" xfId="0" applyNumberFormat="1" applyAlignment="1">
      <alignment horizontal="left"/>
    </xf>
    <xf numFmtId="0" fontId="0" fillId="0" borderId="0" xfId="0" applyAlignment="1">
      <alignment horizontal="left"/>
    </xf>
    <xf numFmtId="14" fontId="0" fillId="0" borderId="1" xfId="0" applyNumberFormat="1" applyBorder="1" applyAlignment="1">
      <alignment horizontal="left"/>
    </xf>
    <xf numFmtId="14" fontId="0" fillId="0" borderId="1" xfId="0" applyNumberFormat="1" applyBorder="1"/>
    <xf numFmtId="0" fontId="0" fillId="0" borderId="1" xfId="0" applyBorder="1" applyAlignment="1">
      <alignment horizontal="left"/>
    </xf>
    <xf numFmtId="1" fontId="0" fillId="0" borderId="1" xfId="0" applyNumberFormat="1" applyBorder="1" applyAlignment="1">
      <alignment horizontal="left"/>
    </xf>
    <xf numFmtId="0" fontId="0" fillId="6" borderId="1" xfId="0" applyFont="1" applyFill="1" applyBorder="1"/>
    <xf numFmtId="0" fontId="0" fillId="6" borderId="1" xfId="0" applyFill="1" applyBorder="1"/>
    <xf numFmtId="1" fontId="0" fillId="0" borderId="0" xfId="0" applyNumberFormat="1"/>
    <xf numFmtId="1" fontId="0" fillId="0" borderId="0" xfId="0" applyNumberFormat="1" applyAlignment="1">
      <alignment horizontal="left"/>
    </xf>
    <xf numFmtId="0" fontId="0" fillId="0" borderId="0" xfId="0" applyFill="1" applyBorder="1" applyAlignment="1">
      <alignment horizontal="left"/>
    </xf>
    <xf numFmtId="0" fontId="1" fillId="0" borderId="0" xfId="0" applyFont="1" applyFill="1" applyBorder="1"/>
    <xf numFmtId="0" fontId="0" fillId="6" borderId="3" xfId="0" applyFill="1" applyBorder="1"/>
    <xf numFmtId="0" fontId="1" fillId="0" borderId="3" xfId="0" applyFont="1" applyBorder="1"/>
    <xf numFmtId="0" fontId="0" fillId="0" borderId="3" xfId="0" applyBorder="1"/>
    <xf numFmtId="0" fontId="1" fillId="0" borderId="1" xfId="0" applyFont="1" applyFill="1" applyBorder="1"/>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zoomScale="90" zoomScaleNormal="90" workbookViewId="0">
      <selection activeCell="B89" sqref="B89"/>
    </sheetView>
  </sheetViews>
  <sheetFormatPr defaultRowHeight="14.5" x14ac:dyDescent="0.35"/>
  <cols>
    <col min="1" max="1" width="47.36328125" customWidth="1"/>
    <col min="2" max="2" width="44.36328125" customWidth="1"/>
    <col min="3" max="3" width="53.26953125" customWidth="1"/>
    <col min="4" max="4" width="48.08984375" customWidth="1"/>
  </cols>
  <sheetData>
    <row r="1" spans="1:4" s="1" customFormat="1" ht="30.5" customHeight="1" x14ac:dyDescent="0.35">
      <c r="A1" s="2" t="s">
        <v>0</v>
      </c>
      <c r="B1" s="2" t="s">
        <v>1</v>
      </c>
      <c r="C1" s="2" t="s">
        <v>142</v>
      </c>
      <c r="D1" s="2" t="s">
        <v>55</v>
      </c>
    </row>
    <row r="2" spans="1:4" s="1" customFormat="1" ht="29" x14ac:dyDescent="0.35">
      <c r="A2" s="16" t="s">
        <v>2</v>
      </c>
      <c r="B2" s="1" t="s">
        <v>38</v>
      </c>
      <c r="D2" s="9" t="s">
        <v>56</v>
      </c>
    </row>
    <row r="3" spans="1:4" s="1" customFormat="1" x14ac:dyDescent="0.35">
      <c r="A3" s="16" t="s">
        <v>3</v>
      </c>
      <c r="B3" s="1" t="s">
        <v>38</v>
      </c>
    </row>
    <row r="4" spans="1:4" s="1" customFormat="1" x14ac:dyDescent="0.35">
      <c r="A4" s="16" t="s">
        <v>4</v>
      </c>
      <c r="B4" s="1" t="s">
        <v>38</v>
      </c>
    </row>
    <row r="5" spans="1:4" s="1" customFormat="1" x14ac:dyDescent="0.35">
      <c r="A5" s="17" t="s">
        <v>5</v>
      </c>
      <c r="B5" s="1" t="s">
        <v>38</v>
      </c>
      <c r="C5" s="1" t="s">
        <v>231</v>
      </c>
    </row>
    <row r="6" spans="1:4" s="1" customFormat="1" x14ac:dyDescent="0.35">
      <c r="A6" s="18" t="s">
        <v>6</v>
      </c>
      <c r="B6" s="1" t="s">
        <v>38</v>
      </c>
    </row>
    <row r="7" spans="1:4" s="1" customFormat="1" x14ac:dyDescent="0.35">
      <c r="A7" s="16" t="s">
        <v>7</v>
      </c>
      <c r="B7" s="1" t="s">
        <v>38</v>
      </c>
    </row>
    <row r="8" spans="1:4" s="1" customFormat="1" x14ac:dyDescent="0.35">
      <c r="A8" s="16" t="s">
        <v>8</v>
      </c>
      <c r="B8" s="1" t="s">
        <v>38</v>
      </c>
    </row>
    <row r="9" spans="1:4" s="1" customFormat="1" x14ac:dyDescent="0.35">
      <c r="A9" s="16" t="s">
        <v>9</v>
      </c>
      <c r="B9" s="1" t="s">
        <v>38</v>
      </c>
    </row>
    <row r="10" spans="1:4" s="1" customFormat="1" x14ac:dyDescent="0.35">
      <c r="A10" s="16" t="s">
        <v>10</v>
      </c>
      <c r="B10" s="1" t="s">
        <v>38</v>
      </c>
    </row>
    <row r="11" spans="1:4" s="1" customFormat="1" x14ac:dyDescent="0.35">
      <c r="A11" s="16" t="s">
        <v>11</v>
      </c>
      <c r="B11" s="1" t="s">
        <v>38</v>
      </c>
    </row>
    <row r="12" spans="1:4" s="1" customFormat="1" x14ac:dyDescent="0.35">
      <c r="A12" s="16" t="s">
        <v>12</v>
      </c>
      <c r="B12" s="1" t="s">
        <v>38</v>
      </c>
    </row>
    <row r="13" spans="1:4" s="1" customFormat="1" x14ac:dyDescent="0.35">
      <c r="A13" s="16" t="s">
        <v>13</v>
      </c>
      <c r="B13" s="1" t="s">
        <v>38</v>
      </c>
    </row>
    <row r="14" spans="1:4" s="1" customFormat="1" x14ac:dyDescent="0.35">
      <c r="A14" s="16" t="s">
        <v>14</v>
      </c>
      <c r="B14" s="1" t="s">
        <v>38</v>
      </c>
    </row>
    <row r="15" spans="1:4" s="1" customFormat="1" x14ac:dyDescent="0.35">
      <c r="A15" s="16" t="s">
        <v>15</v>
      </c>
      <c r="B15" s="1" t="s">
        <v>38</v>
      </c>
    </row>
    <row r="16" spans="1:4" s="1" customFormat="1" x14ac:dyDescent="0.35">
      <c r="A16" s="16" t="s">
        <v>16</v>
      </c>
      <c r="B16" s="1" t="s">
        <v>38</v>
      </c>
    </row>
    <row r="17" spans="1:3" s="1" customFormat="1" x14ac:dyDescent="0.35">
      <c r="A17" s="16" t="s">
        <v>17</v>
      </c>
      <c r="B17" s="1" t="s">
        <v>38</v>
      </c>
    </row>
    <row r="18" spans="1:3" s="1" customFormat="1" x14ac:dyDescent="0.35">
      <c r="A18" s="16" t="s">
        <v>18</v>
      </c>
      <c r="B18" s="1" t="s">
        <v>38</v>
      </c>
    </row>
    <row r="19" spans="1:3" s="1" customFormat="1" x14ac:dyDescent="0.35">
      <c r="A19" s="16" t="s">
        <v>19</v>
      </c>
      <c r="B19" s="1" t="s">
        <v>38</v>
      </c>
    </row>
    <row r="20" spans="1:3" s="1" customFormat="1" x14ac:dyDescent="0.35">
      <c r="A20" s="19" t="s">
        <v>20</v>
      </c>
      <c r="B20" s="1" t="s">
        <v>38</v>
      </c>
    </row>
    <row r="21" spans="1:3" s="1" customFormat="1" x14ac:dyDescent="0.35">
      <c r="A21" s="19" t="s">
        <v>21</v>
      </c>
      <c r="B21" s="1" t="s">
        <v>38</v>
      </c>
    </row>
    <row r="22" spans="1:3" s="1" customFormat="1" x14ac:dyDescent="0.35">
      <c r="A22" s="19" t="s">
        <v>22</v>
      </c>
      <c r="B22" s="1" t="s">
        <v>38</v>
      </c>
    </row>
    <row r="23" spans="1:3" s="1" customFormat="1" x14ac:dyDescent="0.35">
      <c r="A23" s="19" t="s">
        <v>23</v>
      </c>
      <c r="B23" s="1" t="s">
        <v>38</v>
      </c>
    </row>
    <row r="24" spans="1:3" s="1" customFormat="1" x14ac:dyDescent="0.35">
      <c r="A24" s="20" t="s">
        <v>24</v>
      </c>
      <c r="B24" s="1" t="s">
        <v>38</v>
      </c>
      <c r="C24" s="1" t="s">
        <v>231</v>
      </c>
    </row>
    <row r="25" spans="1:3" s="1" customFormat="1" x14ac:dyDescent="0.35">
      <c r="A25" s="16" t="s">
        <v>25</v>
      </c>
      <c r="B25" s="1" t="s">
        <v>38</v>
      </c>
      <c r="C25" s="1" t="s">
        <v>231</v>
      </c>
    </row>
    <row r="26" spans="1:3" s="1" customFormat="1" x14ac:dyDescent="0.35">
      <c r="A26" s="16" t="s">
        <v>26</v>
      </c>
      <c r="B26" s="1" t="s">
        <v>38</v>
      </c>
      <c r="C26" s="1" t="s">
        <v>231</v>
      </c>
    </row>
    <row r="27" spans="1:3" s="1" customFormat="1" x14ac:dyDescent="0.35">
      <c r="A27" s="17" t="s">
        <v>27</v>
      </c>
      <c r="B27" s="1" t="s">
        <v>38</v>
      </c>
      <c r="C27" s="1" t="s">
        <v>231</v>
      </c>
    </row>
    <row r="28" spans="1:3" s="1" customFormat="1" x14ac:dyDescent="0.35">
      <c r="A28" s="16" t="s">
        <v>28</v>
      </c>
      <c r="B28" s="1" t="s">
        <v>38</v>
      </c>
    </row>
    <row r="29" spans="1:3" s="1" customFormat="1" x14ac:dyDescent="0.35">
      <c r="A29" s="17" t="s">
        <v>29</v>
      </c>
      <c r="B29" s="1" t="s">
        <v>38</v>
      </c>
      <c r="C29" s="1" t="s">
        <v>231</v>
      </c>
    </row>
    <row r="30" spans="1:3" s="1" customFormat="1" x14ac:dyDescent="0.35">
      <c r="A30" s="17" t="s">
        <v>30</v>
      </c>
      <c r="B30" s="1" t="s">
        <v>38</v>
      </c>
      <c r="C30" s="1" t="s">
        <v>231</v>
      </c>
    </row>
    <row r="31" spans="1:3" s="1" customFormat="1" x14ac:dyDescent="0.35">
      <c r="A31" s="17" t="s">
        <v>31</v>
      </c>
      <c r="B31" s="1" t="s">
        <v>38</v>
      </c>
      <c r="C31" s="1" t="s">
        <v>231</v>
      </c>
    </row>
    <row r="32" spans="1:3" s="1" customFormat="1" x14ac:dyDescent="0.35">
      <c r="A32" s="16" t="s">
        <v>32</v>
      </c>
      <c r="B32" s="1" t="s">
        <v>38</v>
      </c>
    </row>
    <row r="33" spans="1:3" s="1" customFormat="1" x14ac:dyDescent="0.35">
      <c r="A33" s="16" t="s">
        <v>33</v>
      </c>
      <c r="B33" s="1" t="s">
        <v>38</v>
      </c>
      <c r="C33" s="1" t="s">
        <v>231</v>
      </c>
    </row>
    <row r="34" spans="1:3" s="1" customFormat="1" x14ac:dyDescent="0.35">
      <c r="A34" s="16" t="s">
        <v>34</v>
      </c>
      <c r="B34" s="1" t="s">
        <v>38</v>
      </c>
      <c r="C34" s="1" t="s">
        <v>231</v>
      </c>
    </row>
    <row r="35" spans="1:3" s="1" customFormat="1" x14ac:dyDescent="0.35">
      <c r="A35" s="16" t="s">
        <v>35</v>
      </c>
      <c r="B35" s="1" t="s">
        <v>38</v>
      </c>
      <c r="C35" s="1" t="s">
        <v>231</v>
      </c>
    </row>
    <row r="36" spans="1:3" s="1" customFormat="1" x14ac:dyDescent="0.35">
      <c r="A36" s="16" t="s">
        <v>36</v>
      </c>
      <c r="B36" s="1" t="s">
        <v>38</v>
      </c>
      <c r="C36" s="1" t="s">
        <v>231</v>
      </c>
    </row>
    <row r="37" spans="1:3" s="1" customFormat="1" x14ac:dyDescent="0.35">
      <c r="A37" s="17" t="s">
        <v>37</v>
      </c>
      <c r="B37" s="1" t="s">
        <v>38</v>
      </c>
      <c r="C37" s="1" t="s">
        <v>231</v>
      </c>
    </row>
    <row r="38" spans="1:3" s="1" customFormat="1" x14ac:dyDescent="0.35">
      <c r="A38" s="21" t="s">
        <v>39</v>
      </c>
      <c r="B38" s="1" t="s">
        <v>40</v>
      </c>
    </row>
    <row r="39" spans="1:3" s="1" customFormat="1" x14ac:dyDescent="0.35">
      <c r="A39" s="21" t="s">
        <v>41</v>
      </c>
      <c r="B39" s="1" t="s">
        <v>40</v>
      </c>
    </row>
    <row r="40" spans="1:3" s="1" customFormat="1" x14ac:dyDescent="0.35">
      <c r="A40" s="21" t="s">
        <v>42</v>
      </c>
      <c r="B40" s="1" t="s">
        <v>40</v>
      </c>
    </row>
    <row r="41" spans="1:3" s="1" customFormat="1" x14ac:dyDescent="0.35">
      <c r="A41" s="21" t="s">
        <v>43</v>
      </c>
      <c r="B41" s="1" t="s">
        <v>40</v>
      </c>
    </row>
    <row r="42" spans="1:3" s="1" customFormat="1" x14ac:dyDescent="0.35">
      <c r="A42" s="21" t="s">
        <v>44</v>
      </c>
      <c r="B42" s="1" t="s">
        <v>40</v>
      </c>
    </row>
    <row r="43" spans="1:3" s="1" customFormat="1" x14ac:dyDescent="0.35">
      <c r="A43" s="21" t="s">
        <v>45</v>
      </c>
      <c r="B43" s="1" t="s">
        <v>40</v>
      </c>
    </row>
    <row r="44" spans="1:3" s="1" customFormat="1" x14ac:dyDescent="0.35">
      <c r="A44" s="21" t="s">
        <v>46</v>
      </c>
      <c r="B44" s="1" t="s">
        <v>40</v>
      </c>
    </row>
    <row r="45" spans="1:3" s="1" customFormat="1" x14ac:dyDescent="0.35">
      <c r="A45" s="21" t="s">
        <v>47</v>
      </c>
      <c r="B45" s="1" t="s">
        <v>40</v>
      </c>
    </row>
    <row r="46" spans="1:3" s="1" customFormat="1" x14ac:dyDescent="0.35">
      <c r="A46" s="21" t="s">
        <v>48</v>
      </c>
      <c r="B46" s="1" t="s">
        <v>40</v>
      </c>
    </row>
    <row r="47" spans="1:3" s="1" customFormat="1" x14ac:dyDescent="0.35">
      <c r="A47" s="21" t="s">
        <v>49</v>
      </c>
      <c r="B47" s="1" t="s">
        <v>40</v>
      </c>
    </row>
    <row r="48" spans="1:3" s="1" customFormat="1" x14ac:dyDescent="0.35">
      <c r="A48" s="21" t="s">
        <v>50</v>
      </c>
      <c r="B48" s="1" t="s">
        <v>40</v>
      </c>
    </row>
    <row r="49" spans="1:4" s="1" customFormat="1" x14ac:dyDescent="0.35">
      <c r="A49" s="21" t="s">
        <v>51</v>
      </c>
      <c r="B49" s="1" t="s">
        <v>40</v>
      </c>
    </row>
    <row r="50" spans="1:4" s="1" customFormat="1" x14ac:dyDescent="0.35">
      <c r="A50" s="21" t="s">
        <v>52</v>
      </c>
      <c r="B50" s="1" t="s">
        <v>40</v>
      </c>
    </row>
    <row r="51" spans="1:4" s="1" customFormat="1" x14ac:dyDescent="0.35">
      <c r="A51" s="21" t="s">
        <v>53</v>
      </c>
      <c r="B51" s="1" t="s">
        <v>40</v>
      </c>
    </row>
    <row r="52" spans="1:4" s="1" customFormat="1" x14ac:dyDescent="0.35">
      <c r="A52" s="21" t="s">
        <v>54</v>
      </c>
      <c r="B52" s="1" t="s">
        <v>40</v>
      </c>
    </row>
    <row r="53" spans="1:4" s="1" customFormat="1" ht="24" customHeight="1" x14ac:dyDescent="0.35">
      <c r="A53" s="14" t="s">
        <v>57</v>
      </c>
      <c r="B53" s="10" t="s">
        <v>141</v>
      </c>
      <c r="C53" s="4" t="s">
        <v>58</v>
      </c>
      <c r="D53" s="5" t="s">
        <v>59</v>
      </c>
    </row>
    <row r="54" spans="1:4" s="1" customFormat="1" x14ac:dyDescent="0.35">
      <c r="A54" s="14" t="s">
        <v>60</v>
      </c>
      <c r="B54" s="10" t="s">
        <v>141</v>
      </c>
      <c r="C54" s="4" t="s">
        <v>61</v>
      </c>
      <c r="D54" s="6" t="s">
        <v>62</v>
      </c>
    </row>
    <row r="55" spans="1:4" s="1" customFormat="1" x14ac:dyDescent="0.35">
      <c r="A55" s="22" t="s">
        <v>64</v>
      </c>
      <c r="B55" s="10" t="s">
        <v>141</v>
      </c>
      <c r="C55" s="6" t="s">
        <v>65</v>
      </c>
      <c r="D55" s="6" t="s">
        <v>66</v>
      </c>
    </row>
    <row r="56" spans="1:4" s="1" customFormat="1" x14ac:dyDescent="0.35">
      <c r="A56" s="22" t="s">
        <v>67</v>
      </c>
      <c r="B56" s="10" t="s">
        <v>141</v>
      </c>
      <c r="C56" s="6" t="s">
        <v>68</v>
      </c>
      <c r="D56" s="6" t="s">
        <v>69</v>
      </c>
    </row>
    <row r="57" spans="1:4" s="1" customFormat="1" x14ac:dyDescent="0.35">
      <c r="A57" s="22" t="s">
        <v>70</v>
      </c>
      <c r="B57" s="10" t="s">
        <v>141</v>
      </c>
      <c r="C57" s="6" t="s">
        <v>71</v>
      </c>
      <c r="D57" s="6" t="s">
        <v>72</v>
      </c>
    </row>
    <row r="58" spans="1:4" s="1" customFormat="1" x14ac:dyDescent="0.35">
      <c r="A58" s="22" t="s">
        <v>73</v>
      </c>
      <c r="B58" s="10" t="s">
        <v>141</v>
      </c>
      <c r="C58" s="6" t="s">
        <v>74</v>
      </c>
      <c r="D58" s="1" t="s">
        <v>13</v>
      </c>
    </row>
    <row r="59" spans="1:4" s="1" customFormat="1" x14ac:dyDescent="0.35">
      <c r="A59" s="22" t="s">
        <v>75</v>
      </c>
      <c r="B59" s="10" t="s">
        <v>141</v>
      </c>
      <c r="C59" s="6" t="s">
        <v>76</v>
      </c>
      <c r="D59" s="6" t="s">
        <v>77</v>
      </c>
    </row>
    <row r="60" spans="1:4" s="1" customFormat="1" x14ac:dyDescent="0.35">
      <c r="A60" s="22" t="s">
        <v>78</v>
      </c>
      <c r="B60" s="10" t="s">
        <v>141</v>
      </c>
      <c r="C60" s="6" t="s">
        <v>79</v>
      </c>
      <c r="D60" s="6" t="s">
        <v>80</v>
      </c>
    </row>
    <row r="61" spans="1:4" s="1" customFormat="1" x14ac:dyDescent="0.35">
      <c r="A61" s="22" t="s">
        <v>81</v>
      </c>
      <c r="B61" s="10" t="s">
        <v>141</v>
      </c>
      <c r="C61" s="6" t="s">
        <v>82</v>
      </c>
      <c r="D61" s="7" t="s">
        <v>83</v>
      </c>
    </row>
    <row r="62" spans="1:4" s="1" customFormat="1" x14ac:dyDescent="0.35">
      <c r="A62" s="22" t="s">
        <v>84</v>
      </c>
      <c r="B62" s="10" t="s">
        <v>141</v>
      </c>
      <c r="C62" s="6" t="s">
        <v>85</v>
      </c>
      <c r="D62" s="6" t="s">
        <v>86</v>
      </c>
    </row>
    <row r="63" spans="1:4" s="1" customFormat="1" x14ac:dyDescent="0.35">
      <c r="A63" s="22" t="s">
        <v>87</v>
      </c>
      <c r="B63" s="10" t="s">
        <v>141</v>
      </c>
      <c r="C63" s="6" t="s">
        <v>88</v>
      </c>
      <c r="D63" s="6" t="s">
        <v>244</v>
      </c>
    </row>
    <row r="64" spans="1:4" s="1" customFormat="1" x14ac:dyDescent="0.35">
      <c r="A64" s="22" t="s">
        <v>89</v>
      </c>
      <c r="B64" s="10" t="s">
        <v>141</v>
      </c>
      <c r="C64" s="6" t="s">
        <v>90</v>
      </c>
      <c r="D64" s="6"/>
    </row>
    <row r="65" spans="1:4" s="1" customFormat="1" x14ac:dyDescent="0.35">
      <c r="A65" s="22" t="s">
        <v>91</v>
      </c>
      <c r="B65" s="10" t="s">
        <v>141</v>
      </c>
      <c r="C65" s="6" t="s">
        <v>92</v>
      </c>
      <c r="D65" s="6"/>
    </row>
    <row r="66" spans="1:4" s="1" customFormat="1" x14ac:dyDescent="0.35">
      <c r="A66" s="22" t="s">
        <v>93</v>
      </c>
      <c r="B66" s="10" t="s">
        <v>141</v>
      </c>
      <c r="C66" s="6" t="s">
        <v>94</v>
      </c>
      <c r="D66" s="6" t="s">
        <v>17</v>
      </c>
    </row>
    <row r="67" spans="1:4" s="1" customFormat="1" x14ac:dyDescent="0.35">
      <c r="A67" s="22" t="s">
        <v>95</v>
      </c>
      <c r="B67" s="10" t="s">
        <v>141</v>
      </c>
      <c r="C67" s="6" t="s">
        <v>96</v>
      </c>
      <c r="D67" s="7" t="s">
        <v>63</v>
      </c>
    </row>
    <row r="68" spans="1:4" s="1" customFormat="1" x14ac:dyDescent="0.35">
      <c r="A68" s="22" t="s">
        <v>97</v>
      </c>
      <c r="B68" s="10" t="s">
        <v>141</v>
      </c>
      <c r="C68" s="6" t="s">
        <v>98</v>
      </c>
      <c r="D68" s="6" t="s">
        <v>99</v>
      </c>
    </row>
    <row r="69" spans="1:4" s="1" customFormat="1" x14ac:dyDescent="0.35">
      <c r="A69" s="22" t="s">
        <v>100</v>
      </c>
      <c r="B69" s="10" t="s">
        <v>141</v>
      </c>
      <c r="C69" s="6" t="s">
        <v>101</v>
      </c>
      <c r="D69" s="6" t="s">
        <v>31</v>
      </c>
    </row>
    <row r="70" spans="1:4" s="1" customFormat="1" x14ac:dyDescent="0.35">
      <c r="A70" s="22" t="s">
        <v>102</v>
      </c>
      <c r="B70" s="10" t="s">
        <v>141</v>
      </c>
      <c r="C70" s="6" t="s">
        <v>103</v>
      </c>
      <c r="D70" s="6" t="s">
        <v>104</v>
      </c>
    </row>
    <row r="71" spans="1:4" s="1" customFormat="1" x14ac:dyDescent="0.35">
      <c r="A71" s="22" t="s">
        <v>105</v>
      </c>
      <c r="B71" s="10" t="s">
        <v>141</v>
      </c>
      <c r="C71" s="6" t="s">
        <v>106</v>
      </c>
      <c r="D71" s="6" t="s">
        <v>107</v>
      </c>
    </row>
    <row r="72" spans="1:4" s="1" customFormat="1" x14ac:dyDescent="0.35">
      <c r="A72" s="22" t="s">
        <v>108</v>
      </c>
      <c r="B72" s="10" t="s">
        <v>141</v>
      </c>
      <c r="C72" s="6" t="s">
        <v>109</v>
      </c>
      <c r="D72" s="6"/>
    </row>
    <row r="73" spans="1:4" s="1" customFormat="1" x14ac:dyDescent="0.35">
      <c r="A73" s="22" t="s">
        <v>110</v>
      </c>
      <c r="B73" s="10" t="s">
        <v>141</v>
      </c>
      <c r="C73" s="6" t="s">
        <v>111</v>
      </c>
      <c r="D73" s="6"/>
    </row>
    <row r="74" spans="1:4" s="1" customFormat="1" x14ac:dyDescent="0.35">
      <c r="A74" s="22" t="s">
        <v>112</v>
      </c>
      <c r="B74" s="10" t="s">
        <v>141</v>
      </c>
      <c r="C74" s="6" t="s">
        <v>113</v>
      </c>
      <c r="D74" s="6" t="s">
        <v>114</v>
      </c>
    </row>
    <row r="75" spans="1:4" s="1" customFormat="1" x14ac:dyDescent="0.35">
      <c r="A75" s="22" t="s">
        <v>115</v>
      </c>
      <c r="B75" s="10" t="s">
        <v>141</v>
      </c>
      <c r="C75" s="6" t="s">
        <v>116</v>
      </c>
      <c r="D75" s="6" t="s">
        <v>114</v>
      </c>
    </row>
    <row r="76" spans="1:4" s="1" customFormat="1" x14ac:dyDescent="0.35">
      <c r="A76" s="22" t="s">
        <v>117</v>
      </c>
      <c r="B76" s="10" t="s">
        <v>141</v>
      </c>
      <c r="C76" s="6" t="s">
        <v>118</v>
      </c>
      <c r="D76" s="6"/>
    </row>
    <row r="77" spans="1:4" s="1" customFormat="1" x14ac:dyDescent="0.35">
      <c r="A77" s="22" t="s">
        <v>119</v>
      </c>
      <c r="B77" s="10" t="s">
        <v>141</v>
      </c>
      <c r="C77" s="6" t="s">
        <v>120</v>
      </c>
      <c r="D77" s="6" t="s">
        <v>121</v>
      </c>
    </row>
    <row r="78" spans="1:4" s="1" customFormat="1" x14ac:dyDescent="0.35">
      <c r="A78" s="7" t="s">
        <v>123</v>
      </c>
      <c r="B78" s="11" t="s">
        <v>141</v>
      </c>
      <c r="C78" s="7" t="s">
        <v>124</v>
      </c>
      <c r="D78" s="6" t="s">
        <v>125</v>
      </c>
    </row>
    <row r="79" spans="1:4" s="1" customFormat="1" x14ac:dyDescent="0.35">
      <c r="A79" s="7" t="s">
        <v>126</v>
      </c>
      <c r="B79" s="11" t="s">
        <v>141</v>
      </c>
      <c r="C79" s="7" t="s">
        <v>127</v>
      </c>
      <c r="D79" s="6" t="s">
        <v>125</v>
      </c>
    </row>
    <row r="80" spans="1:4" s="1" customFormat="1" x14ac:dyDescent="0.35">
      <c r="A80" s="7" t="s">
        <v>128</v>
      </c>
      <c r="B80" s="11" t="s">
        <v>141</v>
      </c>
      <c r="C80" s="7" t="s">
        <v>129</v>
      </c>
      <c r="D80" s="6" t="s">
        <v>125</v>
      </c>
    </row>
    <row r="81" spans="1:4" s="1" customFormat="1" x14ac:dyDescent="0.35">
      <c r="A81" s="7" t="s">
        <v>126</v>
      </c>
      <c r="B81" s="11" t="s">
        <v>141</v>
      </c>
      <c r="C81" s="7" t="s">
        <v>127</v>
      </c>
      <c r="D81" s="6" t="s">
        <v>125</v>
      </c>
    </row>
    <row r="82" spans="1:4" s="1" customFormat="1" x14ac:dyDescent="0.35">
      <c r="A82" s="7" t="s">
        <v>130</v>
      </c>
      <c r="B82" s="11" t="s">
        <v>141</v>
      </c>
      <c r="C82" s="7" t="s">
        <v>131</v>
      </c>
      <c r="D82" s="6" t="s">
        <v>125</v>
      </c>
    </row>
    <row r="83" spans="1:4" s="1" customFormat="1" x14ac:dyDescent="0.35">
      <c r="A83" s="7" t="s">
        <v>122</v>
      </c>
      <c r="B83" s="11" t="s">
        <v>141</v>
      </c>
      <c r="C83" s="7" t="s">
        <v>132</v>
      </c>
      <c r="D83" s="6" t="s">
        <v>125</v>
      </c>
    </row>
    <row r="84" spans="1:4" s="1" customFormat="1" x14ac:dyDescent="0.35">
      <c r="A84" s="7" t="s">
        <v>133</v>
      </c>
      <c r="B84" s="11" t="s">
        <v>141</v>
      </c>
      <c r="C84" s="7" t="s">
        <v>134</v>
      </c>
      <c r="D84" s="6" t="s">
        <v>125</v>
      </c>
    </row>
    <row r="85" spans="1:4" s="1" customFormat="1" x14ac:dyDescent="0.35">
      <c r="A85" s="7" t="s">
        <v>135</v>
      </c>
      <c r="B85" s="11" t="s">
        <v>141</v>
      </c>
      <c r="C85" s="7" t="s">
        <v>136</v>
      </c>
      <c r="D85" s="6" t="s">
        <v>125</v>
      </c>
    </row>
    <row r="86" spans="1:4" s="1" customFormat="1" x14ac:dyDescent="0.35">
      <c r="A86" s="7" t="s">
        <v>137</v>
      </c>
      <c r="B86" s="11" t="s">
        <v>141</v>
      </c>
      <c r="C86" s="7" t="s">
        <v>138</v>
      </c>
      <c r="D86" s="6"/>
    </row>
    <row r="87" spans="1:4" s="1" customFormat="1" x14ac:dyDescent="0.35">
      <c r="A87" s="7" t="s">
        <v>139</v>
      </c>
      <c r="B87" s="11" t="s">
        <v>141</v>
      </c>
      <c r="C87" s="7" t="s">
        <v>140</v>
      </c>
      <c r="D87" s="6" t="s">
        <v>125</v>
      </c>
    </row>
    <row r="101" spans="1:3" x14ac:dyDescent="0.35">
      <c r="A101" s="6"/>
      <c r="B101" s="6"/>
      <c r="C101" s="6"/>
    </row>
    <row r="102" spans="1:3" x14ac:dyDescent="0.35">
      <c r="A102" s="6"/>
      <c r="B102" s="6"/>
      <c r="C102" s="1"/>
    </row>
    <row r="103" spans="1:3" x14ac:dyDescent="0.35">
      <c r="A103" s="6"/>
      <c r="B103" s="6"/>
      <c r="C103" s="6"/>
    </row>
  </sheetData>
  <printOptions horizontalCentered="1"/>
  <pageMargins left="0.7" right="0.7" top="0.75" bottom="0.75" header="0.3" footer="0.3"/>
  <pageSetup paperSize="9" orientation="portrait" horizontalDpi="300" verticalDpi="300" r:id="rId1"/>
  <headerFooter>
    <oddHeader>&amp;L&amp;"Calibri"&amp;11&amp;K6C8000 INTERNAL WITH PII</oddHeader>
    <oddFooter>&amp;L&amp;"Calibri"&amp;11&amp;K6C8000 INTERNAL WITH PII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topLeftCell="A2" workbookViewId="0">
      <selection activeCell="F2" sqref="F2"/>
    </sheetView>
  </sheetViews>
  <sheetFormatPr defaultRowHeight="14.5" x14ac:dyDescent="0.35"/>
  <cols>
    <col min="6" max="6" width="19.36328125" bestFit="1" customWidth="1"/>
    <col min="7" max="7" width="103.1796875" customWidth="1"/>
  </cols>
  <sheetData>
    <row r="2" spans="1:7" x14ac:dyDescent="0.35">
      <c r="F2" s="1" t="s">
        <v>44</v>
      </c>
      <c r="G2" s="1" t="s">
        <v>232</v>
      </c>
    </row>
    <row r="3" spans="1:7" ht="129" customHeight="1" x14ac:dyDescent="0.35">
      <c r="F3" s="1" t="s">
        <v>49</v>
      </c>
      <c r="G3" s="3" t="s">
        <v>233</v>
      </c>
    </row>
    <row r="4" spans="1:7" ht="116" x14ac:dyDescent="0.35">
      <c r="F4" s="1" t="s">
        <v>48</v>
      </c>
      <c r="G4" s="3" t="s">
        <v>234</v>
      </c>
    </row>
    <row r="5" spans="1:7" x14ac:dyDescent="0.35">
      <c r="A5" s="1"/>
      <c r="F5" s="1" t="s">
        <v>50</v>
      </c>
      <c r="G5" s="1" t="s">
        <v>235</v>
      </c>
    </row>
    <row r="6" spans="1:7" x14ac:dyDescent="0.35">
      <c r="F6" s="1" t="s">
        <v>51</v>
      </c>
      <c r="G6" s="1" t="s">
        <v>236</v>
      </c>
    </row>
    <row r="7" spans="1:7" ht="116" x14ac:dyDescent="0.35">
      <c r="F7" s="8" t="s">
        <v>47</v>
      </c>
      <c r="G7" s="9" t="s">
        <v>237</v>
      </c>
    </row>
    <row r="8" spans="1:7" ht="29" x14ac:dyDescent="0.35">
      <c r="F8" s="1" t="s">
        <v>238</v>
      </c>
      <c r="G8" s="9" t="s">
        <v>239</v>
      </c>
    </row>
    <row r="9" spans="1:7" ht="130.5" x14ac:dyDescent="0.35">
      <c r="F9" s="1" t="s">
        <v>45</v>
      </c>
      <c r="G9" s="9" t="s">
        <v>240</v>
      </c>
    </row>
    <row r="10" spans="1:7" ht="101.5" x14ac:dyDescent="0.35">
      <c r="F10" s="1" t="s">
        <v>242</v>
      </c>
      <c r="G10" s="9" t="s">
        <v>243</v>
      </c>
    </row>
    <row r="11" spans="1:7" ht="87" x14ac:dyDescent="0.35">
      <c r="F11" s="1" t="s">
        <v>46</v>
      </c>
      <c r="G11" s="9" t="s">
        <v>241</v>
      </c>
    </row>
  </sheetData>
  <printOptions horizontalCentered="1"/>
  <pageMargins left="0.7" right="0.7" top="0.75" bottom="0.75" header="0.3" footer="0.3"/>
  <pageSetup orientation="portrait" r:id="rId1"/>
  <headerFooter>
    <oddHeader>&amp;L&amp;"Calibri"&amp;11&amp;K6C8000 INTERNAL WITH PII</oddHeader>
    <oddFooter>&amp;L&amp;"Calibri"&amp;11&amp;K6C8000 INTERNAL WITH PII</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C1" workbookViewId="0">
      <selection activeCell="E9" sqref="E9"/>
    </sheetView>
  </sheetViews>
  <sheetFormatPr defaultRowHeight="14.5" x14ac:dyDescent="0.35"/>
  <cols>
    <col min="1" max="1" width="26.7265625" customWidth="1"/>
    <col min="2" max="2" width="27.81640625" customWidth="1"/>
    <col min="3" max="5" width="40.26953125" customWidth="1"/>
  </cols>
  <sheetData>
    <row r="1" spans="1:4" x14ac:dyDescent="0.35">
      <c r="A1" s="2" t="s">
        <v>0</v>
      </c>
      <c r="B1" s="2"/>
      <c r="C1" s="29" t="s">
        <v>314</v>
      </c>
    </row>
    <row r="2" spans="1:4" x14ac:dyDescent="0.35">
      <c r="A2" s="26" t="s">
        <v>153</v>
      </c>
      <c r="B2" s="9"/>
      <c r="C2" s="26" t="s">
        <v>153</v>
      </c>
      <c r="D2" s="26" t="s">
        <v>318</v>
      </c>
    </row>
    <row r="3" spans="1:4" x14ac:dyDescent="0.35">
      <c r="A3" s="26" t="s">
        <v>143</v>
      </c>
      <c r="B3" s="9"/>
      <c r="C3" s="26" t="s">
        <v>143</v>
      </c>
      <c r="D3" s="26" t="s">
        <v>319</v>
      </c>
    </row>
    <row r="4" spans="1:4" x14ac:dyDescent="0.35">
      <c r="A4" s="26" t="s">
        <v>144</v>
      </c>
      <c r="B4" s="9"/>
      <c r="C4" s="26" t="s">
        <v>144</v>
      </c>
      <c r="D4" s="26" t="s">
        <v>320</v>
      </c>
    </row>
    <row r="5" spans="1:4" x14ac:dyDescent="0.35">
      <c r="A5" s="26" t="s">
        <v>145</v>
      </c>
      <c r="B5" s="9"/>
      <c r="C5" s="26" t="s">
        <v>145</v>
      </c>
      <c r="D5" s="26" t="s">
        <v>321</v>
      </c>
    </row>
    <row r="6" spans="1:4" x14ac:dyDescent="0.35">
      <c r="A6" s="26" t="s">
        <v>146</v>
      </c>
      <c r="B6" s="9"/>
      <c r="C6" s="26" t="s">
        <v>146</v>
      </c>
      <c r="D6" s="26" t="s">
        <v>146</v>
      </c>
    </row>
    <row r="7" spans="1:4" x14ac:dyDescent="0.35">
      <c r="A7" s="26" t="s">
        <v>147</v>
      </c>
      <c r="B7" s="9"/>
      <c r="C7" s="26" t="s">
        <v>147</v>
      </c>
      <c r="D7" s="26" t="s">
        <v>147</v>
      </c>
    </row>
    <row r="8" spans="1:4" x14ac:dyDescent="0.35">
      <c r="A8" s="26" t="s">
        <v>307</v>
      </c>
      <c r="B8" s="9"/>
      <c r="C8" s="26" t="s">
        <v>307</v>
      </c>
      <c r="D8" s="26" t="s">
        <v>322</v>
      </c>
    </row>
    <row r="9" spans="1:4" x14ac:dyDescent="0.35">
      <c r="A9" s="26" t="s">
        <v>148</v>
      </c>
      <c r="B9" s="9"/>
      <c r="C9" s="26" t="s">
        <v>148</v>
      </c>
      <c r="D9" s="26" t="s">
        <v>148</v>
      </c>
    </row>
    <row r="10" spans="1:4" x14ac:dyDescent="0.35">
      <c r="A10" s="26" t="s">
        <v>308</v>
      </c>
      <c r="B10" s="9"/>
      <c r="C10" s="26" t="s">
        <v>308</v>
      </c>
      <c r="D10" s="26" t="s">
        <v>323</v>
      </c>
    </row>
    <row r="11" spans="1:4" x14ac:dyDescent="0.35">
      <c r="A11" s="26" t="s">
        <v>149</v>
      </c>
      <c r="B11" s="9"/>
      <c r="C11" s="26" t="s">
        <v>149</v>
      </c>
      <c r="D11" s="26" t="s">
        <v>324</v>
      </c>
    </row>
    <row r="12" spans="1:4" x14ac:dyDescent="0.35">
      <c r="A12" s="26" t="s">
        <v>309</v>
      </c>
      <c r="B12" s="9"/>
      <c r="C12" s="26" t="s">
        <v>151</v>
      </c>
      <c r="D12" s="26" t="s">
        <v>325</v>
      </c>
    </row>
    <row r="13" spans="1:4" x14ac:dyDescent="0.35">
      <c r="A13" s="26" t="s">
        <v>310</v>
      </c>
      <c r="B13" s="9" t="s">
        <v>316</v>
      </c>
      <c r="C13" s="26" t="s">
        <v>152</v>
      </c>
      <c r="D13" s="26" t="s">
        <v>326</v>
      </c>
    </row>
    <row r="14" spans="1:4" x14ac:dyDescent="0.35">
      <c r="A14" s="26" t="s">
        <v>311</v>
      </c>
      <c r="B14" s="9"/>
      <c r="C14" s="27" t="s">
        <v>315</v>
      </c>
      <c r="D14" s="26" t="s">
        <v>327</v>
      </c>
    </row>
    <row r="15" spans="1:4" x14ac:dyDescent="0.35">
      <c r="A15" s="26" t="s">
        <v>312</v>
      </c>
      <c r="B15" s="9"/>
      <c r="D15" s="26" t="s">
        <v>151</v>
      </c>
    </row>
    <row r="16" spans="1:4" x14ac:dyDescent="0.35">
      <c r="A16" s="26" t="s">
        <v>313</v>
      </c>
      <c r="B16" s="9"/>
      <c r="D16" s="26" t="s">
        <v>152</v>
      </c>
    </row>
    <row r="17" spans="1:4" x14ac:dyDescent="0.35">
      <c r="A17" s="26" t="s">
        <v>150</v>
      </c>
      <c r="B17" s="9" t="s">
        <v>317</v>
      </c>
      <c r="D17" s="27" t="s">
        <v>315</v>
      </c>
    </row>
    <row r="18" spans="1:4" x14ac:dyDescent="0.35">
      <c r="A18" s="26" t="s">
        <v>151</v>
      </c>
      <c r="B18" s="9"/>
    </row>
    <row r="19" spans="1:4" x14ac:dyDescent="0.35">
      <c r="A19" s="26" t="s">
        <v>152</v>
      </c>
      <c r="B19" s="9"/>
    </row>
    <row r="20" spans="1:4" x14ac:dyDescent="0.35">
      <c r="A20" s="27" t="s">
        <v>315</v>
      </c>
      <c r="B20" s="28">
        <v>45566</v>
      </c>
    </row>
  </sheetData>
  <printOptions horizontalCentered="1"/>
  <pageMargins left="0.7" right="0.7" top="0.75" bottom="0.75" header="0.3" footer="0.3"/>
  <pageSetup orientation="portrait" r:id="rId1"/>
  <headerFooter>
    <oddHeader>&amp;L&amp;"Calibri"&amp;11&amp;K6C8000 INTERNAL WITH PII</oddHeader>
    <oddFooter>&amp;L&amp;"Calibri"&amp;11&amp;K6C8000 INTERNAL WITH PII</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opLeftCell="A4" workbookViewId="0">
      <selection activeCell="B4" sqref="B4"/>
    </sheetView>
  </sheetViews>
  <sheetFormatPr defaultColWidth="27.1796875" defaultRowHeight="14.5" x14ac:dyDescent="0.35"/>
  <cols>
    <col min="3" max="3" width="61.7265625" customWidth="1"/>
  </cols>
  <sheetData>
    <row r="1" spans="1:3" x14ac:dyDescent="0.35">
      <c r="A1" s="2" t="s">
        <v>0</v>
      </c>
      <c r="B1" s="2" t="s">
        <v>1</v>
      </c>
      <c r="C1" s="2" t="s">
        <v>55</v>
      </c>
    </row>
    <row r="2" spans="1:3" ht="72.5" x14ac:dyDescent="0.35">
      <c r="A2" s="21" t="s">
        <v>153</v>
      </c>
      <c r="B2" s="1" t="s">
        <v>154</v>
      </c>
      <c r="C2" s="9" t="s">
        <v>163</v>
      </c>
    </row>
    <row r="3" spans="1:3" x14ac:dyDescent="0.35">
      <c r="A3" s="12" t="s">
        <v>155</v>
      </c>
      <c r="B3" s="9" t="s">
        <v>164</v>
      </c>
      <c r="C3" s="1"/>
    </row>
    <row r="4" spans="1:3" ht="29" x14ac:dyDescent="0.35">
      <c r="A4" s="12" t="s">
        <v>46</v>
      </c>
      <c r="B4" s="9" t="s">
        <v>165</v>
      </c>
      <c r="C4" s="1"/>
    </row>
    <row r="5" spans="1:3" x14ac:dyDescent="0.35">
      <c r="A5" s="21" t="s">
        <v>156</v>
      </c>
      <c r="B5" s="9" t="s">
        <v>166</v>
      </c>
      <c r="C5" s="1"/>
    </row>
    <row r="6" spans="1:3" ht="29" x14ac:dyDescent="0.35">
      <c r="A6" s="21" t="s">
        <v>157</v>
      </c>
      <c r="B6" s="9" t="s">
        <v>167</v>
      </c>
      <c r="C6" s="1"/>
    </row>
    <row r="7" spans="1:3" ht="29" x14ac:dyDescent="0.35">
      <c r="A7" s="21" t="s">
        <v>41</v>
      </c>
      <c r="B7" s="9" t="s">
        <v>168</v>
      </c>
      <c r="C7" s="1"/>
    </row>
    <row r="8" spans="1:3" x14ac:dyDescent="0.35">
      <c r="A8" s="21" t="s">
        <v>158</v>
      </c>
      <c r="B8" s="9" t="s">
        <v>169</v>
      </c>
      <c r="C8" s="1" t="s">
        <v>173</v>
      </c>
    </row>
    <row r="9" spans="1:3" x14ac:dyDescent="0.35">
      <c r="A9" s="1" t="s">
        <v>159</v>
      </c>
      <c r="B9" s="9" t="s">
        <v>170</v>
      </c>
      <c r="C9" s="1" t="s">
        <v>245</v>
      </c>
    </row>
    <row r="10" spans="1:3" x14ac:dyDescent="0.35">
      <c r="A10" s="12" t="s">
        <v>176</v>
      </c>
      <c r="B10" s="9"/>
      <c r="C10" s="1"/>
    </row>
    <row r="11" spans="1:3" x14ac:dyDescent="0.35">
      <c r="A11" s="12" t="s">
        <v>160</v>
      </c>
      <c r="B11" s="1"/>
      <c r="C11" s="1"/>
    </row>
    <row r="12" spans="1:3" ht="29" x14ac:dyDescent="0.35">
      <c r="A12" s="12" t="s">
        <v>161</v>
      </c>
      <c r="B12" s="9" t="s">
        <v>171</v>
      </c>
      <c r="C12" s="1"/>
    </row>
    <row r="13" spans="1:3" x14ac:dyDescent="0.35">
      <c r="A13" s="12" t="s">
        <v>162</v>
      </c>
      <c r="B13" s="9" t="s">
        <v>172</v>
      </c>
      <c r="C13" s="1"/>
    </row>
    <row r="14" spans="1:3" x14ac:dyDescent="0.35">
      <c r="A14" s="1" t="s">
        <v>174</v>
      </c>
      <c r="B14" s="13"/>
      <c r="C14" s="1" t="s">
        <v>175</v>
      </c>
    </row>
    <row r="15" spans="1:3" x14ac:dyDescent="0.35">
      <c r="A15" s="1" t="s">
        <v>177</v>
      </c>
      <c r="B15" s="13" t="s">
        <v>181</v>
      </c>
      <c r="C15" s="1"/>
    </row>
    <row r="16" spans="1:3" x14ac:dyDescent="0.35">
      <c r="A16" s="1" t="s">
        <v>180</v>
      </c>
      <c r="B16" s="13" t="s">
        <v>181</v>
      </c>
      <c r="C16" s="1"/>
    </row>
    <row r="17" spans="1:3" x14ac:dyDescent="0.35">
      <c r="A17" s="1" t="s">
        <v>179</v>
      </c>
      <c r="B17" s="13" t="s">
        <v>181</v>
      </c>
      <c r="C17" s="1"/>
    </row>
    <row r="18" spans="1:3" x14ac:dyDescent="0.35">
      <c r="A18" s="1" t="s">
        <v>178</v>
      </c>
      <c r="B18" s="13" t="s">
        <v>181</v>
      </c>
      <c r="C18" s="1"/>
    </row>
    <row r="19" spans="1:3" x14ac:dyDescent="0.35">
      <c r="A19" s="12" t="s">
        <v>182</v>
      </c>
      <c r="B19" s="13" t="s">
        <v>183</v>
      </c>
      <c r="C19" s="1"/>
    </row>
    <row r="20" spans="1:3" x14ac:dyDescent="0.35">
      <c r="A20" s="1" t="s">
        <v>184</v>
      </c>
      <c r="B20" s="13" t="s">
        <v>183</v>
      </c>
      <c r="C20" s="1"/>
    </row>
  </sheetData>
  <printOptions horizontalCentered="1"/>
  <pageMargins left="0.7" right="0.7" top="0.75" bottom="0.75" header="0.3" footer="0.3"/>
  <pageSetup orientation="portrait" r:id="rId1"/>
  <headerFooter>
    <oddHeader>&amp;L&amp;"Calibri"&amp;11&amp;K6C8000 INTERNAL WITH PII</oddHeader>
    <oddFooter>&amp;L&amp;"Calibri"&amp;11&amp;K6C8000 INTERNAL WITH PII</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F41" sqref="F3:F41"/>
    </sheetView>
  </sheetViews>
  <sheetFormatPr defaultRowHeight="15" customHeight="1" x14ac:dyDescent="0.35"/>
  <cols>
    <col min="1" max="1" width="34.6328125" customWidth="1"/>
    <col min="2" max="2" width="35.54296875" customWidth="1"/>
    <col min="5" max="5" width="38.6328125" bestFit="1" customWidth="1"/>
    <col min="6" max="6" width="22.6328125" bestFit="1" customWidth="1"/>
  </cols>
  <sheetData>
    <row r="1" spans="1:6" ht="15" customHeight="1" x14ac:dyDescent="0.35">
      <c r="A1" s="23" t="s">
        <v>246</v>
      </c>
      <c r="B1" s="23" t="s">
        <v>280</v>
      </c>
      <c r="E1" t="s">
        <v>424</v>
      </c>
      <c r="F1" t="s">
        <v>425</v>
      </c>
    </row>
    <row r="2" spans="1:6" ht="15" customHeight="1" x14ac:dyDescent="0.35">
      <c r="A2" s="23" t="s">
        <v>247</v>
      </c>
      <c r="B2" s="23" t="s">
        <v>281</v>
      </c>
      <c r="E2" t="s">
        <v>419</v>
      </c>
      <c r="F2" t="s">
        <v>369</v>
      </c>
    </row>
    <row r="3" spans="1:6" ht="15" customHeight="1" x14ac:dyDescent="0.35">
      <c r="A3" s="23" t="s">
        <v>248</v>
      </c>
      <c r="B3" s="23" t="s">
        <v>282</v>
      </c>
      <c r="E3" t="s">
        <v>20</v>
      </c>
      <c r="F3" s="28">
        <v>41097</v>
      </c>
    </row>
    <row r="4" spans="1:6" ht="15" customHeight="1" x14ac:dyDescent="0.35">
      <c r="A4" s="23" t="s">
        <v>249</v>
      </c>
      <c r="B4" s="23" t="s">
        <v>283</v>
      </c>
      <c r="E4" t="s">
        <v>331</v>
      </c>
      <c r="F4">
        <v>0</v>
      </c>
    </row>
    <row r="5" spans="1:6" ht="15" customHeight="1" x14ac:dyDescent="0.35">
      <c r="A5" s="23" t="s">
        <v>250</v>
      </c>
      <c r="B5" s="23" t="s">
        <v>284</v>
      </c>
      <c r="E5" t="s">
        <v>35</v>
      </c>
      <c r="F5">
        <v>0</v>
      </c>
    </row>
    <row r="6" spans="1:6" ht="15" customHeight="1" x14ac:dyDescent="0.35">
      <c r="A6" s="23" t="s">
        <v>251</v>
      </c>
      <c r="B6" s="23" t="s">
        <v>285</v>
      </c>
      <c r="E6" t="s">
        <v>36</v>
      </c>
      <c r="F6">
        <v>0</v>
      </c>
    </row>
    <row r="7" spans="1:6" ht="15" customHeight="1" x14ac:dyDescent="0.35">
      <c r="A7" s="23" t="s">
        <v>252</v>
      </c>
      <c r="B7" s="23" t="s">
        <v>286</v>
      </c>
      <c r="E7" t="s">
        <v>32</v>
      </c>
      <c r="F7">
        <v>6055</v>
      </c>
    </row>
    <row r="8" spans="1:6" ht="15" customHeight="1" x14ac:dyDescent="0.35">
      <c r="A8" s="23" t="s">
        <v>253</v>
      </c>
      <c r="B8" s="23" t="s">
        <v>287</v>
      </c>
      <c r="E8" t="s">
        <v>23</v>
      </c>
      <c r="F8" t="s">
        <v>357</v>
      </c>
    </row>
    <row r="9" spans="1:6" ht="15" customHeight="1" x14ac:dyDescent="0.35">
      <c r="A9" s="24" t="s">
        <v>254</v>
      </c>
      <c r="B9" s="23" t="s">
        <v>288</v>
      </c>
      <c r="E9" t="s">
        <v>7</v>
      </c>
      <c r="F9" t="s">
        <v>365</v>
      </c>
    </row>
    <row r="10" spans="1:6" ht="15" customHeight="1" x14ac:dyDescent="0.35">
      <c r="A10" s="23" t="s">
        <v>255</v>
      </c>
      <c r="B10" s="23" t="s">
        <v>289</v>
      </c>
      <c r="E10" t="s">
        <v>12</v>
      </c>
      <c r="F10" t="s">
        <v>358</v>
      </c>
    </row>
    <row r="11" spans="1:6" ht="15" customHeight="1" x14ac:dyDescent="0.35">
      <c r="A11" s="23" t="s">
        <v>256</v>
      </c>
      <c r="B11" s="23" t="s">
        <v>290</v>
      </c>
      <c r="E11" t="s">
        <v>27</v>
      </c>
      <c r="F11">
        <v>3338</v>
      </c>
    </row>
    <row r="12" spans="1:6" ht="15" customHeight="1" x14ac:dyDescent="0.35">
      <c r="A12" s="23" t="s">
        <v>257</v>
      </c>
      <c r="B12" s="23" t="s">
        <v>291</v>
      </c>
      <c r="E12" t="s">
        <v>10</v>
      </c>
      <c r="F12" t="s">
        <v>359</v>
      </c>
    </row>
    <row r="13" spans="1:6" ht="15" customHeight="1" x14ac:dyDescent="0.35">
      <c r="A13" s="23" t="s">
        <v>258</v>
      </c>
      <c r="B13" s="23" t="s">
        <v>292</v>
      </c>
      <c r="E13" t="s">
        <v>11</v>
      </c>
      <c r="F13" t="s">
        <v>360</v>
      </c>
    </row>
    <row r="14" spans="1:6" ht="15" customHeight="1" x14ac:dyDescent="0.35">
      <c r="A14" s="23" t="s">
        <v>259</v>
      </c>
      <c r="B14" s="23" t="s">
        <v>293</v>
      </c>
      <c r="E14" t="s">
        <v>423</v>
      </c>
      <c r="F14" t="s">
        <v>367</v>
      </c>
    </row>
    <row r="15" spans="1:6" ht="15" customHeight="1" x14ac:dyDescent="0.35">
      <c r="A15" s="24" t="s">
        <v>260</v>
      </c>
      <c r="B15" s="23" t="s">
        <v>294</v>
      </c>
      <c r="E15" t="s">
        <v>21</v>
      </c>
      <c r="F15" s="28">
        <v>41167</v>
      </c>
    </row>
    <row r="16" spans="1:6" ht="15" customHeight="1" x14ac:dyDescent="0.35">
      <c r="A16" s="23" t="s">
        <v>261</v>
      </c>
      <c r="B16" s="23" t="s">
        <v>295</v>
      </c>
      <c r="E16" t="s">
        <v>22</v>
      </c>
      <c r="F16" s="28">
        <v>42597</v>
      </c>
    </row>
    <row r="17" spans="1:6" ht="15" customHeight="1" x14ac:dyDescent="0.35">
      <c r="A17" s="23" t="s">
        <v>262</v>
      </c>
      <c r="B17" s="23" t="s">
        <v>296</v>
      </c>
      <c r="E17" t="s">
        <v>29</v>
      </c>
      <c r="F17">
        <v>0</v>
      </c>
    </row>
    <row r="18" spans="1:6" ht="15" customHeight="1" x14ac:dyDescent="0.35">
      <c r="A18" s="23" t="s">
        <v>263</v>
      </c>
      <c r="B18" s="23" t="s">
        <v>297</v>
      </c>
      <c r="E18" t="s">
        <v>24</v>
      </c>
      <c r="F18" s="28">
        <v>43483</v>
      </c>
    </row>
    <row r="19" spans="1:6" ht="15" customHeight="1" x14ac:dyDescent="0.35">
      <c r="A19" s="23" t="s">
        <v>264</v>
      </c>
      <c r="B19" s="23" t="s">
        <v>298</v>
      </c>
      <c r="E19" t="s">
        <v>5</v>
      </c>
      <c r="F19">
        <v>20.25</v>
      </c>
    </row>
    <row r="20" spans="1:6" ht="15" customHeight="1" x14ac:dyDescent="0.35">
      <c r="A20" s="23" t="s">
        <v>265</v>
      </c>
      <c r="B20" s="23" t="s">
        <v>299</v>
      </c>
      <c r="E20" t="s">
        <v>28</v>
      </c>
      <c r="F20">
        <v>200000</v>
      </c>
    </row>
    <row r="21" spans="1:6" ht="15" customHeight="1" x14ac:dyDescent="0.35">
      <c r="A21" s="25" t="s">
        <v>266</v>
      </c>
      <c r="B21" s="23" t="s">
        <v>300</v>
      </c>
      <c r="E21" t="s">
        <v>8</v>
      </c>
      <c r="F21" t="s">
        <v>368</v>
      </c>
    </row>
    <row r="22" spans="1:6" ht="15" customHeight="1" x14ac:dyDescent="0.35">
      <c r="A22" s="23" t="s">
        <v>267</v>
      </c>
      <c r="B22" s="23" t="s">
        <v>301</v>
      </c>
      <c r="E22" s="38" t="s">
        <v>2</v>
      </c>
      <c r="F22" s="38">
        <v>121200300006816</v>
      </c>
    </row>
    <row r="23" spans="1:6" ht="15" customHeight="1" x14ac:dyDescent="0.35">
      <c r="A23" s="23" t="s">
        <v>268</v>
      </c>
      <c r="B23" s="23" t="s">
        <v>302</v>
      </c>
      <c r="E23" t="s">
        <v>4</v>
      </c>
      <c r="F23" t="s">
        <v>361</v>
      </c>
    </row>
    <row r="24" spans="1:6" ht="15" customHeight="1" x14ac:dyDescent="0.35">
      <c r="A24" s="23" t="s">
        <v>269</v>
      </c>
      <c r="B24" s="23" t="s">
        <v>303</v>
      </c>
      <c r="E24" t="s">
        <v>3</v>
      </c>
      <c r="F24" t="s">
        <v>362</v>
      </c>
    </row>
    <row r="25" spans="1:6" ht="15" customHeight="1" x14ac:dyDescent="0.35">
      <c r="A25" s="23" t="s">
        <v>270</v>
      </c>
      <c r="B25" s="23" t="s">
        <v>304</v>
      </c>
      <c r="E25" t="s">
        <v>338</v>
      </c>
      <c r="F25">
        <v>1299200</v>
      </c>
    </row>
    <row r="26" spans="1:6" ht="15" customHeight="1" x14ac:dyDescent="0.35">
      <c r="A26" s="23" t="s">
        <v>271</v>
      </c>
      <c r="B26" s="23" t="s">
        <v>305</v>
      </c>
      <c r="E26" t="s">
        <v>14</v>
      </c>
      <c r="F26">
        <v>0</v>
      </c>
    </row>
    <row r="27" spans="1:6" ht="15" customHeight="1" x14ac:dyDescent="0.35">
      <c r="A27" s="23" t="s">
        <v>272</v>
      </c>
      <c r="E27" t="s">
        <v>25</v>
      </c>
      <c r="F27">
        <v>44426</v>
      </c>
    </row>
    <row r="28" spans="1:6" ht="15" customHeight="1" x14ac:dyDescent="0.35">
      <c r="A28" s="23" t="s">
        <v>273</v>
      </c>
      <c r="E28" t="s">
        <v>17</v>
      </c>
      <c r="F28">
        <v>7.72</v>
      </c>
    </row>
    <row r="29" spans="1:6" ht="15" customHeight="1" x14ac:dyDescent="0.35">
      <c r="A29" s="24" t="s">
        <v>274</v>
      </c>
      <c r="B29" s="23" t="s">
        <v>306</v>
      </c>
      <c r="E29" t="s">
        <v>31</v>
      </c>
      <c r="F29">
        <v>2704</v>
      </c>
    </row>
    <row r="30" spans="1:6" ht="15" customHeight="1" x14ac:dyDescent="0.35">
      <c r="A30" s="24" t="s">
        <v>275</v>
      </c>
      <c r="E30" t="s">
        <v>18</v>
      </c>
      <c r="F30">
        <v>0</v>
      </c>
    </row>
    <row r="31" spans="1:6" ht="15" customHeight="1" x14ac:dyDescent="0.35">
      <c r="A31" s="24" t="s">
        <v>276</v>
      </c>
      <c r="E31" t="s">
        <v>30</v>
      </c>
      <c r="F31">
        <v>43722</v>
      </c>
    </row>
    <row r="32" spans="1:6" ht="15" customHeight="1" x14ac:dyDescent="0.35">
      <c r="A32" s="24" t="s">
        <v>277</v>
      </c>
      <c r="E32" t="s">
        <v>33</v>
      </c>
      <c r="F32">
        <v>0</v>
      </c>
    </row>
    <row r="33" spans="1:6" ht="15" customHeight="1" x14ac:dyDescent="0.35">
      <c r="A33" s="24" t="s">
        <v>278</v>
      </c>
      <c r="E33" t="s">
        <v>421</v>
      </c>
      <c r="F33" t="s">
        <v>371</v>
      </c>
    </row>
    <row r="34" spans="1:6" ht="15" customHeight="1" x14ac:dyDescent="0.35">
      <c r="A34" s="24" t="s">
        <v>279</v>
      </c>
      <c r="E34" t="s">
        <v>9</v>
      </c>
    </row>
    <row r="35" spans="1:6" ht="15" customHeight="1" x14ac:dyDescent="0.35">
      <c r="E35" t="s">
        <v>422</v>
      </c>
      <c r="F35" t="s">
        <v>363</v>
      </c>
    </row>
    <row r="36" spans="1:6" ht="15" customHeight="1" x14ac:dyDescent="0.35">
      <c r="E36" t="s">
        <v>420</v>
      </c>
      <c r="F36" t="s">
        <v>364</v>
      </c>
    </row>
    <row r="37" spans="1:6" ht="15" customHeight="1" x14ac:dyDescent="0.35">
      <c r="E37" t="s">
        <v>15</v>
      </c>
      <c r="F37">
        <v>48</v>
      </c>
    </row>
    <row r="38" spans="1:6" ht="15" customHeight="1" x14ac:dyDescent="0.35">
      <c r="E38" t="s">
        <v>34</v>
      </c>
      <c r="F38">
        <v>46426</v>
      </c>
    </row>
    <row r="39" spans="1:6" ht="15" customHeight="1" x14ac:dyDescent="0.35">
      <c r="E39" t="s">
        <v>13</v>
      </c>
      <c r="F39">
        <v>48</v>
      </c>
    </row>
    <row r="40" spans="1:6" ht="15" customHeight="1" x14ac:dyDescent="0.35">
      <c r="E40" t="s">
        <v>347</v>
      </c>
      <c r="F40">
        <v>43722</v>
      </c>
    </row>
    <row r="41" spans="1:6" ht="15" customHeight="1" x14ac:dyDescent="0.35">
      <c r="E41" t="s">
        <v>16</v>
      </c>
      <c r="F41">
        <v>40.28</v>
      </c>
    </row>
  </sheetData>
  <sortState ref="E3:F41">
    <sortCondition ref="E1"/>
  </sortState>
  <printOptions horizontalCentered="1"/>
  <pageMargins left="0.7" right="0.7" top="0.75" bottom="0.75" header="0.3" footer="0.3"/>
  <pageSetup paperSize="9" orientation="portrait" horizontalDpi="300" verticalDpi="300" r:id="rId1"/>
  <headerFooter>
    <oddHeader>&amp;L&amp;"Calibri"&amp;11&amp;K6C8000 INTERNAL WITH PII</oddHeader>
    <oddFooter>&amp;L&amp;"Calibri"&amp;11&amp;K6C8000 INTERNAL WITH PII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1" workbookViewId="0">
      <pane xSplit="1" topLeftCell="B1" activePane="topRight" state="frozen"/>
      <selection pane="topRight" activeCell="A42" sqref="A42"/>
    </sheetView>
  </sheetViews>
  <sheetFormatPr defaultRowHeight="14.5" x14ac:dyDescent="0.35"/>
  <cols>
    <col min="1" max="1" width="28.81640625" customWidth="1"/>
    <col min="2" max="3" width="29.81640625" customWidth="1"/>
    <col min="4" max="4" width="21.90625" customWidth="1"/>
    <col min="5" max="7" width="23.7265625" customWidth="1"/>
    <col min="8" max="8" width="29.81640625" customWidth="1"/>
    <col min="9" max="9" width="21.6328125" customWidth="1"/>
    <col min="10" max="10" width="23.81640625" customWidth="1"/>
  </cols>
  <sheetData>
    <row r="1" spans="1:10" x14ac:dyDescent="0.35">
      <c r="A1" s="2" t="s">
        <v>328</v>
      </c>
      <c r="B1" s="2" t="s">
        <v>329</v>
      </c>
      <c r="C1" s="2" t="s">
        <v>352</v>
      </c>
      <c r="D1" s="2" t="s">
        <v>354</v>
      </c>
      <c r="E1" s="2" t="s">
        <v>356</v>
      </c>
      <c r="F1" s="2" t="s">
        <v>355</v>
      </c>
      <c r="G1" s="2"/>
      <c r="H1" s="2" t="s">
        <v>353</v>
      </c>
      <c r="I1" s="2" t="s">
        <v>355</v>
      </c>
      <c r="J1" s="2" t="s">
        <v>372</v>
      </c>
    </row>
    <row r="2" spans="1:10" x14ac:dyDescent="0.35">
      <c r="A2" s="36" t="s">
        <v>20</v>
      </c>
      <c r="B2" s="1" t="s">
        <v>330</v>
      </c>
      <c r="C2" s="32">
        <v>41097</v>
      </c>
      <c r="D2" s="32">
        <v>41097</v>
      </c>
      <c r="E2" s="33">
        <v>41097</v>
      </c>
      <c r="F2" s="30">
        <v>41097</v>
      </c>
      <c r="G2" s="33" t="b">
        <f>E2=F2</f>
        <v>1</v>
      </c>
      <c r="H2" s="32">
        <v>41363</v>
      </c>
      <c r="I2" s="32">
        <v>41363</v>
      </c>
      <c r="J2" s="33">
        <v>41363</v>
      </c>
    </row>
    <row r="3" spans="1:10" x14ac:dyDescent="0.35">
      <c r="A3" s="36" t="s">
        <v>331</v>
      </c>
      <c r="B3" s="1" t="s">
        <v>332</v>
      </c>
      <c r="C3" s="34">
        <v>0</v>
      </c>
      <c r="D3" s="34">
        <v>0</v>
      </c>
      <c r="E3" s="1">
        <v>0</v>
      </c>
      <c r="F3" s="31">
        <v>0</v>
      </c>
      <c r="G3" s="33" t="b">
        <f t="shared" ref="G3:G41" si="0">E3=F3</f>
        <v>1</v>
      </c>
      <c r="H3" s="34">
        <v>50894</v>
      </c>
      <c r="I3" s="34">
        <v>50894</v>
      </c>
      <c r="J3" s="1">
        <v>50894</v>
      </c>
    </row>
    <row r="4" spans="1:10" x14ac:dyDescent="0.35">
      <c r="A4" s="37" t="s">
        <v>35</v>
      </c>
      <c r="B4" s="1" t="s">
        <v>332</v>
      </c>
      <c r="C4" s="34">
        <v>0</v>
      </c>
      <c r="D4" s="34">
        <v>0</v>
      </c>
      <c r="E4" s="1">
        <v>0</v>
      </c>
      <c r="F4" s="31">
        <v>0</v>
      </c>
      <c r="G4" s="33" t="b">
        <f t="shared" si="0"/>
        <v>1</v>
      </c>
      <c r="H4" s="34">
        <v>0</v>
      </c>
      <c r="I4" s="34">
        <v>0</v>
      </c>
      <c r="J4" s="1">
        <v>0</v>
      </c>
    </row>
    <row r="5" spans="1:10" x14ac:dyDescent="0.35">
      <c r="A5" s="37" t="s">
        <v>36</v>
      </c>
      <c r="B5" s="1" t="s">
        <v>333</v>
      </c>
      <c r="C5" s="34">
        <v>0</v>
      </c>
      <c r="D5" s="34">
        <v>0</v>
      </c>
      <c r="E5" s="1">
        <v>0</v>
      </c>
      <c r="F5" s="31">
        <v>0</v>
      </c>
      <c r="G5" s="33" t="b">
        <f t="shared" si="0"/>
        <v>1</v>
      </c>
      <c r="H5" s="34">
        <v>0</v>
      </c>
      <c r="I5" s="34">
        <v>0</v>
      </c>
      <c r="J5" s="1">
        <v>0</v>
      </c>
    </row>
    <row r="6" spans="1:10" x14ac:dyDescent="0.35">
      <c r="A6" s="37" t="s">
        <v>32</v>
      </c>
      <c r="B6" s="1" t="s">
        <v>333</v>
      </c>
      <c r="C6" s="34">
        <v>6055</v>
      </c>
      <c r="D6" s="34">
        <v>6055</v>
      </c>
      <c r="E6" s="1">
        <v>6055</v>
      </c>
      <c r="F6" s="31">
        <v>6055</v>
      </c>
      <c r="G6" s="33" t="b">
        <f t="shared" si="0"/>
        <v>1</v>
      </c>
      <c r="H6" s="34">
        <v>724</v>
      </c>
      <c r="I6" s="34">
        <v>724</v>
      </c>
      <c r="J6" s="1">
        <v>724</v>
      </c>
    </row>
    <row r="7" spans="1:10" x14ac:dyDescent="0.35">
      <c r="A7" s="37" t="s">
        <v>23</v>
      </c>
      <c r="B7" s="1" t="s">
        <v>330</v>
      </c>
      <c r="C7" s="34" t="s">
        <v>357</v>
      </c>
      <c r="D7" s="34" t="s">
        <v>357</v>
      </c>
      <c r="E7" s="1" t="s">
        <v>357</v>
      </c>
      <c r="F7" s="31" t="s">
        <v>357</v>
      </c>
      <c r="G7" s="33" t="b">
        <f t="shared" si="0"/>
        <v>1</v>
      </c>
      <c r="H7" s="34" t="s">
        <v>357</v>
      </c>
      <c r="I7" s="34" t="s">
        <v>357</v>
      </c>
      <c r="J7" s="1" t="s">
        <v>357</v>
      </c>
    </row>
    <row r="8" spans="1:10" x14ac:dyDescent="0.35">
      <c r="A8" s="37" t="s">
        <v>334</v>
      </c>
      <c r="B8" s="1" t="s">
        <v>330</v>
      </c>
      <c r="C8" s="34" t="s">
        <v>365</v>
      </c>
      <c r="D8" s="34" t="s">
        <v>365</v>
      </c>
      <c r="E8" s="1" t="s">
        <v>365</v>
      </c>
      <c r="F8" s="31" t="s">
        <v>365</v>
      </c>
      <c r="G8" s="33" t="b">
        <f t="shared" si="0"/>
        <v>1</v>
      </c>
      <c r="H8" s="34" t="s">
        <v>366</v>
      </c>
      <c r="I8" s="34" t="s">
        <v>366</v>
      </c>
      <c r="J8" s="1" t="s">
        <v>366</v>
      </c>
    </row>
    <row r="9" spans="1:10" x14ac:dyDescent="0.35">
      <c r="A9" s="37" t="s">
        <v>12</v>
      </c>
      <c r="B9" s="1" t="s">
        <v>330</v>
      </c>
      <c r="C9" s="34" t="s">
        <v>358</v>
      </c>
      <c r="D9" s="34" t="s">
        <v>358</v>
      </c>
      <c r="E9" s="1" t="s">
        <v>358</v>
      </c>
      <c r="F9" s="31" t="s">
        <v>358</v>
      </c>
      <c r="G9" s="33" t="b">
        <f t="shared" si="0"/>
        <v>1</v>
      </c>
      <c r="H9" s="34" t="s">
        <v>358</v>
      </c>
      <c r="I9" s="34" t="s">
        <v>358</v>
      </c>
      <c r="J9" s="1" t="s">
        <v>358</v>
      </c>
    </row>
    <row r="10" spans="1:10" x14ac:dyDescent="0.35">
      <c r="A10" s="1" t="s">
        <v>27</v>
      </c>
      <c r="B10" s="1" t="s">
        <v>332</v>
      </c>
      <c r="C10" s="34">
        <v>3333</v>
      </c>
      <c r="D10" s="34">
        <v>3334</v>
      </c>
      <c r="E10" s="1">
        <v>3335</v>
      </c>
      <c r="F10" s="31">
        <v>3338</v>
      </c>
      <c r="G10" s="33" t="b">
        <f t="shared" si="0"/>
        <v>0</v>
      </c>
      <c r="H10" s="34">
        <v>269</v>
      </c>
      <c r="I10" s="34">
        <v>270</v>
      </c>
      <c r="J10" s="1">
        <v>271</v>
      </c>
    </row>
    <row r="11" spans="1:10" x14ac:dyDescent="0.35">
      <c r="A11" s="37" t="s">
        <v>10</v>
      </c>
      <c r="B11" s="1" t="s">
        <v>330</v>
      </c>
      <c r="C11" s="34" t="s">
        <v>359</v>
      </c>
      <c r="D11" s="34" t="s">
        <v>359</v>
      </c>
      <c r="E11" s="1" t="s">
        <v>359</v>
      </c>
      <c r="F11" s="31" t="s">
        <v>359</v>
      </c>
      <c r="G11" s="33" t="b">
        <f t="shared" si="0"/>
        <v>1</v>
      </c>
      <c r="H11" s="34" t="s">
        <v>359</v>
      </c>
      <c r="I11" s="34" t="s">
        <v>359</v>
      </c>
      <c r="J11" s="1" t="s">
        <v>359</v>
      </c>
    </row>
    <row r="12" spans="1:10" x14ac:dyDescent="0.35">
      <c r="A12" s="37" t="s">
        <v>11</v>
      </c>
      <c r="B12" s="1" t="s">
        <v>330</v>
      </c>
      <c r="C12" s="34" t="s">
        <v>360</v>
      </c>
      <c r="D12" s="34" t="s">
        <v>360</v>
      </c>
      <c r="E12" s="1" t="s">
        <v>360</v>
      </c>
      <c r="F12" s="31" t="s">
        <v>360</v>
      </c>
      <c r="G12" s="33" t="b">
        <f t="shared" si="0"/>
        <v>1</v>
      </c>
      <c r="H12" s="34" t="s">
        <v>360</v>
      </c>
      <c r="I12" s="34" t="s">
        <v>360</v>
      </c>
      <c r="J12" s="1" t="s">
        <v>360</v>
      </c>
    </row>
    <row r="13" spans="1:10" x14ac:dyDescent="0.35">
      <c r="A13" s="37" t="s">
        <v>21</v>
      </c>
      <c r="B13" s="1" t="s">
        <v>330</v>
      </c>
      <c r="C13" s="32">
        <v>41167</v>
      </c>
      <c r="D13" s="32">
        <v>41167</v>
      </c>
      <c r="E13" s="33">
        <v>41167</v>
      </c>
      <c r="F13" s="30">
        <v>41167</v>
      </c>
      <c r="G13" s="33" t="b">
        <f t="shared" si="0"/>
        <v>1</v>
      </c>
      <c r="H13" s="32">
        <v>41399</v>
      </c>
      <c r="I13" s="32">
        <v>41399</v>
      </c>
      <c r="J13" s="33">
        <v>41399</v>
      </c>
    </row>
    <row r="14" spans="1:10" x14ac:dyDescent="0.35">
      <c r="A14" s="37" t="s">
        <v>335</v>
      </c>
      <c r="B14" s="1" t="s">
        <v>330</v>
      </c>
      <c r="C14" s="34" t="s">
        <v>367</v>
      </c>
      <c r="D14" s="34" t="s">
        <v>367</v>
      </c>
      <c r="E14" s="1" t="s">
        <v>367</v>
      </c>
      <c r="F14" s="31" t="s">
        <v>367</v>
      </c>
      <c r="G14" s="33" t="b">
        <f t="shared" si="0"/>
        <v>1</v>
      </c>
      <c r="H14" s="34"/>
      <c r="I14" s="34"/>
      <c r="J14" s="1"/>
    </row>
    <row r="15" spans="1:10" x14ac:dyDescent="0.35">
      <c r="A15" s="37" t="s">
        <v>22</v>
      </c>
      <c r="B15" s="1" t="s">
        <v>330</v>
      </c>
      <c r="C15" s="32">
        <v>42597</v>
      </c>
      <c r="D15" s="32">
        <v>42597</v>
      </c>
      <c r="E15" s="33">
        <v>42597</v>
      </c>
      <c r="F15" s="30">
        <v>42597</v>
      </c>
      <c r="G15" s="33" t="b">
        <f t="shared" si="0"/>
        <v>1</v>
      </c>
      <c r="H15" s="32">
        <v>45448</v>
      </c>
      <c r="I15" s="32">
        <v>45448</v>
      </c>
      <c r="J15" s="33">
        <v>45448</v>
      </c>
    </row>
    <row r="16" spans="1:10" x14ac:dyDescent="0.35">
      <c r="A16" s="37" t="s">
        <v>29</v>
      </c>
      <c r="B16" s="1" t="s">
        <v>332</v>
      </c>
      <c r="C16" s="34">
        <v>0</v>
      </c>
      <c r="D16" s="34">
        <v>0</v>
      </c>
      <c r="E16" s="1">
        <v>0</v>
      </c>
      <c r="F16" s="31">
        <v>0</v>
      </c>
      <c r="G16" s="33" t="b">
        <f t="shared" si="0"/>
        <v>1</v>
      </c>
      <c r="H16" s="34">
        <v>500</v>
      </c>
      <c r="I16" s="34">
        <v>500</v>
      </c>
      <c r="J16" s="1">
        <v>500</v>
      </c>
    </row>
    <row r="17" spans="1:10" x14ac:dyDescent="0.35">
      <c r="A17" s="37" t="s">
        <v>336</v>
      </c>
      <c r="B17" s="1" t="s">
        <v>330</v>
      </c>
      <c r="C17" s="32">
        <v>43483</v>
      </c>
      <c r="D17" s="32">
        <v>43483</v>
      </c>
      <c r="E17" s="33">
        <v>43483</v>
      </c>
      <c r="F17" s="30">
        <v>43483</v>
      </c>
      <c r="G17" s="33" t="b">
        <f t="shared" si="0"/>
        <v>1</v>
      </c>
      <c r="H17" s="32">
        <v>45583</v>
      </c>
      <c r="I17" s="32">
        <v>45583</v>
      </c>
      <c r="J17" s="33">
        <v>45583</v>
      </c>
    </row>
    <row r="18" spans="1:10" x14ac:dyDescent="0.35">
      <c r="A18" s="37" t="s">
        <v>28</v>
      </c>
      <c r="B18" s="1" t="s">
        <v>332</v>
      </c>
      <c r="C18" s="34">
        <v>200000</v>
      </c>
      <c r="D18" s="34">
        <v>200000</v>
      </c>
      <c r="E18" s="1">
        <v>200000</v>
      </c>
      <c r="F18" s="31">
        <v>200000</v>
      </c>
      <c r="G18" s="33" t="b">
        <f t="shared" si="0"/>
        <v>1</v>
      </c>
      <c r="H18" s="34">
        <v>200000</v>
      </c>
      <c r="I18" s="34">
        <v>200000</v>
      </c>
      <c r="J18" s="1">
        <v>200000</v>
      </c>
    </row>
    <row r="19" spans="1:10" x14ac:dyDescent="0.35">
      <c r="A19" s="37" t="s">
        <v>337</v>
      </c>
      <c r="B19" s="1" t="s">
        <v>332</v>
      </c>
      <c r="C19" s="34">
        <v>20.25</v>
      </c>
      <c r="D19" s="34">
        <v>20.25</v>
      </c>
      <c r="E19" s="1">
        <v>20.25</v>
      </c>
      <c r="F19" s="31">
        <v>20.25</v>
      </c>
      <c r="G19" s="33" t="b">
        <f t="shared" si="0"/>
        <v>1</v>
      </c>
      <c r="H19" s="34">
        <v>22.96</v>
      </c>
      <c r="I19" s="34">
        <v>22.96</v>
      </c>
      <c r="J19" s="1">
        <v>22.96</v>
      </c>
    </row>
    <row r="20" spans="1:10" x14ac:dyDescent="0.35">
      <c r="A20" s="37" t="s">
        <v>4</v>
      </c>
      <c r="B20" s="1" t="s">
        <v>330</v>
      </c>
      <c r="C20" s="34" t="s">
        <v>361</v>
      </c>
      <c r="D20" s="34" t="s">
        <v>361</v>
      </c>
      <c r="E20" s="1" t="s">
        <v>361</v>
      </c>
      <c r="F20" s="31" t="s">
        <v>361</v>
      </c>
      <c r="G20" s="33" t="b">
        <f t="shared" si="0"/>
        <v>1</v>
      </c>
      <c r="H20" s="34" t="s">
        <v>361</v>
      </c>
      <c r="I20" s="34" t="s">
        <v>361</v>
      </c>
      <c r="J20" s="1" t="s">
        <v>361</v>
      </c>
    </row>
    <row r="21" spans="1:10" x14ac:dyDescent="0.35">
      <c r="A21" s="37" t="s">
        <v>3</v>
      </c>
      <c r="B21" s="1" t="s">
        <v>330</v>
      </c>
      <c r="C21" s="34" t="s">
        <v>362</v>
      </c>
      <c r="D21" s="34" t="s">
        <v>362</v>
      </c>
      <c r="E21" s="1" t="s">
        <v>362</v>
      </c>
      <c r="F21" s="31" t="s">
        <v>362</v>
      </c>
      <c r="G21" s="33" t="b">
        <f t="shared" si="0"/>
        <v>1</v>
      </c>
      <c r="H21" s="34" t="s">
        <v>362</v>
      </c>
      <c r="I21" s="34" t="s">
        <v>362</v>
      </c>
      <c r="J21" s="1" t="s">
        <v>362</v>
      </c>
    </row>
    <row r="22" spans="1:10" x14ac:dyDescent="0.35">
      <c r="A22" s="37" t="s">
        <v>338</v>
      </c>
      <c r="B22" s="1" t="s">
        <v>332</v>
      </c>
      <c r="C22" s="34">
        <v>1299200</v>
      </c>
      <c r="D22" s="34">
        <v>1299200</v>
      </c>
      <c r="E22" s="1">
        <v>1299200</v>
      </c>
      <c r="F22" s="31">
        <v>1299200</v>
      </c>
      <c r="G22" s="33" t="b">
        <f t="shared" si="0"/>
        <v>1</v>
      </c>
      <c r="H22" s="34">
        <v>191224</v>
      </c>
      <c r="I22" s="34">
        <v>191224</v>
      </c>
      <c r="J22" s="1">
        <v>191224</v>
      </c>
    </row>
    <row r="23" spans="1:10" x14ac:dyDescent="0.35">
      <c r="A23" s="37" t="s">
        <v>339</v>
      </c>
      <c r="B23" s="1" t="s">
        <v>330</v>
      </c>
      <c r="C23" s="34" t="s">
        <v>368</v>
      </c>
      <c r="D23" s="34" t="s">
        <v>368</v>
      </c>
      <c r="E23" s="1" t="s">
        <v>368</v>
      </c>
      <c r="F23" s="31" t="s">
        <v>368</v>
      </c>
      <c r="G23" s="33" t="b">
        <f t="shared" si="0"/>
        <v>1</v>
      </c>
      <c r="H23" s="34" t="s">
        <v>368</v>
      </c>
      <c r="I23" s="34" t="s">
        <v>368</v>
      </c>
      <c r="J23" s="1" t="s">
        <v>368</v>
      </c>
    </row>
    <row r="24" spans="1:10" x14ac:dyDescent="0.35">
      <c r="A24" s="37" t="s">
        <v>340</v>
      </c>
      <c r="B24" s="1" t="s">
        <v>330</v>
      </c>
      <c r="C24" s="34" t="s">
        <v>369</v>
      </c>
      <c r="D24" s="34" t="s">
        <v>369</v>
      </c>
      <c r="E24" s="1" t="s">
        <v>369</v>
      </c>
      <c r="G24" s="33" t="b">
        <f t="shared" si="0"/>
        <v>0</v>
      </c>
      <c r="H24" s="34" t="s">
        <v>370</v>
      </c>
      <c r="I24" s="34" t="s">
        <v>370</v>
      </c>
      <c r="J24" s="1" t="s">
        <v>370</v>
      </c>
    </row>
    <row r="25" spans="1:10" x14ac:dyDescent="0.35">
      <c r="A25" s="1" t="s">
        <v>153</v>
      </c>
      <c r="B25" s="1" t="s">
        <v>333</v>
      </c>
      <c r="C25" s="35">
        <v>121200300006816</v>
      </c>
      <c r="D25" s="35">
        <v>121200300006816</v>
      </c>
      <c r="E25" s="35">
        <v>121200300006816</v>
      </c>
      <c r="F25" s="39">
        <v>121200300006816</v>
      </c>
      <c r="G25" s="33" t="b">
        <f t="shared" si="0"/>
        <v>1</v>
      </c>
      <c r="H25" s="35">
        <v>121200300032887</v>
      </c>
      <c r="I25" s="35">
        <v>121200300032887</v>
      </c>
      <c r="J25" s="35">
        <v>121200300032887</v>
      </c>
    </row>
    <row r="26" spans="1:10" x14ac:dyDescent="0.35">
      <c r="A26" s="37" t="s">
        <v>341</v>
      </c>
      <c r="B26" s="1" t="s">
        <v>333</v>
      </c>
      <c r="C26" s="34">
        <v>0</v>
      </c>
      <c r="D26" s="34">
        <v>0</v>
      </c>
      <c r="E26" s="1">
        <v>0</v>
      </c>
      <c r="F26" s="31">
        <v>0</v>
      </c>
      <c r="G26" s="33" t="b">
        <f t="shared" si="0"/>
        <v>1</v>
      </c>
      <c r="H26" s="34">
        <v>3</v>
      </c>
      <c r="I26" s="34">
        <v>3</v>
      </c>
      <c r="J26" s="1">
        <v>3</v>
      </c>
    </row>
    <row r="27" spans="1:10" x14ac:dyDescent="0.35">
      <c r="A27" s="37" t="s">
        <v>25</v>
      </c>
      <c r="B27" s="1" t="s">
        <v>332</v>
      </c>
      <c r="C27" s="34">
        <v>44426</v>
      </c>
      <c r="D27" s="34">
        <v>44426</v>
      </c>
      <c r="E27" s="1">
        <v>44426</v>
      </c>
      <c r="F27" s="31">
        <v>44426</v>
      </c>
      <c r="G27" s="33" t="b">
        <f t="shared" si="0"/>
        <v>1</v>
      </c>
      <c r="H27" s="34">
        <v>27019</v>
      </c>
      <c r="I27" s="34">
        <v>27019</v>
      </c>
      <c r="J27" s="1">
        <v>27019</v>
      </c>
    </row>
    <row r="28" spans="1:10" x14ac:dyDescent="0.35">
      <c r="A28" s="37" t="s">
        <v>31</v>
      </c>
      <c r="B28" s="1" t="s">
        <v>332</v>
      </c>
      <c r="C28" s="34">
        <v>2704</v>
      </c>
      <c r="D28" s="34">
        <v>2704</v>
      </c>
      <c r="E28" s="1">
        <v>2704</v>
      </c>
      <c r="F28" s="31">
        <v>2704</v>
      </c>
      <c r="G28" s="33" t="b">
        <f t="shared" si="0"/>
        <v>1</v>
      </c>
      <c r="H28" s="34">
        <v>3483</v>
      </c>
      <c r="I28" s="34">
        <v>3483</v>
      </c>
      <c r="J28" s="1">
        <v>3483</v>
      </c>
    </row>
    <row r="29" spans="1:10" x14ac:dyDescent="0.35">
      <c r="A29" s="37" t="s">
        <v>30</v>
      </c>
      <c r="B29" s="1" t="s">
        <v>332</v>
      </c>
      <c r="C29" s="34">
        <v>43722</v>
      </c>
      <c r="D29" s="34">
        <v>43722</v>
      </c>
      <c r="E29" s="1">
        <v>43722</v>
      </c>
      <c r="F29" s="31">
        <v>43722</v>
      </c>
      <c r="G29" s="33" t="b">
        <f t="shared" si="0"/>
        <v>1</v>
      </c>
      <c r="H29" s="34">
        <v>711</v>
      </c>
      <c r="I29" s="34">
        <v>711</v>
      </c>
      <c r="J29" s="1">
        <v>711</v>
      </c>
    </row>
    <row r="30" spans="1:10" x14ac:dyDescent="0.35">
      <c r="A30" s="37" t="s">
        <v>342</v>
      </c>
      <c r="B30" s="1" t="s">
        <v>332</v>
      </c>
      <c r="C30" s="34">
        <v>7.72</v>
      </c>
      <c r="D30" s="34">
        <v>7.72</v>
      </c>
      <c r="E30" s="1">
        <v>7.72</v>
      </c>
      <c r="F30" s="31">
        <v>7.72</v>
      </c>
      <c r="G30" s="33" t="b">
        <f t="shared" si="0"/>
        <v>1</v>
      </c>
      <c r="H30" s="34">
        <v>0.89</v>
      </c>
      <c r="I30" s="34">
        <v>0.89</v>
      </c>
      <c r="J30" s="1">
        <v>0.89</v>
      </c>
    </row>
    <row r="31" spans="1:10" x14ac:dyDescent="0.35">
      <c r="A31" s="37" t="s">
        <v>343</v>
      </c>
      <c r="B31" s="1" t="s">
        <v>333</v>
      </c>
      <c r="C31" s="34">
        <v>0</v>
      </c>
      <c r="D31" s="34">
        <v>0</v>
      </c>
      <c r="E31" s="1">
        <v>0</v>
      </c>
      <c r="F31" s="40">
        <v>0</v>
      </c>
      <c r="G31" s="33" t="b">
        <f t="shared" si="0"/>
        <v>1</v>
      </c>
      <c r="H31" s="34">
        <v>0</v>
      </c>
      <c r="I31" s="34">
        <v>0</v>
      </c>
      <c r="J31" s="1">
        <v>0</v>
      </c>
    </row>
    <row r="32" spans="1:10" x14ac:dyDescent="0.35">
      <c r="A32" s="37" t="s">
        <v>33</v>
      </c>
      <c r="B32" s="1" t="s">
        <v>332</v>
      </c>
      <c r="C32" s="34">
        <v>0</v>
      </c>
      <c r="D32" s="34">
        <v>0</v>
      </c>
      <c r="E32" s="1">
        <v>0</v>
      </c>
      <c r="F32" s="31">
        <v>0</v>
      </c>
      <c r="G32" s="33" t="b">
        <f t="shared" si="0"/>
        <v>1</v>
      </c>
      <c r="H32" s="34">
        <v>0</v>
      </c>
      <c r="I32" s="34">
        <v>0</v>
      </c>
      <c r="J32" s="1">
        <v>0</v>
      </c>
    </row>
    <row r="33" spans="1:10" x14ac:dyDescent="0.35">
      <c r="A33" s="37" t="s">
        <v>344</v>
      </c>
      <c r="B33" s="1" t="s">
        <v>330</v>
      </c>
      <c r="C33" s="34" t="s">
        <v>371</v>
      </c>
      <c r="D33" s="34" t="s">
        <v>371</v>
      </c>
      <c r="E33" s="1" t="s">
        <v>371</v>
      </c>
      <c r="F33" s="31" t="s">
        <v>371</v>
      </c>
      <c r="G33" s="33" t="b">
        <f t="shared" si="0"/>
        <v>1</v>
      </c>
      <c r="H33" s="34" t="s">
        <v>371</v>
      </c>
      <c r="I33" s="34" t="s">
        <v>371</v>
      </c>
      <c r="J33" s="1" t="s">
        <v>371</v>
      </c>
    </row>
    <row r="34" spans="1:10" x14ac:dyDescent="0.35">
      <c r="A34" s="37" t="s">
        <v>345</v>
      </c>
      <c r="B34" s="1" t="s">
        <v>330</v>
      </c>
      <c r="C34" s="34" t="s">
        <v>363</v>
      </c>
      <c r="D34" s="34" t="s">
        <v>363</v>
      </c>
      <c r="E34" s="1" t="s">
        <v>363</v>
      </c>
      <c r="F34" s="31" t="s">
        <v>363</v>
      </c>
      <c r="G34" s="33" t="b">
        <f t="shared" si="0"/>
        <v>1</v>
      </c>
      <c r="H34" s="34" t="s">
        <v>363</v>
      </c>
      <c r="I34" s="34" t="s">
        <v>363</v>
      </c>
      <c r="J34" s="1" t="s">
        <v>363</v>
      </c>
    </row>
    <row r="35" spans="1:10" x14ac:dyDescent="0.35">
      <c r="A35" s="37" t="s">
        <v>346</v>
      </c>
      <c r="B35" s="1" t="s">
        <v>330</v>
      </c>
      <c r="C35" s="34" t="s">
        <v>364</v>
      </c>
      <c r="D35" s="34" t="s">
        <v>364</v>
      </c>
      <c r="E35" s="1" t="s">
        <v>364</v>
      </c>
      <c r="F35" s="31" t="s">
        <v>364</v>
      </c>
      <c r="G35" s="33" t="b">
        <f t="shared" si="0"/>
        <v>1</v>
      </c>
      <c r="H35" s="34" t="s">
        <v>364</v>
      </c>
      <c r="I35" s="34" t="s">
        <v>364</v>
      </c>
      <c r="J35" s="1" t="s">
        <v>364</v>
      </c>
    </row>
    <row r="36" spans="1:10" x14ac:dyDescent="0.35">
      <c r="A36" s="37" t="s">
        <v>347</v>
      </c>
      <c r="B36" s="1" t="s">
        <v>332</v>
      </c>
      <c r="C36" s="34">
        <v>43722</v>
      </c>
      <c r="D36" s="34">
        <v>43722</v>
      </c>
      <c r="E36" s="1">
        <v>43722</v>
      </c>
      <c r="F36" s="31">
        <v>43722</v>
      </c>
      <c r="G36" s="33" t="b">
        <f t="shared" si="0"/>
        <v>1</v>
      </c>
      <c r="H36" s="34">
        <v>711</v>
      </c>
      <c r="I36" s="34">
        <v>711</v>
      </c>
      <c r="J36" s="1">
        <v>711</v>
      </c>
    </row>
    <row r="37" spans="1:10" x14ac:dyDescent="0.35">
      <c r="A37" s="37" t="s">
        <v>348</v>
      </c>
      <c r="B37" s="1" t="s">
        <v>333</v>
      </c>
      <c r="C37" s="34">
        <v>48</v>
      </c>
      <c r="D37" s="34">
        <v>48</v>
      </c>
      <c r="E37" s="1">
        <v>48</v>
      </c>
      <c r="F37" s="31">
        <v>48</v>
      </c>
      <c r="G37" s="33" t="b">
        <f t="shared" si="0"/>
        <v>1</v>
      </c>
      <c r="H37" s="34">
        <v>125</v>
      </c>
      <c r="I37" s="34">
        <v>125</v>
      </c>
      <c r="J37" s="1">
        <v>125</v>
      </c>
    </row>
    <row r="38" spans="1:10" x14ac:dyDescent="0.35">
      <c r="A38" s="37" t="s">
        <v>349</v>
      </c>
      <c r="B38" s="1" t="s">
        <v>332</v>
      </c>
      <c r="C38" s="34">
        <v>46426</v>
      </c>
      <c r="D38" s="34">
        <v>46426</v>
      </c>
      <c r="E38" s="1">
        <v>46426</v>
      </c>
      <c r="F38" s="31">
        <v>46426</v>
      </c>
      <c r="G38" s="33" t="b">
        <f t="shared" si="0"/>
        <v>1</v>
      </c>
      <c r="H38" s="34">
        <v>4194</v>
      </c>
      <c r="I38" s="34">
        <v>4194</v>
      </c>
      <c r="J38" s="1">
        <v>4194</v>
      </c>
    </row>
    <row r="39" spans="1:10" x14ac:dyDescent="0.35">
      <c r="A39" s="37" t="s">
        <v>350</v>
      </c>
      <c r="B39" s="1" t="s">
        <v>333</v>
      </c>
      <c r="C39" s="34">
        <v>48</v>
      </c>
      <c r="D39" s="34">
        <v>48</v>
      </c>
      <c r="E39" s="1">
        <v>48</v>
      </c>
      <c r="F39" s="31">
        <v>48</v>
      </c>
      <c r="G39" s="33" t="b">
        <f t="shared" si="0"/>
        <v>1</v>
      </c>
      <c r="H39" s="34">
        <v>125</v>
      </c>
      <c r="I39" s="34">
        <v>125</v>
      </c>
      <c r="J39" s="1">
        <v>125</v>
      </c>
    </row>
    <row r="40" spans="1:10" x14ac:dyDescent="0.35">
      <c r="A40" s="37" t="s">
        <v>351</v>
      </c>
      <c r="B40" s="1" t="s">
        <v>332</v>
      </c>
      <c r="C40" s="34">
        <v>40.28</v>
      </c>
      <c r="D40" s="34">
        <v>40.28</v>
      </c>
      <c r="E40" s="1">
        <v>40.28</v>
      </c>
      <c r="F40" s="31">
        <v>40.28</v>
      </c>
      <c r="G40" s="33" t="b">
        <f t="shared" si="0"/>
        <v>1</v>
      </c>
      <c r="H40" s="34">
        <v>121.11</v>
      </c>
      <c r="I40" s="34">
        <v>121.11</v>
      </c>
      <c r="J40" s="1">
        <v>121.11</v>
      </c>
    </row>
    <row r="41" spans="1:10" x14ac:dyDescent="0.35">
      <c r="A41" s="1" t="s">
        <v>305</v>
      </c>
      <c r="B41" s="1" t="s">
        <v>330</v>
      </c>
      <c r="C41" s="32">
        <v>45717</v>
      </c>
      <c r="D41" s="32">
        <v>45718</v>
      </c>
      <c r="E41" s="33">
        <v>45719</v>
      </c>
      <c r="F41" s="33">
        <v>45722</v>
      </c>
      <c r="G41" s="33" t="b">
        <f t="shared" si="0"/>
        <v>0</v>
      </c>
      <c r="H41" s="32">
        <v>45717</v>
      </c>
      <c r="I41" s="32">
        <v>45718</v>
      </c>
      <c r="J41" s="33">
        <v>45719</v>
      </c>
    </row>
  </sheetData>
  <printOptions horizontalCentered="1"/>
  <pageMargins left="0.7" right="0.7" top="0.75" bottom="0.75" header="0.3" footer="0.3"/>
  <pageSetup paperSize="9" orientation="portrait" horizontalDpi="300" verticalDpi="300" r:id="rId1"/>
  <headerFooter>
    <oddHeader>&amp;L&amp;"Calibri"&amp;11&amp;K6C8000 INTERNAL WITH PII</oddHeader>
    <oddFooter>&amp;L&amp;"Calibri"&amp;11&amp;K6C8000 INTERNAL WITH PII</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88"/>
  <sheetViews>
    <sheetView tabSelected="1" workbookViewId="0"/>
  </sheetViews>
  <sheetFormatPr defaultColWidth="32.90625" defaultRowHeight="14.5" x14ac:dyDescent="0.35"/>
  <sheetData>
    <row r="1" spans="1:6" x14ac:dyDescent="0.35">
      <c r="A1" s="2" t="s">
        <v>373</v>
      </c>
      <c r="B1" s="2" t="s">
        <v>374</v>
      </c>
      <c r="C1" s="2" t="s">
        <v>426</v>
      </c>
      <c r="D1" s="45" t="s">
        <v>435</v>
      </c>
      <c r="E1" s="45" t="s">
        <v>436</v>
      </c>
      <c r="F1" s="41"/>
    </row>
    <row r="2" spans="1:6" x14ac:dyDescent="0.35">
      <c r="A2" s="1" t="s">
        <v>153</v>
      </c>
      <c r="B2" s="2" t="s">
        <v>328</v>
      </c>
      <c r="C2" s="1" t="s">
        <v>416</v>
      </c>
      <c r="D2" s="33" t="s">
        <v>438</v>
      </c>
      <c r="E2" s="1" t="s">
        <v>438</v>
      </c>
    </row>
    <row r="3" spans="1:6" x14ac:dyDescent="0.35">
      <c r="A3" s="1" t="s">
        <v>375</v>
      </c>
      <c r="B3" s="2" t="s">
        <v>376</v>
      </c>
      <c r="C3" s="1" t="s">
        <v>416</v>
      </c>
      <c r="D3" s="33" t="s">
        <v>438</v>
      </c>
      <c r="E3" s="1"/>
      <c r="F3">
        <v>22000</v>
      </c>
    </row>
    <row r="4" spans="1:6" x14ac:dyDescent="0.35">
      <c r="A4" s="1" t="s">
        <v>377</v>
      </c>
      <c r="B4" s="2" t="s">
        <v>378</v>
      </c>
      <c r="C4" s="1" t="s">
        <v>416</v>
      </c>
      <c r="D4" s="33" t="s">
        <v>437</v>
      </c>
      <c r="E4" s="1"/>
    </row>
    <row r="5" spans="1:6" x14ac:dyDescent="0.35">
      <c r="A5" s="1" t="s">
        <v>379</v>
      </c>
      <c r="B5" s="2" t="s">
        <v>378</v>
      </c>
      <c r="C5" s="1" t="s">
        <v>416</v>
      </c>
      <c r="D5" s="33" t="s">
        <v>438</v>
      </c>
      <c r="E5" s="1"/>
    </row>
    <row r="6" spans="1:6" x14ac:dyDescent="0.35">
      <c r="A6" s="1" t="s">
        <v>341</v>
      </c>
      <c r="B6" s="2" t="s">
        <v>328</v>
      </c>
      <c r="C6" s="1" t="s">
        <v>416</v>
      </c>
      <c r="D6" s="33"/>
      <c r="E6" s="1" t="s">
        <v>438</v>
      </c>
    </row>
    <row r="7" spans="1:6" x14ac:dyDescent="0.35">
      <c r="A7" s="1" t="s">
        <v>383</v>
      </c>
      <c r="B7" s="2" t="s">
        <v>378</v>
      </c>
      <c r="C7" s="1" t="s">
        <v>416</v>
      </c>
      <c r="D7" s="1"/>
      <c r="E7" s="1" t="s">
        <v>437</v>
      </c>
    </row>
    <row r="8" spans="1:6" x14ac:dyDescent="0.35">
      <c r="A8" s="1" t="s">
        <v>385</v>
      </c>
      <c r="B8" s="2" t="s">
        <v>378</v>
      </c>
      <c r="C8" s="1" t="s">
        <v>417</v>
      </c>
      <c r="D8" s="1"/>
      <c r="E8" s="1" t="s">
        <v>437</v>
      </c>
    </row>
    <row r="9" spans="1:6" x14ac:dyDescent="0.35">
      <c r="A9" s="1" t="s">
        <v>386</v>
      </c>
      <c r="B9" s="2" t="s">
        <v>378</v>
      </c>
      <c r="C9" s="1" t="s">
        <v>417</v>
      </c>
      <c r="D9" s="1"/>
      <c r="E9" s="1" t="s">
        <v>437</v>
      </c>
    </row>
    <row r="10" spans="1:6" x14ac:dyDescent="0.35">
      <c r="A10" s="1" t="s">
        <v>387</v>
      </c>
      <c r="B10" s="2" t="s">
        <v>376</v>
      </c>
      <c r="C10" s="1" t="s">
        <v>417</v>
      </c>
      <c r="D10" s="1"/>
      <c r="E10" s="1" t="s">
        <v>438</v>
      </c>
    </row>
    <row r="11" spans="1:6" x14ac:dyDescent="0.35">
      <c r="A11" s="1" t="s">
        <v>388</v>
      </c>
      <c r="B11" s="2" t="s">
        <v>378</v>
      </c>
      <c r="C11" s="1" t="s">
        <v>416</v>
      </c>
      <c r="D11" s="1"/>
      <c r="E11" s="1" t="s">
        <v>437</v>
      </c>
    </row>
    <row r="12" spans="1:6" x14ac:dyDescent="0.35">
      <c r="A12" s="1" t="s">
        <v>389</v>
      </c>
      <c r="B12" s="2" t="s">
        <v>378</v>
      </c>
      <c r="C12" s="1" t="s">
        <v>416</v>
      </c>
      <c r="D12" s="1" t="s">
        <v>437</v>
      </c>
      <c r="E12" s="1"/>
    </row>
    <row r="13" spans="1:6" x14ac:dyDescent="0.35">
      <c r="A13" s="1" t="s">
        <v>347</v>
      </c>
      <c r="B13" s="2" t="s">
        <v>328</v>
      </c>
      <c r="C13" s="1" t="s">
        <v>416</v>
      </c>
      <c r="D13" s="1"/>
      <c r="E13" s="1" t="s">
        <v>438</v>
      </c>
    </row>
    <row r="14" spans="1:6" x14ac:dyDescent="0.35">
      <c r="A14" s="1" t="s">
        <v>43</v>
      </c>
      <c r="B14" s="2" t="s">
        <v>378</v>
      </c>
      <c r="C14" s="1" t="s">
        <v>416</v>
      </c>
      <c r="D14" s="1"/>
      <c r="E14" s="1" t="s">
        <v>437</v>
      </c>
    </row>
    <row r="15" spans="1:6" x14ac:dyDescent="0.35">
      <c r="A15" s="1" t="s">
        <v>44</v>
      </c>
      <c r="B15" s="2" t="s">
        <v>378</v>
      </c>
      <c r="C15" s="1" t="s">
        <v>416</v>
      </c>
      <c r="D15" s="1" t="s">
        <v>439</v>
      </c>
      <c r="E15" s="1"/>
    </row>
    <row r="16" spans="1:6" x14ac:dyDescent="0.35">
      <c r="A16" s="1" t="s">
        <v>390</v>
      </c>
      <c r="B16" s="2" t="s">
        <v>378</v>
      </c>
      <c r="C16" s="1" t="s">
        <v>416</v>
      </c>
      <c r="D16" s="1" t="s">
        <v>439</v>
      </c>
      <c r="E16" s="1"/>
    </row>
    <row r="17" spans="1:5" x14ac:dyDescent="0.35">
      <c r="A17" s="1" t="s">
        <v>45</v>
      </c>
      <c r="B17" s="2" t="s">
        <v>378</v>
      </c>
      <c r="C17" s="1" t="s">
        <v>416</v>
      </c>
      <c r="D17" s="1" t="s">
        <v>439</v>
      </c>
      <c r="E17" s="1"/>
    </row>
    <row r="18" spans="1:5" x14ac:dyDescent="0.35">
      <c r="A18" s="1" t="s">
        <v>46</v>
      </c>
      <c r="B18" s="2" t="s">
        <v>378</v>
      </c>
      <c r="C18" s="1" t="s">
        <v>417</v>
      </c>
      <c r="D18" s="1" t="s">
        <v>439</v>
      </c>
      <c r="E18" s="1"/>
    </row>
    <row r="19" spans="1:5" x14ac:dyDescent="0.35">
      <c r="A19" s="1" t="s">
        <v>47</v>
      </c>
      <c r="B19" s="2" t="s">
        <v>378</v>
      </c>
      <c r="C19" s="1" t="s">
        <v>416</v>
      </c>
      <c r="D19" s="1" t="s">
        <v>440</v>
      </c>
      <c r="E19" s="1"/>
    </row>
    <row r="20" spans="1:5" x14ac:dyDescent="0.35">
      <c r="A20" s="1" t="s">
        <v>48</v>
      </c>
      <c r="B20" s="2" t="s">
        <v>378</v>
      </c>
      <c r="C20" s="1" t="s">
        <v>416</v>
      </c>
      <c r="D20" s="1" t="s">
        <v>439</v>
      </c>
      <c r="E20" s="1"/>
    </row>
    <row r="21" spans="1:5" x14ac:dyDescent="0.35">
      <c r="A21" s="1" t="s">
        <v>49</v>
      </c>
      <c r="B21" s="2" t="s">
        <v>378</v>
      </c>
      <c r="C21" s="1" t="s">
        <v>418</v>
      </c>
      <c r="D21" s="1" t="s">
        <v>439</v>
      </c>
      <c r="E21" s="1"/>
    </row>
    <row r="22" spans="1:5" x14ac:dyDescent="0.35">
      <c r="A22" s="1" t="s">
        <v>50</v>
      </c>
      <c r="B22" s="2" t="s">
        <v>378</v>
      </c>
      <c r="C22" s="1" t="s">
        <v>416</v>
      </c>
      <c r="D22" s="1" t="s">
        <v>439</v>
      </c>
      <c r="E22" s="1"/>
    </row>
    <row r="23" spans="1:5" x14ac:dyDescent="0.35">
      <c r="A23" s="1" t="s">
        <v>391</v>
      </c>
      <c r="B23" s="2" t="s">
        <v>378</v>
      </c>
      <c r="C23" s="1" t="s">
        <v>416</v>
      </c>
      <c r="D23" s="1" t="s">
        <v>439</v>
      </c>
      <c r="E23" s="1"/>
    </row>
    <row r="24" spans="1:5" x14ac:dyDescent="0.35">
      <c r="A24" s="1" t="s">
        <v>392</v>
      </c>
      <c r="B24" s="2" t="s">
        <v>378</v>
      </c>
      <c r="C24" s="1" t="s">
        <v>416</v>
      </c>
      <c r="D24" s="1" t="s">
        <v>439</v>
      </c>
      <c r="E24" s="1"/>
    </row>
    <row r="25" spans="1:5" x14ac:dyDescent="0.35">
      <c r="A25" s="1" t="s">
        <v>393</v>
      </c>
      <c r="B25" s="2" t="s">
        <v>328</v>
      </c>
      <c r="C25" s="1" t="s">
        <v>416</v>
      </c>
      <c r="D25" s="33" t="s">
        <v>438</v>
      </c>
      <c r="E25" s="1"/>
    </row>
    <row r="26" spans="1:5" x14ac:dyDescent="0.35">
      <c r="A26" s="1" t="s">
        <v>394</v>
      </c>
      <c r="B26" s="2" t="s">
        <v>378</v>
      </c>
      <c r="C26" s="1" t="s">
        <v>416</v>
      </c>
      <c r="D26" s="33" t="s">
        <v>439</v>
      </c>
      <c r="E26" s="1" t="s">
        <v>439</v>
      </c>
    </row>
    <row r="27" spans="1:5" x14ac:dyDescent="0.35">
      <c r="A27" s="1" t="s">
        <v>52</v>
      </c>
      <c r="B27" s="1" t="s">
        <v>378</v>
      </c>
      <c r="C27" s="1" t="s">
        <v>416</v>
      </c>
      <c r="D27" s="1" t="s">
        <v>438</v>
      </c>
      <c r="E27" s="1"/>
    </row>
    <row r="28" spans="1:5" x14ac:dyDescent="0.35">
      <c r="A28" s="1" t="s">
        <v>11</v>
      </c>
      <c r="B28" s="1" t="s">
        <v>378</v>
      </c>
      <c r="C28" s="1" t="s">
        <v>416</v>
      </c>
      <c r="D28" s="10" t="s">
        <v>439</v>
      </c>
      <c r="E28" s="1"/>
    </row>
    <row r="29" spans="1:5" x14ac:dyDescent="0.35">
      <c r="A29" s="1" t="s">
        <v>400</v>
      </c>
      <c r="B29" s="1" t="s">
        <v>401</v>
      </c>
      <c r="C29" s="1" t="s">
        <v>416</v>
      </c>
      <c r="E29" s="1" t="s">
        <v>439</v>
      </c>
    </row>
    <row r="30" spans="1:5" x14ac:dyDescent="0.35">
      <c r="A30" s="1" t="s">
        <v>12</v>
      </c>
      <c r="B30" s="1" t="s">
        <v>328</v>
      </c>
      <c r="C30" s="1" t="s">
        <v>416</v>
      </c>
      <c r="D30" s="1" t="s">
        <v>439</v>
      </c>
      <c r="E30" s="1"/>
    </row>
    <row r="31" spans="1:5" x14ac:dyDescent="0.35">
      <c r="A31" s="1" t="s">
        <v>3</v>
      </c>
      <c r="B31" s="1" t="s">
        <v>328</v>
      </c>
      <c r="C31" s="1" t="s">
        <v>416</v>
      </c>
      <c r="D31" s="1" t="s">
        <v>439</v>
      </c>
      <c r="E31" s="1"/>
    </row>
    <row r="32" spans="1:5" x14ac:dyDescent="0.35">
      <c r="A32" s="1" t="s">
        <v>403</v>
      </c>
      <c r="B32" s="1" t="s">
        <v>378</v>
      </c>
      <c r="C32" s="1" t="s">
        <v>416</v>
      </c>
      <c r="D32" s="10" t="s">
        <v>439</v>
      </c>
      <c r="E32" s="1"/>
    </row>
    <row r="33" spans="1:5" x14ac:dyDescent="0.35">
      <c r="A33" s="1" t="s">
        <v>404</v>
      </c>
      <c r="B33" s="1" t="s">
        <v>376</v>
      </c>
      <c r="C33" s="1" t="s">
        <v>416</v>
      </c>
      <c r="D33" s="10" t="s">
        <v>439</v>
      </c>
      <c r="E33" s="1"/>
    </row>
    <row r="34" spans="1:5" x14ac:dyDescent="0.35">
      <c r="A34" s="1" t="s">
        <v>405</v>
      </c>
      <c r="B34" s="1" t="s">
        <v>376</v>
      </c>
      <c r="C34" s="1" t="s">
        <v>416</v>
      </c>
      <c r="D34" s="10" t="s">
        <v>439</v>
      </c>
      <c r="E34" s="1"/>
    </row>
    <row r="35" spans="1:5" x14ac:dyDescent="0.35">
      <c r="A35" s="1" t="s">
        <v>406</v>
      </c>
      <c r="B35" s="1" t="s">
        <v>376</v>
      </c>
      <c r="C35" s="1" t="s">
        <v>416</v>
      </c>
      <c r="D35" s="10" t="s">
        <v>439</v>
      </c>
      <c r="E35" s="1"/>
    </row>
    <row r="36" spans="1:5" x14ac:dyDescent="0.35">
      <c r="A36" s="1" t="s">
        <v>407</v>
      </c>
      <c r="B36" s="1" t="s">
        <v>378</v>
      </c>
      <c r="C36" s="1" t="s">
        <v>416</v>
      </c>
      <c r="D36" s="1"/>
      <c r="E36" s="1" t="s">
        <v>439</v>
      </c>
    </row>
    <row r="37" spans="1:5" x14ac:dyDescent="0.35">
      <c r="A37" s="1" t="s">
        <v>409</v>
      </c>
      <c r="B37" s="1" t="s">
        <v>378</v>
      </c>
      <c r="C37" s="1" t="s">
        <v>416</v>
      </c>
      <c r="D37" s="1"/>
      <c r="E37" s="1" t="s">
        <v>439</v>
      </c>
    </row>
    <row r="38" spans="1:5" x14ac:dyDescent="0.35">
      <c r="A38" s="1" t="s">
        <v>102</v>
      </c>
      <c r="B38" s="1" t="s">
        <v>376</v>
      </c>
      <c r="C38" s="1" t="s">
        <v>416</v>
      </c>
      <c r="D38" s="1" t="s">
        <v>439</v>
      </c>
      <c r="E38" s="1"/>
    </row>
    <row r="39" spans="1:5" hidden="1" x14ac:dyDescent="0.35">
      <c r="A39" s="42" t="s">
        <v>339</v>
      </c>
      <c r="B39" s="43"/>
      <c r="C39" s="44"/>
      <c r="D39" s="28">
        <v>45718</v>
      </c>
      <c r="E39">
        <v>22000</v>
      </c>
    </row>
    <row r="40" spans="1:5" hidden="1" x14ac:dyDescent="0.35">
      <c r="A40" s="37" t="s">
        <v>345</v>
      </c>
      <c r="B40" s="2"/>
      <c r="C40" s="1"/>
      <c r="D40" s="28">
        <v>45719</v>
      </c>
      <c r="E40">
        <v>23000</v>
      </c>
    </row>
    <row r="41" spans="1:5" hidden="1" x14ac:dyDescent="0.35">
      <c r="A41" s="37" t="s">
        <v>380</v>
      </c>
      <c r="B41" s="2"/>
      <c r="C41" s="1"/>
      <c r="D41" s="28">
        <v>45723</v>
      </c>
    </row>
    <row r="42" spans="1:5" hidden="1" x14ac:dyDescent="0.35">
      <c r="A42" s="37" t="s">
        <v>381</v>
      </c>
      <c r="B42" s="2"/>
      <c r="C42" s="1"/>
      <c r="D42" s="28">
        <v>45725</v>
      </c>
    </row>
    <row r="43" spans="1:5" hidden="1" x14ac:dyDescent="0.35">
      <c r="A43" s="37" t="s">
        <v>382</v>
      </c>
      <c r="B43" s="2"/>
      <c r="C43" s="1"/>
    </row>
    <row r="44" spans="1:5" hidden="1" x14ac:dyDescent="0.35">
      <c r="A44" s="37" t="s">
        <v>384</v>
      </c>
      <c r="B44" s="2"/>
      <c r="C44" s="1"/>
    </row>
    <row r="45" spans="1:5" hidden="1" x14ac:dyDescent="0.35">
      <c r="A45" s="37" t="s">
        <v>343</v>
      </c>
      <c r="B45" s="2"/>
      <c r="C45" s="1"/>
    </row>
    <row r="46" spans="1:5" hidden="1" x14ac:dyDescent="0.35">
      <c r="A46" s="37" t="s">
        <v>349</v>
      </c>
      <c r="B46" s="2"/>
      <c r="C46" s="1"/>
    </row>
    <row r="47" spans="1:5" hidden="1" x14ac:dyDescent="0.35">
      <c r="A47" s="37" t="s">
        <v>338</v>
      </c>
      <c r="B47" s="2"/>
      <c r="C47" s="1"/>
    </row>
    <row r="48" spans="1:5" hidden="1" x14ac:dyDescent="0.35">
      <c r="A48" s="37" t="s">
        <v>33</v>
      </c>
      <c r="B48" s="2"/>
      <c r="C48" s="1"/>
    </row>
    <row r="49" spans="1:5" hidden="1" x14ac:dyDescent="0.35">
      <c r="A49" s="37" t="s">
        <v>331</v>
      </c>
      <c r="B49" s="2"/>
      <c r="C49" s="1"/>
    </row>
    <row r="50" spans="1:5" hidden="1" x14ac:dyDescent="0.35">
      <c r="A50" s="37" t="s">
        <v>25</v>
      </c>
      <c r="B50" s="2"/>
      <c r="C50" s="1"/>
    </row>
    <row r="51" spans="1:5" x14ac:dyDescent="0.35">
      <c r="A51" s="12" t="s">
        <v>27</v>
      </c>
      <c r="B51" s="2" t="s">
        <v>328</v>
      </c>
      <c r="C51" s="1" t="s">
        <v>416</v>
      </c>
      <c r="D51" s="1"/>
      <c r="E51" s="1" t="s">
        <v>439</v>
      </c>
    </row>
    <row r="52" spans="1:5" x14ac:dyDescent="0.35">
      <c r="A52" s="12" t="s">
        <v>51</v>
      </c>
      <c r="B52" s="2" t="s">
        <v>378</v>
      </c>
      <c r="C52" s="1" t="s">
        <v>416</v>
      </c>
      <c r="D52" s="1" t="s">
        <v>439</v>
      </c>
      <c r="E52" s="1"/>
    </row>
    <row r="53" spans="1:5" hidden="1" x14ac:dyDescent="0.35">
      <c r="A53" s="42" t="s">
        <v>395</v>
      </c>
      <c r="B53" s="44"/>
      <c r="C53" s="44"/>
    </row>
    <row r="54" spans="1:5" hidden="1" x14ac:dyDescent="0.35">
      <c r="A54" s="37" t="s">
        <v>396</v>
      </c>
      <c r="B54" s="1"/>
      <c r="C54" s="1"/>
    </row>
    <row r="55" spans="1:5" hidden="1" x14ac:dyDescent="0.35">
      <c r="A55" s="37" t="s">
        <v>28</v>
      </c>
      <c r="B55" s="1"/>
      <c r="C55" s="1"/>
    </row>
    <row r="56" spans="1:5" hidden="1" x14ac:dyDescent="0.35">
      <c r="A56" s="37" t="s">
        <v>397</v>
      </c>
      <c r="B56" s="1"/>
      <c r="C56" s="1"/>
    </row>
    <row r="57" spans="1:5" hidden="1" x14ac:dyDescent="0.35">
      <c r="A57" s="37" t="s">
        <v>29</v>
      </c>
      <c r="B57" s="1"/>
      <c r="C57" s="1"/>
    </row>
    <row r="58" spans="1:5" hidden="1" x14ac:dyDescent="0.35">
      <c r="A58" s="37" t="s">
        <v>21</v>
      </c>
      <c r="B58" s="1"/>
      <c r="C58" s="1"/>
    </row>
    <row r="59" spans="1:5" hidden="1" x14ac:dyDescent="0.35">
      <c r="A59" s="37" t="s">
        <v>22</v>
      </c>
      <c r="B59" s="1"/>
      <c r="C59" s="1"/>
    </row>
    <row r="60" spans="1:5" x14ac:dyDescent="0.35">
      <c r="A60" s="12" t="s">
        <v>398</v>
      </c>
      <c r="B60" s="1" t="s">
        <v>378</v>
      </c>
      <c r="C60" s="1" t="s">
        <v>416</v>
      </c>
      <c r="D60" s="1" t="s">
        <v>439</v>
      </c>
      <c r="E60" s="1"/>
    </row>
    <row r="61" spans="1:5" hidden="1" x14ac:dyDescent="0.35">
      <c r="A61" s="42" t="s">
        <v>9</v>
      </c>
      <c r="B61" s="44"/>
      <c r="C61" s="44"/>
    </row>
    <row r="62" spans="1:5" hidden="1" x14ac:dyDescent="0.35">
      <c r="A62" s="37" t="s">
        <v>399</v>
      </c>
      <c r="B62" s="1"/>
      <c r="C62" s="1"/>
    </row>
    <row r="63" spans="1:5" hidden="1" x14ac:dyDescent="0.35">
      <c r="A63" s="37" t="s">
        <v>31</v>
      </c>
      <c r="B63" s="1"/>
      <c r="C63" s="1"/>
    </row>
    <row r="64" spans="1:5" hidden="1" x14ac:dyDescent="0.35">
      <c r="A64" s="37" t="s">
        <v>20</v>
      </c>
      <c r="B64" s="1"/>
      <c r="C64" s="1"/>
    </row>
    <row r="65" spans="1:5" hidden="1" x14ac:dyDescent="0.35">
      <c r="A65" s="37" t="s">
        <v>35</v>
      </c>
      <c r="B65" s="1"/>
      <c r="C65" s="1"/>
    </row>
    <row r="66" spans="1:5" hidden="1" x14ac:dyDescent="0.35">
      <c r="A66" s="37" t="s">
        <v>36</v>
      </c>
      <c r="B66" s="1"/>
      <c r="C66" s="1"/>
    </row>
    <row r="67" spans="1:5" hidden="1" x14ac:dyDescent="0.35">
      <c r="A67" s="37" t="s">
        <v>4</v>
      </c>
      <c r="B67" s="1"/>
      <c r="C67" s="1"/>
    </row>
    <row r="68" spans="1:5" hidden="1" x14ac:dyDescent="0.35">
      <c r="A68" s="37" t="s">
        <v>402</v>
      </c>
      <c r="B68" s="1"/>
      <c r="C68" s="1"/>
    </row>
    <row r="69" spans="1:5" hidden="1" x14ac:dyDescent="0.35">
      <c r="A69" s="37" t="s">
        <v>408</v>
      </c>
      <c r="B69" s="1"/>
      <c r="C69" s="1"/>
    </row>
    <row r="70" spans="1:5" hidden="1" x14ac:dyDescent="0.35">
      <c r="A70" s="37" t="s">
        <v>10</v>
      </c>
      <c r="B70" s="1"/>
      <c r="C70" s="1"/>
    </row>
    <row r="71" spans="1:5" hidden="1" x14ac:dyDescent="0.35">
      <c r="A71" s="37" t="s">
        <v>410</v>
      </c>
      <c r="B71" s="1"/>
      <c r="C71" s="1"/>
    </row>
    <row r="72" spans="1:5" hidden="1" x14ac:dyDescent="0.35">
      <c r="A72" s="37" t="s">
        <v>411</v>
      </c>
      <c r="B72" s="1"/>
      <c r="C72" s="1"/>
    </row>
    <row r="73" spans="1:5" hidden="1" x14ac:dyDescent="0.35">
      <c r="A73" s="37" t="s">
        <v>412</v>
      </c>
      <c r="B73" s="1"/>
      <c r="C73" s="1"/>
    </row>
    <row r="74" spans="1:5" hidden="1" x14ac:dyDescent="0.35">
      <c r="A74" s="37" t="s">
        <v>413</v>
      </c>
      <c r="B74" s="1"/>
      <c r="C74" s="1"/>
    </row>
    <row r="75" spans="1:5" hidden="1" x14ac:dyDescent="0.35">
      <c r="A75" s="37" t="s">
        <v>414</v>
      </c>
      <c r="B75" s="1"/>
      <c r="C75" s="1"/>
    </row>
    <row r="76" spans="1:5" hidden="1" x14ac:dyDescent="0.35">
      <c r="A76" s="37" t="s">
        <v>415</v>
      </c>
      <c r="B76" s="1"/>
      <c r="C76" s="1"/>
    </row>
    <row r="77" spans="1:5" x14ac:dyDescent="0.35">
      <c r="A77" s="12" t="s">
        <v>441</v>
      </c>
      <c r="B77" s="10" t="s">
        <v>442</v>
      </c>
      <c r="C77" s="1"/>
      <c r="D77" s="1" t="s">
        <v>439</v>
      </c>
      <c r="E77" s="1" t="s">
        <v>439</v>
      </c>
    </row>
    <row r="78" spans="1:5" x14ac:dyDescent="0.35">
      <c r="A78" s="12" t="s">
        <v>279</v>
      </c>
      <c r="B78" s="10" t="s">
        <v>442</v>
      </c>
      <c r="C78" s="1"/>
      <c r="D78" s="1" t="s">
        <v>439</v>
      </c>
      <c r="E78" s="1" t="s">
        <v>439</v>
      </c>
    </row>
    <row r="80" spans="1:5" x14ac:dyDescent="0.35">
      <c r="B80" t="s">
        <v>434</v>
      </c>
    </row>
    <row r="82" spans="1:3" x14ac:dyDescent="0.35">
      <c r="A82" t="s">
        <v>328</v>
      </c>
      <c r="B82" t="s">
        <v>433</v>
      </c>
      <c r="C82" t="s">
        <v>431</v>
      </c>
    </row>
    <row r="83" spans="1:3" ht="72.5" x14ac:dyDescent="0.35">
      <c r="B83" s="3" t="s">
        <v>432</v>
      </c>
      <c r="C83" t="s">
        <v>431</v>
      </c>
    </row>
    <row r="86" spans="1:3" x14ac:dyDescent="0.35">
      <c r="B86" t="s">
        <v>427</v>
      </c>
    </row>
    <row r="87" spans="1:3" x14ac:dyDescent="0.35">
      <c r="B87" t="s">
        <v>429</v>
      </c>
      <c r="C87" t="s">
        <v>430</v>
      </c>
    </row>
    <row r="88" spans="1:3" x14ac:dyDescent="0.35">
      <c r="B88" t="s">
        <v>428</v>
      </c>
    </row>
  </sheetData>
  <autoFilter ref="A1:F76">
    <filterColumn colId="1">
      <customFilters>
        <customFilter operator="notEqual" val=" "/>
      </customFilters>
    </filterColumn>
    <sortState ref="A2:F76">
      <sortCondition sortBy="cellColor" ref="A1" dxfId="0"/>
    </sortState>
  </autoFilter>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1" sqref="B11"/>
    </sheetView>
  </sheetViews>
  <sheetFormatPr defaultColWidth="26.08984375" defaultRowHeight="14.5" x14ac:dyDescent="0.35"/>
  <cols>
    <col min="1" max="1" width="26.08984375" style="1"/>
    <col min="2" max="2" width="85.6328125" style="1" bestFit="1" customWidth="1"/>
    <col min="3" max="4" width="26.08984375" style="1"/>
  </cols>
  <sheetData>
    <row r="1" spans="1:4" x14ac:dyDescent="0.35">
      <c r="A1" s="2" t="s">
        <v>0</v>
      </c>
      <c r="B1" s="1" t="s">
        <v>142</v>
      </c>
      <c r="C1" s="2" t="s">
        <v>1</v>
      </c>
      <c r="D1" s="1" t="s">
        <v>230</v>
      </c>
    </row>
    <row r="2" spans="1:4" x14ac:dyDescent="0.35">
      <c r="A2" s="14" t="s">
        <v>185</v>
      </c>
      <c r="B2" s="14" t="s">
        <v>186</v>
      </c>
      <c r="C2" s="1" t="s">
        <v>229</v>
      </c>
      <c r="D2" s="6"/>
    </row>
    <row r="3" spans="1:4" x14ac:dyDescent="0.35">
      <c r="A3" s="14" t="s">
        <v>187</v>
      </c>
      <c r="B3" s="14" t="s">
        <v>188</v>
      </c>
      <c r="C3" s="1" t="s">
        <v>229</v>
      </c>
      <c r="D3" s="6"/>
    </row>
    <row r="4" spans="1:4" x14ac:dyDescent="0.35">
      <c r="A4" s="14" t="s">
        <v>189</v>
      </c>
      <c r="B4" s="14" t="s">
        <v>190</v>
      </c>
      <c r="C4" s="1" t="s">
        <v>229</v>
      </c>
      <c r="D4" s="6" t="s">
        <v>191</v>
      </c>
    </row>
    <row r="5" spans="1:4" x14ac:dyDescent="0.35">
      <c r="A5" s="14" t="s">
        <v>192</v>
      </c>
      <c r="B5" s="14" t="s">
        <v>193</v>
      </c>
      <c r="C5" s="1" t="s">
        <v>229</v>
      </c>
      <c r="D5" s="6"/>
    </row>
    <row r="6" spans="1:4" x14ac:dyDescent="0.35">
      <c r="A6" s="14" t="s">
        <v>194</v>
      </c>
      <c r="B6" s="14" t="s">
        <v>195</v>
      </c>
      <c r="C6" s="1" t="s">
        <v>229</v>
      </c>
      <c r="D6" s="6"/>
    </row>
    <row r="7" spans="1:4" x14ac:dyDescent="0.35">
      <c r="A7" s="14" t="s">
        <v>196</v>
      </c>
      <c r="B7" s="14" t="s">
        <v>197</v>
      </c>
      <c r="C7" s="1" t="s">
        <v>229</v>
      </c>
      <c r="D7" s="6"/>
    </row>
    <row r="8" spans="1:4" x14ac:dyDescent="0.35">
      <c r="A8" s="14" t="s">
        <v>198</v>
      </c>
      <c r="B8" s="14" t="s">
        <v>199</v>
      </c>
      <c r="C8" s="1" t="s">
        <v>229</v>
      </c>
      <c r="D8" s="6"/>
    </row>
    <row r="9" spans="1:4" x14ac:dyDescent="0.35">
      <c r="A9" s="14" t="s">
        <v>200</v>
      </c>
      <c r="B9" s="14" t="s">
        <v>201</v>
      </c>
      <c r="C9" s="1" t="s">
        <v>229</v>
      </c>
      <c r="D9" s="6" t="s">
        <v>202</v>
      </c>
    </row>
    <row r="10" spans="1:4" x14ac:dyDescent="0.35">
      <c r="A10" s="14" t="s">
        <v>203</v>
      </c>
      <c r="B10" s="14" t="s">
        <v>204</v>
      </c>
      <c r="C10" s="1" t="s">
        <v>229</v>
      </c>
      <c r="D10" s="6"/>
    </row>
    <row r="11" spans="1:4" x14ac:dyDescent="0.35">
      <c r="A11" s="14" t="s">
        <v>205</v>
      </c>
      <c r="B11" s="14" t="s">
        <v>206</v>
      </c>
      <c r="C11" s="1" t="s">
        <v>229</v>
      </c>
      <c r="D11" s="6"/>
    </row>
    <row r="12" spans="1:4" x14ac:dyDescent="0.35">
      <c r="A12" s="14" t="s">
        <v>207</v>
      </c>
      <c r="B12" s="14" t="s">
        <v>208</v>
      </c>
      <c r="C12" s="1" t="s">
        <v>229</v>
      </c>
      <c r="D12" s="6" t="s">
        <v>209</v>
      </c>
    </row>
    <row r="13" spans="1:4" x14ac:dyDescent="0.35">
      <c r="A13" s="14" t="s">
        <v>210</v>
      </c>
      <c r="B13" s="14" t="s">
        <v>211</v>
      </c>
      <c r="C13" s="1" t="s">
        <v>229</v>
      </c>
      <c r="D13" s="6" t="s">
        <v>212</v>
      </c>
    </row>
    <row r="14" spans="1:4" x14ac:dyDescent="0.35">
      <c r="A14" s="14" t="s">
        <v>213</v>
      </c>
      <c r="B14" s="14" t="s">
        <v>214</v>
      </c>
      <c r="C14" s="1" t="s">
        <v>229</v>
      </c>
      <c r="D14" s="6"/>
    </row>
    <row r="15" spans="1:4" x14ac:dyDescent="0.35">
      <c r="A15" s="14" t="s">
        <v>215</v>
      </c>
      <c r="B15" s="14" t="s">
        <v>216</v>
      </c>
      <c r="C15" s="1" t="s">
        <v>229</v>
      </c>
      <c r="D15" s="6"/>
    </row>
    <row r="16" spans="1:4" x14ac:dyDescent="0.35">
      <c r="A16" s="14" t="s">
        <v>217</v>
      </c>
      <c r="B16" s="14" t="s">
        <v>218</v>
      </c>
      <c r="C16" s="1" t="s">
        <v>229</v>
      </c>
      <c r="D16" s="6" t="s">
        <v>219</v>
      </c>
    </row>
    <row r="17" spans="1:4" x14ac:dyDescent="0.35">
      <c r="A17" s="14" t="s">
        <v>220</v>
      </c>
      <c r="B17" s="14" t="s">
        <v>221</v>
      </c>
      <c r="C17" s="1" t="s">
        <v>229</v>
      </c>
      <c r="D17" s="6"/>
    </row>
    <row r="18" spans="1:4" x14ac:dyDescent="0.35">
      <c r="A18" s="14" t="s">
        <v>222</v>
      </c>
      <c r="B18" s="14" t="s">
        <v>223</v>
      </c>
      <c r="C18" s="1" t="s">
        <v>229</v>
      </c>
      <c r="D18" s="6"/>
    </row>
    <row r="19" spans="1:4" x14ac:dyDescent="0.35">
      <c r="A19" s="14" t="s">
        <v>224</v>
      </c>
      <c r="B19" s="14" t="s">
        <v>225</v>
      </c>
      <c r="C19" s="1" t="s">
        <v>229</v>
      </c>
      <c r="D19" s="15" t="s">
        <v>226</v>
      </c>
    </row>
    <row r="20" spans="1:4" x14ac:dyDescent="0.35">
      <c r="A20" s="14" t="s">
        <v>227</v>
      </c>
      <c r="B20" s="14" t="s">
        <v>228</v>
      </c>
      <c r="C20" s="1" t="s">
        <v>229</v>
      </c>
      <c r="D20" s="15" t="s">
        <v>226</v>
      </c>
    </row>
  </sheetData>
  <printOptions horizontalCentered="1"/>
  <pageMargins left="0.7" right="0.7" top="0.75" bottom="0.75" header="0.3" footer="0.3"/>
  <pageSetup orientation="portrait" r:id="rId1"/>
  <headerFooter>
    <oddHeader>&amp;L&amp;"Calibri"&amp;11&amp;K6C8000 INTERNAL WITH PII</oddHeader>
    <oddFooter>&amp;L&amp;"Calibri"&amp;11&amp;K6C8000 INTERNAL WITH PII</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Klassify>
  <SNO>1</SNO>
  <KDate>2025-03-29 16:57:20</KDate>
  <Classification>PUBLIC</Classification>
  <Subclassification/>
  <HostName>AAVAS-VDI-444</HostName>
  <Domain_User>AAVAS/ey.skumar</Domain_User>
  <IPAdd>10.52.57.169</IPAdd>
  <FilePath>Book2</FilePath>
  <KID>4E34AE37D89B638788642406153859</KID>
  <UniqueName/>
  <Suggested/>
  <Justification/>
</Klassify>
</file>

<file path=customXml/item2.xml><?xml version="1.0" encoding="utf-8"?>
<Klassify>
  <SNO>2</SNO>
  <KDate>2025-04-27 18:18:03</KDate>
  <Classification>INTERNAL WITH PII</Classification>
  <Subclassification/>
  <HostName>AAVAS-VDI-444</HostName>
  <Domain_User>AAVAS/ey.skumar</Domain_User>
  <IPAdd>10.52.57.169</IPAdd>
  <FilePath>Z:\EY_Deliverables\Data model and mart\Collections\Collection_DataMarts_Final_29-03-2025.xlsx</FilePath>
  <KID>4E34AE37D89B638788642406153859</KID>
  <UniqueName>Indian Uniform Bank Account Number</UniqueName>
  <Suggested>INTERNAL WITH PII</Suggested>
  <Justification/>
</Klassify>
</file>

<file path=customXml/itemProps1.xml><?xml version="1.0" encoding="utf-8"?>
<ds:datastoreItem xmlns:ds="http://schemas.openxmlformats.org/officeDocument/2006/customXml" ds:itemID="{41C6A32F-51EA-4BCB-9325-889682B2C356}">
  <ds:schemaRefs/>
</ds:datastoreItem>
</file>

<file path=customXml/itemProps2.xml><?xml version="1.0" encoding="utf-8"?>
<ds:datastoreItem xmlns:ds="http://schemas.openxmlformats.org/officeDocument/2006/customXml" ds:itemID="{07A48978-5D63-4AA7-BED9-97241E64A6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Deliquency Mart</vt:lpstr>
      <vt:lpstr>Sheet5</vt:lpstr>
      <vt:lpstr>Collection Hierarchy</vt:lpstr>
      <vt:lpstr>Performance Mart </vt:lpstr>
      <vt:lpstr>Sheet1</vt:lpstr>
      <vt:lpstr>Coll_Duelist</vt:lpstr>
      <vt:lpstr>DP Mart</vt:lpstr>
      <vt:lpstr>Portfolio Delinquency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ey.skumar</dc:creator>
  <cp:keywords>INTERNAL WITH PII</cp:keywords>
  <cp:lastModifiedBy>ey.skumar</cp:lastModifiedBy>
  <dcterms:created xsi:type="dcterms:W3CDTF">2025-03-29T10:20:29Z</dcterms:created>
  <dcterms:modified xsi:type="dcterms:W3CDTF">2025-04-30T10:46:48Z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 WITH PII</vt:lpwstr>
  </property>
  <property fmtid="{D5CDD505-2E9C-101B-9397-08002B2CF9AE}" pid="3" name="Rules">
    <vt:lpwstr>Indian Uniform Bank Account Number</vt:lpwstr>
  </property>
  <property fmtid="{D5CDD505-2E9C-101B-9397-08002B2CF9AE}" pid="4" name="KID">
    <vt:lpwstr>4E34AE37D89B638788642406153859</vt:lpwstr>
  </property>
  <property fmtid="{D5CDD505-2E9C-101B-9397-08002B2CF9AE}" pid="5" name="Suggested_Category">
    <vt:lpwstr>INTERNAL WITH PII</vt:lpwstr>
  </property>
</Properties>
</file>