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a\Dropbox\OrbisAstea\Rpg\Container\Data\"/>
    </mc:Choice>
  </mc:AlternateContent>
  <xr:revisionPtr revIDLastSave="0" documentId="13_ncr:1_{9871976D-FB50-45E8-821D-94778D694BC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12" r:id="rId1"/>
    <sheet name="None" sheetId="10" r:id="rId2"/>
    <sheet name="Seeschlange" sheetId="36" r:id="rId3"/>
    <sheet name="Krokodil" sheetId="35" r:id="rId4"/>
    <sheet name="Huhn" sheetId="34" r:id="rId5"/>
    <sheet name="Ratte" sheetId="33" r:id="rId6"/>
    <sheet name="Krake" sheetId="32" r:id="rId7"/>
    <sheet name="Giraffe" sheetId="31" r:id="rId8"/>
    <sheet name="Papagei" sheetId="30" r:id="rId9"/>
    <sheet name="Walross" sheetId="28" r:id="rId10"/>
    <sheet name="Schaf" sheetId="27" r:id="rId11"/>
    <sheet name="Gans" sheetId="29" r:id="rId12"/>
    <sheet name="Hund" sheetId="9" r:id="rId13"/>
    <sheet name="Rabe" sheetId="11" r:id="rId14"/>
    <sheet name="Esel" sheetId="7" r:id="rId15"/>
    <sheet name="Spinne" sheetId="6" r:id="rId16"/>
    <sheet name="Greif" sheetId="5" r:id="rId17"/>
    <sheet name="Wolf" sheetId="8" r:id="rId18"/>
    <sheet name="Wildpferd" sheetId="1" r:id="rId19"/>
    <sheet name="RahKariPferd" sheetId="3" r:id="rId20"/>
    <sheet name="Skorpion" sheetId="19" r:id="rId21"/>
    <sheet name="Kuh" sheetId="15" r:id="rId22"/>
    <sheet name="Braunbär" sheetId="18" r:id="rId23"/>
    <sheet name="Ochse" sheetId="17" r:id="rId24"/>
    <sheet name="Tiger" sheetId="16" r:id="rId25"/>
    <sheet name="Elefant" sheetId="25" r:id="rId26"/>
    <sheet name="Nashorn" sheetId="20" r:id="rId27"/>
    <sheet name="Katze" sheetId="21" r:id="rId28"/>
    <sheet name="Falke" sheetId="23" r:id="rId29"/>
    <sheet name="Phoenix" sheetId="22" r:id="rId30"/>
    <sheet name="Tabelle1" sheetId="2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5" l="1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 l="1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 l="1"/>
  <c r="B24" i="10"/>
  <c r="B23" i="10"/>
  <c r="B22" i="10"/>
  <c r="B21" i="10"/>
  <c r="B20" i="10"/>
  <c r="B19" i="10"/>
  <c r="B16" i="10"/>
  <c r="B15" i="10"/>
  <c r="B14" i="10"/>
  <c r="B13" i="10"/>
  <c r="B24" i="9" l="1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 l="1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 l="1"/>
  <c r="B15" i="1"/>
  <c r="B14" i="1"/>
  <c r="B13" i="1"/>
  <c r="B10" i="1"/>
</calcChain>
</file>

<file path=xl/sharedStrings.xml><?xml version="1.0" encoding="utf-8"?>
<sst xmlns="http://schemas.openxmlformats.org/spreadsheetml/2006/main" count="3683" uniqueCount="201">
  <si>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</si>
  <si>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</si>
  <si>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</si>
  <si>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</si>
  <si>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</si>
  <si>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</si>
  <si>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</si>
  <si>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</si>
  <si>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</si>
  <si>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</si>
  <si>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</si>
  <si>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</si>
  <si>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</si>
  <si>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</si>
  <si>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</si>
  <si>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</si>
  <si>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</si>
  <si>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</si>
  <si>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</si>
  <si>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</si>
  <si>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</si>
  <si>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</si>
  <si>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</si>
  <si>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</si>
  <si>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</si>
  <si>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</si>
  <si>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</si>
  <si>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</si>
  <si>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</si>
  <si>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</si>
  <si>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</si>
  <si>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</si>
  <si>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</si>
  <si>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</si>
  <si>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</si>
  <si>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</si>
  <si>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</si>
  <si>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</si>
  <si>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</si>
  <si>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</si>
  <si>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</si>
  <si>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</si>
  <si>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</si>
  <si>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</si>
  <si>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</si>
  <si>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</si>
  <si>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</si>
  <si>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</si>
  <si>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</si>
  <si>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</si>
  <si>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</si>
  <si>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</si>
  <si>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</si>
  <si>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</si>
  <si>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</si>
  <si>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</si>
  <si>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</si>
  <si>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</si>
  <si>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</si>
  <si>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</si>
  <si>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</si>
  <si>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</si>
  <si>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</si>
  <si>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</si>
  <si>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</si>
  <si>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</si>
  <si>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</si>
  <si>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</si>
  <si>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</si>
  <si>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</si>
  <si>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</si>
  <si>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</si>
  <si>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</si>
  <si>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</si>
  <si>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</si>
  <si>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</si>
  <si>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</si>
  <si>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</si>
  <si>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</si>
  <si>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</si>
  <si>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</si>
  <si>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</si>
  <si>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</si>
  <si>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</si>
  <si>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</si>
  <si>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</si>
  <si>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</si>
  <si>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</si>
  <si>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</si>
  <si>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</si>
  <si>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</si>
  <si>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</si>
  <si>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</si>
  <si>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</si>
  <si>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</si>
  <si>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</si>
  <si>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</si>
  <si>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</si>
  <si>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</si>
  <si>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</si>
  <si>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</si>
  <si>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</si>
  <si>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</si>
  <si>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</si>
  <si>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</si>
  <si>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</si>
  <si>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</si>
  <si>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</si>
  <si>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</si>
  <si>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</si>
  <si>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</si>
  <si>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</si>
  <si>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</si>
  <si>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</si>
  <si>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</si>
  <si>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</si>
  <si>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</si>
  <si>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</si>
  <si>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</si>
  <si>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</si>
  <si>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</si>
  <si>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</si>
  <si>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</si>
  <si>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</si>
  <si>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</si>
  <si>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</si>
  <si>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</si>
  <si>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</si>
  <si>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</si>
  <si>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</si>
  <si>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</si>
  <si>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</si>
  <si>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</si>
  <si>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</si>
  <si>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</si>
  <si>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</si>
  <si>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Gift melken</t>
  </si>
  <si>
    <t>Custom Waffe Gift</t>
  </si>
  <si>
    <t>Skorpion</t>
  </si>
  <si>
    <t>Kuh</t>
  </si>
  <si>
    <t>Tiger</t>
  </si>
  <si>
    <t>Ochse</t>
  </si>
  <si>
    <t>Bär</t>
  </si>
  <si>
    <t>Braunbär</t>
  </si>
  <si>
    <t>Wildschwein</t>
  </si>
  <si>
    <t>Eselsbrücke: Je dicker die Scheren und je dünner der Schwanz, desto weniger giftig ist der Skorpion.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</si>
  <si>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</si>
  <si>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</si>
  <si>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</si>
  <si>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</si>
  <si>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</si>
  <si>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</si>
  <si>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</si>
  <si>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</si>
  <si>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</si>
  <si>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</si>
  <si>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</si>
  <si>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</si>
  <si>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</si>
  <si>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</si>
  <si>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</si>
  <si>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</si>
  <si>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</si>
  <si>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</si>
  <si>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</si>
  <si>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</si>
  <si>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</si>
  <si>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</si>
  <si>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Giraffen</t>
  </si>
  <si>
    <t>Krake</t>
  </si>
  <si>
    <t>Wal</t>
  </si>
  <si>
    <t>Ratte</t>
  </si>
  <si>
    <t>Huhn</t>
  </si>
  <si>
    <t>Krokodil</t>
  </si>
  <si>
    <t>Qualle</t>
  </si>
  <si>
    <t>Seeigel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</si>
  <si>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</si>
  <si>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</si>
  <si>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</si>
  <si>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</si>
  <si>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</si>
  <si>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</si>
  <si>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</si>
  <si>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Willpower ganz hoch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</si>
  <si>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</si>
  <si>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</si>
  <si>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</si>
  <si>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</si>
  <si>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</si>
  <si>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</si>
  <si>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</si>
  <si>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</si>
  <si>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Paarhufer</t>
  </si>
  <si>
    <t>Tintenfisch</t>
  </si>
  <si>
    <t>Nagetiere</t>
  </si>
  <si>
    <t>Reptil</t>
  </si>
  <si>
    <t>Schnapper</t>
  </si>
  <si>
    <t>Reptilien</t>
  </si>
  <si>
    <t>Gift</t>
  </si>
  <si>
    <t>Paralyse</t>
  </si>
  <si>
    <t>Für Menschen tödlich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</si>
</sst>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4BAD0242-7F03-4535-8D5A-511D869AE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F8E-8D85-4AE7-B299-448CA0C8C249}">
  <dimension ref="A2:E33"/>
  <sheetViews>
    <sheetView topLeftCell="A4" workbookViewId="0">
      <selection activeCell="A22" sqref="A22:A29"/>
    </sheetView>
  </sheetViews>
  <sheetFormatPr baseColWidth="10" defaultRowHeight="15" x14ac:dyDescent="0.25"/>
  <sheetData>
    <row r="2" spans="1:5" x14ac:dyDescent="0.25">
      <c r="A2" t="s">
        <v>133</v>
      </c>
      <c r="D2" t="s">
        <v>186</v>
      </c>
    </row>
    <row r="3" spans="1:5" x14ac:dyDescent="0.25">
      <c r="A3" t="s">
        <v>118</v>
      </c>
      <c r="D3" t="s">
        <v>178</v>
      </c>
    </row>
    <row r="4" spans="1:5" x14ac:dyDescent="0.25">
      <c r="A4" t="s">
        <v>117</v>
      </c>
      <c r="D4" t="s">
        <v>179</v>
      </c>
      <c r="E4" t="s">
        <v>180</v>
      </c>
    </row>
    <row r="5" spans="1:5" x14ac:dyDescent="0.25">
      <c r="A5" t="s">
        <v>134</v>
      </c>
      <c r="D5" t="s">
        <v>166</v>
      </c>
    </row>
    <row r="6" spans="1:5" x14ac:dyDescent="0.25">
      <c r="A6" t="s">
        <v>121</v>
      </c>
      <c r="D6" t="s">
        <v>167</v>
      </c>
    </row>
    <row r="7" spans="1:5" x14ac:dyDescent="0.25">
      <c r="A7" t="s">
        <v>159</v>
      </c>
      <c r="D7" t="s">
        <v>170</v>
      </c>
    </row>
    <row r="8" spans="1:5" x14ac:dyDescent="0.25">
      <c r="A8" t="s">
        <v>124</v>
      </c>
      <c r="D8" t="s">
        <v>174</v>
      </c>
    </row>
    <row r="9" spans="1:5" x14ac:dyDescent="0.25">
      <c r="A9" t="s">
        <v>131</v>
      </c>
      <c r="D9" t="s">
        <v>175</v>
      </c>
    </row>
    <row r="10" spans="1:5" x14ac:dyDescent="0.25">
      <c r="A10" t="s">
        <v>135</v>
      </c>
    </row>
    <row r="11" spans="1:5" x14ac:dyDescent="0.25">
      <c r="A11" t="s">
        <v>138</v>
      </c>
      <c r="D11" s="5"/>
    </row>
    <row r="12" spans="1:5" x14ac:dyDescent="0.25">
      <c r="A12" t="s">
        <v>139</v>
      </c>
      <c r="D12" s="5"/>
    </row>
    <row r="13" spans="1:5" x14ac:dyDescent="0.25">
      <c r="A13" t="s">
        <v>140</v>
      </c>
      <c r="D13" s="5"/>
    </row>
    <row r="14" spans="1:5" x14ac:dyDescent="0.25">
      <c r="A14" t="s">
        <v>141</v>
      </c>
      <c r="D14" s="5"/>
    </row>
    <row r="15" spans="1:5" x14ac:dyDescent="0.25">
      <c r="A15" t="s">
        <v>143</v>
      </c>
    </row>
    <row r="16" spans="1:5" x14ac:dyDescent="0.25">
      <c r="A16" t="s">
        <v>144</v>
      </c>
    </row>
    <row r="17" spans="1:4" x14ac:dyDescent="0.25">
      <c r="A17" t="s">
        <v>160</v>
      </c>
      <c r="D17" s="5"/>
    </row>
    <row r="18" spans="1:4" x14ac:dyDescent="0.25">
      <c r="A18" t="s">
        <v>150</v>
      </c>
      <c r="D18" s="5"/>
    </row>
    <row r="19" spans="1:4" x14ac:dyDescent="0.25">
      <c r="A19" t="s">
        <v>152</v>
      </c>
    </row>
    <row r="20" spans="1:4" x14ac:dyDescent="0.25">
      <c r="A20" t="s">
        <v>153</v>
      </c>
    </row>
    <row r="21" spans="1:4" x14ac:dyDescent="0.25">
      <c r="A21" t="s">
        <v>161</v>
      </c>
      <c r="D21" s="5"/>
    </row>
    <row r="22" spans="1:4" x14ac:dyDescent="0.25">
      <c r="A22" s="3" t="s">
        <v>162</v>
      </c>
    </row>
    <row r="23" spans="1:4" x14ac:dyDescent="0.25">
      <c r="A23" s="3" t="s">
        <v>163</v>
      </c>
    </row>
    <row r="24" spans="1:4" x14ac:dyDescent="0.25">
      <c r="A24" s="3" t="s">
        <v>164</v>
      </c>
      <c r="B24" t="s">
        <v>183</v>
      </c>
    </row>
    <row r="25" spans="1:4" x14ac:dyDescent="0.25">
      <c r="A25" s="3" t="s">
        <v>165</v>
      </c>
    </row>
    <row r="26" spans="1:4" x14ac:dyDescent="0.25">
      <c r="A26" s="3" t="s">
        <v>168</v>
      </c>
    </row>
    <row r="27" spans="1:4" x14ac:dyDescent="0.25">
      <c r="A27" s="3" t="s">
        <v>169</v>
      </c>
    </row>
    <row r="28" spans="1:4" x14ac:dyDescent="0.25">
      <c r="A28" s="3" t="s">
        <v>171</v>
      </c>
    </row>
    <row r="29" spans="1:4" x14ac:dyDescent="0.25">
      <c r="A29" s="3" t="s">
        <v>172</v>
      </c>
    </row>
    <row r="30" spans="1:4" x14ac:dyDescent="0.25">
      <c r="A30" s="5" t="s">
        <v>173</v>
      </c>
    </row>
    <row r="31" spans="1:4" x14ac:dyDescent="0.25">
      <c r="A31" s="5" t="s">
        <v>176</v>
      </c>
    </row>
    <row r="32" spans="1:4" x14ac:dyDescent="0.25">
      <c r="A32" s="5" t="s">
        <v>177</v>
      </c>
    </row>
    <row r="33" spans="1:1" x14ac:dyDescent="0.25">
      <c r="A33" s="5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BF9D-AE70-42AC-9FC6-F0DE8B74940F}">
  <dimension ref="A1:I30"/>
  <sheetViews>
    <sheetView workbookViewId="0">
      <selection activeCell="F13" sqref="F13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190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315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189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1.6</v>
      </c>
      <c r="C27" s="1" t="s">
        <v>35</v>
      </c>
      <c r="D27" s="1">
        <v>29</v>
      </c>
      <c r="E27" t="s">
        <v>114</v>
      </c>
      <c r="F27" s="1">
        <v>5</v>
      </c>
      <c r="G27" s="1"/>
      <c r="H27" s="1"/>
    </row>
    <row r="28" spans="1:8" x14ac:dyDescent="0.25">
      <c r="A28" t="s">
        <v>5</v>
      </c>
      <c r="B28" s="3">
        <v>40</v>
      </c>
      <c r="E28" t="s">
        <v>125</v>
      </c>
      <c r="F28" t="s">
        <v>127</v>
      </c>
    </row>
    <row r="29" spans="1:8" x14ac:dyDescent="0.25">
      <c r="A29" t="s">
        <v>6</v>
      </c>
      <c r="B29" s="3">
        <v>13</v>
      </c>
      <c r="E29" t="s">
        <v>132</v>
      </c>
      <c r="F29">
        <v>4</v>
      </c>
    </row>
    <row r="30" spans="1:8" x14ac:dyDescent="0.25">
      <c r="A30" t="s">
        <v>7</v>
      </c>
      <c r="B30" s="3">
        <v>40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507A-9305-49D9-8A0D-32379C598E65}">
  <dimension ref="A1:I30"/>
  <sheetViews>
    <sheetView workbookViewId="0">
      <selection activeCell="B31" sqref="B31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163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1.4</v>
      </c>
      <c r="C27" s="1" t="s">
        <v>35</v>
      </c>
      <c r="D27" s="1">
        <v>0</v>
      </c>
      <c r="E27" t="s">
        <v>114</v>
      </c>
      <c r="F27" s="1">
        <v>3.5</v>
      </c>
      <c r="G27" s="1"/>
      <c r="H27" s="1"/>
    </row>
    <row r="28" spans="1:8" x14ac:dyDescent="0.25">
      <c r="A28" t="s">
        <v>5</v>
      </c>
      <c r="B28" s="3">
        <v>50</v>
      </c>
      <c r="E28" t="s">
        <v>125</v>
      </c>
      <c r="F28" t="s">
        <v>128</v>
      </c>
    </row>
    <row r="29" spans="1:8" x14ac:dyDescent="0.25">
      <c r="A29" t="s">
        <v>6</v>
      </c>
      <c r="B29" s="3">
        <v>8</v>
      </c>
      <c r="E29" t="s">
        <v>132</v>
      </c>
      <c r="F29">
        <v>2</v>
      </c>
    </row>
    <row r="30" spans="1:8" x14ac:dyDescent="0.25">
      <c r="A30" t="s">
        <v>7</v>
      </c>
      <c r="B30" s="3">
        <v>35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BC29-4E78-446E-96B6-00A60775D103}">
  <dimension ref="A1:I30"/>
  <sheetViews>
    <sheetView workbookViewId="0">
      <selection activeCell="F13" sqref="F13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188</v>
      </c>
      <c r="G8" s="1" t="s">
        <v>61</v>
      </c>
      <c r="H8">
        <v>0</v>
      </c>
    </row>
    <row r="9" spans="1:9" x14ac:dyDescent="0.25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187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2.5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7</v>
      </c>
      <c r="E29" t="s">
        <v>132</v>
      </c>
      <c r="F29">
        <v>1.5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C9F-7F6B-42DB-9C3A-EA93FEE64539}">
  <dimension ref="A1:K30"/>
  <sheetViews>
    <sheetView zoomScaleNormal="100" workbookViewId="0">
      <selection activeCell="F30" sqref="F30"/>
    </sheetView>
  </sheetViews>
  <sheetFormatPr baseColWidth="10" defaultColWidth="8.85546875" defaultRowHeight="15" x14ac:dyDescent="0.25"/>
  <cols>
    <col min="1" max="1" width="14.28515625" customWidth="1"/>
    <col min="3" max="3" width="15" bestFit="1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1" t="s">
        <v>35</v>
      </c>
      <c r="D27" s="1">
        <v>60</v>
      </c>
      <c r="E27" t="s">
        <v>114</v>
      </c>
      <c r="F27" s="1">
        <v>2.5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45</v>
      </c>
      <c r="E28" t="s">
        <v>125</v>
      </c>
      <c r="F28" t="s">
        <v>128</v>
      </c>
    </row>
    <row r="29" spans="1:11" x14ac:dyDescent="0.25">
      <c r="A29" t="s">
        <v>6</v>
      </c>
      <c r="B29" s="3">
        <v>10</v>
      </c>
      <c r="E29" t="s">
        <v>132</v>
      </c>
      <c r="F29">
        <v>1.5</v>
      </c>
    </row>
    <row r="30" spans="1:11" x14ac:dyDescent="0.25">
      <c r="A30" t="s">
        <v>7</v>
      </c>
      <c r="B30" s="3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00-B0A2-465F-BB1D-1843A6F8BDDE}">
  <dimension ref="A1:I30"/>
  <sheetViews>
    <sheetView workbookViewId="0">
      <selection activeCell="B27" sqref="B27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5.5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15</v>
      </c>
      <c r="E29" t="s">
        <v>132</v>
      </c>
      <c r="F29">
        <v>3</v>
      </c>
    </row>
    <row r="30" spans="1:9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1EA-B3E9-43AA-A528-DEB3AC588FBE}">
  <dimension ref="A1:K30"/>
  <sheetViews>
    <sheetView zoomScaleNormal="100" workbookViewId="0">
      <selection activeCell="F29" sqref="F29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200</v>
      </c>
      <c r="E28" t="s">
        <v>125</v>
      </c>
      <c r="F28" t="s">
        <v>128</v>
      </c>
    </row>
    <row r="29" spans="1:11" x14ac:dyDescent="0.25">
      <c r="A29" t="s">
        <v>6</v>
      </c>
      <c r="B29" s="3">
        <v>10</v>
      </c>
      <c r="E29" t="s">
        <v>132</v>
      </c>
      <c r="F29">
        <v>3</v>
      </c>
    </row>
    <row r="30" spans="1:11" x14ac:dyDescent="0.25">
      <c r="A30" t="s">
        <v>7</v>
      </c>
      <c r="B30" s="3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001-18C2-4487-BF00-86951968B98D}">
  <dimension ref="A1:K30"/>
  <sheetViews>
    <sheetView zoomScaleNormal="100" workbookViewId="0">
      <selection activeCell="B5" sqref="B5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E28" t="s">
        <v>125</v>
      </c>
      <c r="F28" t="s">
        <v>128</v>
      </c>
    </row>
    <row r="29" spans="1:11" x14ac:dyDescent="0.25">
      <c r="A29" t="s">
        <v>6</v>
      </c>
      <c r="B29" s="3">
        <v>8</v>
      </c>
      <c r="E29" t="s">
        <v>132</v>
      </c>
      <c r="F29">
        <v>4</v>
      </c>
    </row>
    <row r="30" spans="1:11" x14ac:dyDescent="0.25">
      <c r="A30" t="s">
        <v>7</v>
      </c>
      <c r="B30" s="3"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EBD-7BEA-42A0-B9A5-D85E97177A42}">
  <dimension ref="A1:K30"/>
  <sheetViews>
    <sheetView zoomScaleNormal="100" workbookViewId="0">
      <selection activeCell="J28" sqref="J28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2.4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6</v>
      </c>
    </row>
    <row r="30" spans="1:11" x14ac:dyDescent="0.25">
      <c r="A30" t="s">
        <v>7</v>
      </c>
      <c r="B30" s="3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A5D-A966-4CD2-996A-B5F601BD4530}">
  <dimension ref="A1:K30"/>
  <sheetViews>
    <sheetView zoomScaleNormal="100" workbookViewId="0">
      <selection activeCell="F30" sqref="A1:I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E28" t="s">
        <v>125</v>
      </c>
      <c r="F28" t="s">
        <v>128</v>
      </c>
    </row>
    <row r="29" spans="1:11" x14ac:dyDescent="0.25">
      <c r="A29" t="s">
        <v>6</v>
      </c>
      <c r="B29" s="3">
        <v>11</v>
      </c>
      <c r="E29" t="s">
        <v>132</v>
      </c>
      <c r="F29">
        <v>3</v>
      </c>
    </row>
    <row r="30" spans="1:11" x14ac:dyDescent="0.25">
      <c r="A30" t="s">
        <v>7</v>
      </c>
      <c r="B30" s="3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selection activeCell="F30" sqref="F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180</v>
      </c>
      <c r="E28" t="s">
        <v>125</v>
      </c>
      <c r="F28" t="s">
        <v>127</v>
      </c>
    </row>
    <row r="29" spans="1:11" x14ac:dyDescent="0.25">
      <c r="A29" t="s">
        <v>6</v>
      </c>
      <c r="B29" s="3">
        <v>15</v>
      </c>
      <c r="E29" t="s">
        <v>132</v>
      </c>
      <c r="F29">
        <v>2.5</v>
      </c>
    </row>
    <row r="30" spans="1:11" x14ac:dyDescent="0.25">
      <c r="A30" t="s">
        <v>7</v>
      </c>
      <c r="B30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434-E09B-4EE9-BC74-CBB21176D541}">
  <dimension ref="A1:I30"/>
  <sheetViews>
    <sheetView workbookViewId="0">
      <selection activeCell="E29" sqref="E29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F29-A4F1-4309-AA73-F21496265BCD}">
  <dimension ref="A1:K30"/>
  <sheetViews>
    <sheetView zoomScaleNormal="100" workbookViewId="0">
      <selection activeCell="G37" sqref="G37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  <col min="9" max="9" width="10.8554687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1.6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210</v>
      </c>
      <c r="E28" t="s">
        <v>125</v>
      </c>
      <c r="F28" t="s">
        <v>127</v>
      </c>
    </row>
    <row r="29" spans="1:11" x14ac:dyDescent="0.25">
      <c r="A29" t="s">
        <v>6</v>
      </c>
      <c r="B29" s="3">
        <v>15</v>
      </c>
      <c r="E29" t="s">
        <v>132</v>
      </c>
      <c r="F29">
        <v>2.5</v>
      </c>
    </row>
    <row r="30" spans="1:11" x14ac:dyDescent="0.25">
      <c r="A30" t="s">
        <v>7</v>
      </c>
      <c r="B30" s="3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9385-8EEE-47FD-92F6-6DD5776D05DC}">
  <dimension ref="A1:L32"/>
  <sheetViews>
    <sheetView zoomScaleNormal="100" workbookViewId="0">
      <selection activeCell="E15" sqref="E15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185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184</v>
      </c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2" x14ac:dyDescent="0.25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2" x14ac:dyDescent="0.2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2" x14ac:dyDescent="0.25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2" x14ac:dyDescent="0.25">
      <c r="A20" s="1" t="s">
        <v>95</v>
      </c>
      <c r="B20" s="1">
        <f>$B$17*0.7</f>
        <v>280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2" x14ac:dyDescent="0.25">
      <c r="A21" s="1" t="s">
        <v>99</v>
      </c>
      <c r="B21" s="1">
        <f t="shared" ref="B21:B22" si="0">$B$17*0.2</f>
        <v>80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2" x14ac:dyDescent="0.25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2" x14ac:dyDescent="0.25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2" x14ac:dyDescent="0.25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2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2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2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2" x14ac:dyDescent="0.25">
      <c r="A28" t="s">
        <v>5</v>
      </c>
      <c r="B28" s="3">
        <v>140</v>
      </c>
      <c r="E28" t="s">
        <v>125</v>
      </c>
      <c r="F28" t="s">
        <v>128</v>
      </c>
    </row>
    <row r="29" spans="1:12" x14ac:dyDescent="0.25">
      <c r="A29" t="s">
        <v>6</v>
      </c>
      <c r="B29" s="3">
        <v>8</v>
      </c>
      <c r="E29" t="s">
        <v>132</v>
      </c>
      <c r="F29">
        <v>4</v>
      </c>
    </row>
    <row r="30" spans="1:12" x14ac:dyDescent="0.25">
      <c r="A30" t="s">
        <v>7</v>
      </c>
      <c r="B30" s="3">
        <v>30</v>
      </c>
      <c r="L30" t="s">
        <v>145</v>
      </c>
    </row>
    <row r="32" spans="1:12" x14ac:dyDescent="0.25">
      <c r="K32" t="s">
        <v>136</v>
      </c>
      <c r="L32" t="s">
        <v>137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2771-F161-4784-BE64-D6D8DE8F83B3}">
  <dimension ref="A1:I30"/>
  <sheetViews>
    <sheetView workbookViewId="0">
      <selection activeCell="J26" sqref="J26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147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146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305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3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B039-7067-4603-A40D-B8C22CA2F353}">
  <dimension ref="A1:I30"/>
  <sheetViews>
    <sheetView workbookViewId="0">
      <selection activeCell="F28" sqref="F2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12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148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11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142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4.5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C8B6-8933-44E5-8D62-9A229A35590B}">
  <dimension ref="A1:I30"/>
  <sheetViews>
    <sheetView workbookViewId="0">
      <selection activeCell="F30" sqref="F3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23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146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3.5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2.5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23DA-E17B-4AE2-B950-B3BCF112117E}">
  <dimension ref="A1:I30"/>
  <sheetViews>
    <sheetView workbookViewId="0">
      <selection activeCell="K22" sqref="K2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4.5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8E3C-16EB-4648-8645-4D78E592A287}">
  <dimension ref="A1:K30"/>
  <sheetViews>
    <sheetView workbookViewId="0">
      <selection activeCell="O26" sqref="O26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100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20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20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20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20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20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149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151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182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182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182</v>
      </c>
      <c r="I22" s="1"/>
      <c r="J22" s="1"/>
      <c r="K22" s="1"/>
    </row>
    <row r="23" spans="1:11" x14ac:dyDescent="0.25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182</v>
      </c>
      <c r="I23" s="1"/>
      <c r="J23" s="1"/>
      <c r="K23" s="1"/>
    </row>
    <row r="24" spans="1:11" x14ac:dyDescent="0.25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182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5.5</v>
      </c>
    </row>
    <row r="30" spans="1:11" x14ac:dyDescent="0.25">
      <c r="A30" t="s">
        <v>7</v>
      </c>
      <c r="B30" s="3">
        <v>60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0198-F70F-4351-9E9F-C0C84C1C338F}">
  <dimension ref="A1:K30"/>
  <sheetViews>
    <sheetView workbookViewId="0">
      <selection activeCell="J14" sqref="J14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6" max="6" width="11.1406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21</v>
      </c>
      <c r="C2" s="1" t="s">
        <v>10</v>
      </c>
      <c r="D2" s="1">
        <v>0</v>
      </c>
      <c r="E2" s="2" t="s">
        <v>43</v>
      </c>
      <c r="F2" s="1">
        <v>100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20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20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20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20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20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149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151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110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385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182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110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182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110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182</v>
      </c>
      <c r="I22" s="1"/>
      <c r="J22" s="1"/>
      <c r="K22" s="1"/>
    </row>
    <row r="23" spans="1:11" x14ac:dyDescent="0.25">
      <c r="A23" s="1" t="s">
        <v>105</v>
      </c>
      <c r="B23" s="1">
        <f>$B$17*0.25</f>
        <v>137.5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182</v>
      </c>
      <c r="I23" s="1"/>
      <c r="J23" s="1"/>
      <c r="K23" s="1"/>
    </row>
    <row r="24" spans="1:11" x14ac:dyDescent="0.25">
      <c r="A24" s="1" t="s">
        <v>108</v>
      </c>
      <c r="B24" s="1">
        <f>$B$17*0.25</f>
        <v>137.5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182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5.5</v>
      </c>
    </row>
    <row r="30" spans="1:11" x14ac:dyDescent="0.25">
      <c r="A30" t="s">
        <v>7</v>
      </c>
      <c r="B30" s="3">
        <v>60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77A1-5875-40B6-98A1-982A1D3EC0C0}">
  <dimension ref="A1:I30"/>
  <sheetViews>
    <sheetView workbookViewId="0">
      <selection activeCell="B2" sqref="B2:F29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14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8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10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152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2.5</v>
      </c>
      <c r="G27" s="1"/>
      <c r="H27" s="1"/>
      <c r="I27" s="1"/>
    </row>
    <row r="28" spans="1:9" x14ac:dyDescent="0.25">
      <c r="A28" t="s">
        <v>5</v>
      </c>
      <c r="B28" s="3">
        <v>50</v>
      </c>
      <c r="E28" t="s">
        <v>125</v>
      </c>
      <c r="F28" t="s">
        <v>126</v>
      </c>
    </row>
    <row r="29" spans="1:9" x14ac:dyDescent="0.25">
      <c r="A29" t="s">
        <v>6</v>
      </c>
      <c r="B29" s="3">
        <v>11</v>
      </c>
      <c r="E29" t="s">
        <v>132</v>
      </c>
      <c r="F29">
        <v>1.5</v>
      </c>
    </row>
    <row r="30" spans="1:9" x14ac:dyDescent="0.25">
      <c r="A30" t="s">
        <v>7</v>
      </c>
      <c r="B30" s="3">
        <v>30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E65-80DD-466C-90BE-11DEA0C0BCE8}">
  <dimension ref="A1:I30"/>
  <sheetViews>
    <sheetView workbookViewId="0">
      <selection activeCell="J17" sqref="A1:XFD1048576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153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6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20</v>
      </c>
      <c r="E29" t="s">
        <v>132</v>
      </c>
      <c r="F29">
        <v>2.5</v>
      </c>
    </row>
    <row r="30" spans="1:9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DD8D-3B9A-4834-9B2A-135744FEE1DF}">
  <dimension ref="A1:J30"/>
  <sheetViews>
    <sheetView tabSelected="1" workbookViewId="0">
      <selection activeCell="F30" sqref="F30"/>
    </sheetView>
  </sheetViews>
  <sheetFormatPr baseColWidth="10" defaultRowHeight="15" x14ac:dyDescent="0.25"/>
  <sheetData>
    <row r="1" spans="1:10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198</v>
      </c>
    </row>
    <row r="3" spans="1:10" x14ac:dyDescent="0.25">
      <c r="A3" s="1" t="s">
        <v>45</v>
      </c>
      <c r="B3" s="1">
        <v>18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199</v>
      </c>
    </row>
    <row r="4" spans="1:10" x14ac:dyDescent="0.25">
      <c r="A4" s="1" t="s">
        <v>48</v>
      </c>
      <c r="B4" s="1">
        <v>2</v>
      </c>
      <c r="C4" s="1" t="s">
        <v>12</v>
      </c>
      <c r="D4" s="1">
        <v>23</v>
      </c>
      <c r="E4" s="2" t="s">
        <v>49</v>
      </c>
      <c r="F4" s="1">
        <v>0</v>
      </c>
      <c r="G4" s="1" t="s">
        <v>50</v>
      </c>
      <c r="H4">
        <v>0</v>
      </c>
      <c r="J4" t="s">
        <v>200</v>
      </c>
    </row>
    <row r="5" spans="1:10" x14ac:dyDescent="0.25">
      <c r="A5" s="1" t="s">
        <v>51</v>
      </c>
      <c r="B5" s="1">
        <v>12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2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25">
      <c r="A10" s="1" t="s">
        <v>66</v>
      </c>
      <c r="B10" s="1">
        <f>ROUNDUP((B8+B5+B7+B9)/2,0)</f>
        <v>15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25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25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25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197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13</v>
      </c>
      <c r="E29" t="s">
        <v>132</v>
      </c>
      <c r="F29">
        <v>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435B-0755-4A41-9175-40E95BAF1801}">
  <dimension ref="A1:J30"/>
  <sheetViews>
    <sheetView workbookViewId="0">
      <selection activeCell="J22" sqref="J22"/>
    </sheetView>
  </sheetViews>
  <sheetFormatPr baseColWidth="10" defaultRowHeight="15" x14ac:dyDescent="0.25"/>
  <sheetData>
    <row r="1" spans="1:10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156</v>
      </c>
    </row>
    <row r="2" spans="1:10" x14ac:dyDescent="0.25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155</v>
      </c>
      <c r="J2" s="4" t="s">
        <v>157</v>
      </c>
    </row>
    <row r="3" spans="1:10" x14ac:dyDescent="0.25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158</v>
      </c>
    </row>
    <row r="4" spans="1:10" x14ac:dyDescent="0.25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25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2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2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25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2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25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154</v>
      </c>
      <c r="G10" s="1" t="s">
        <v>68</v>
      </c>
      <c r="H10">
        <v>0</v>
      </c>
      <c r="I10" s="1"/>
    </row>
    <row r="11" spans="1:10" x14ac:dyDescent="0.25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25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25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2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25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25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153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20</v>
      </c>
      <c r="E29" t="s">
        <v>132</v>
      </c>
      <c r="F29">
        <v>5</v>
      </c>
    </row>
    <row r="30" spans="1:9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652A-5BAC-4CF2-83FA-42BDB67F21D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8FED-1AF0-428E-A78B-40AE1AF35DDF}">
  <dimension ref="A1:I30"/>
  <sheetViews>
    <sheetView workbookViewId="0">
      <selection activeCell="B19" sqref="B19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196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80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280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80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195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5.5</v>
      </c>
      <c r="G27" s="1"/>
      <c r="H27" s="1"/>
    </row>
    <row r="28" spans="1:8" x14ac:dyDescent="0.25">
      <c r="A28" t="s">
        <v>5</v>
      </c>
      <c r="B28" s="3">
        <v>100</v>
      </c>
      <c r="E28" t="s">
        <v>125</v>
      </c>
      <c r="F28" t="s">
        <v>127</v>
      </c>
    </row>
    <row r="29" spans="1:8" x14ac:dyDescent="0.25">
      <c r="A29" t="s">
        <v>6</v>
      </c>
      <c r="B29" s="3">
        <v>9</v>
      </c>
      <c r="E29" t="s">
        <v>132</v>
      </c>
      <c r="F29">
        <v>4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02B3-9891-4863-A873-6BF15D919046}">
  <dimension ref="A1:I30"/>
  <sheetViews>
    <sheetView workbookViewId="0">
      <selection activeCell="F8" sqref="F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172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2.5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15</v>
      </c>
      <c r="E29" t="s">
        <v>132</v>
      </c>
      <c r="F29">
        <v>1.5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B71D-A757-4D62-8956-F48EDA5F5617}">
  <dimension ref="A1:I30"/>
  <sheetViews>
    <sheetView workbookViewId="0">
      <selection activeCell="B10" sqref="B1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194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2</v>
      </c>
      <c r="G27" s="1"/>
      <c r="H27" s="1"/>
    </row>
    <row r="28" spans="1:8" x14ac:dyDescent="0.25">
      <c r="A28" t="s">
        <v>5</v>
      </c>
      <c r="B28" s="3">
        <v>50</v>
      </c>
      <c r="E28" t="s">
        <v>125</v>
      </c>
      <c r="F28" t="s">
        <v>126</v>
      </c>
    </row>
    <row r="29" spans="1:8" x14ac:dyDescent="0.25">
      <c r="A29" t="s">
        <v>6</v>
      </c>
      <c r="B29" s="3">
        <v>11</v>
      </c>
      <c r="E29" t="s">
        <v>132</v>
      </c>
      <c r="F29">
        <v>1.5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D4C9-E9DB-420A-964F-51F871ED2072}">
  <dimension ref="A1:I30"/>
  <sheetViews>
    <sheetView workbookViewId="0">
      <selection activeCell="D22" sqref="D2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193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25">
      <c r="A28" t="s">
        <v>5</v>
      </c>
      <c r="B28" s="3">
        <v>20</v>
      </c>
      <c r="E28" t="s">
        <v>125</v>
      </c>
      <c r="F28" t="s">
        <v>128</v>
      </c>
    </row>
    <row r="29" spans="1:8" x14ac:dyDescent="0.25">
      <c r="A29" t="s">
        <v>6</v>
      </c>
      <c r="B29" s="3">
        <v>11</v>
      </c>
      <c r="E29" t="s">
        <v>132</v>
      </c>
      <c r="F29">
        <v>4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DA91-BC06-498B-B827-3ECCFBD99C8D}">
  <dimension ref="A1:I30"/>
  <sheetViews>
    <sheetView workbookViewId="0">
      <selection activeCell="B28" sqref="B2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191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7</v>
      </c>
      <c r="G27" s="1"/>
      <c r="H27" s="1"/>
    </row>
    <row r="28" spans="1:8" x14ac:dyDescent="0.25">
      <c r="A28" t="s">
        <v>5</v>
      </c>
      <c r="B28" s="3">
        <v>250</v>
      </c>
      <c r="E28" t="s">
        <v>125</v>
      </c>
      <c r="F28" t="s">
        <v>127</v>
      </c>
    </row>
    <row r="29" spans="1:8" x14ac:dyDescent="0.25">
      <c r="A29" t="s">
        <v>6</v>
      </c>
      <c r="B29" s="3">
        <v>14</v>
      </c>
      <c r="E29" t="s">
        <v>132</v>
      </c>
      <c r="F29">
        <v>4.5</v>
      </c>
    </row>
    <row r="30" spans="1:8" x14ac:dyDescent="0.25">
      <c r="A30" t="s">
        <v>7</v>
      </c>
      <c r="B30" s="3">
        <v>50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567-C2D1-46A8-9B36-4B4A9B9E8DC0}">
  <dimension ref="A1:I30"/>
  <sheetViews>
    <sheetView workbookViewId="0">
      <selection activeCell="F13" sqref="F13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165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15</v>
      </c>
      <c r="E29" t="s">
        <v>132</v>
      </c>
      <c r="F29">
        <v>3.5</v>
      </c>
    </row>
    <row r="30" spans="1:8" x14ac:dyDescent="0.25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Index</vt:lpstr>
      <vt:lpstr>None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Lena</cp:lastModifiedBy>
  <dcterms:created xsi:type="dcterms:W3CDTF">2015-06-05T18:19:34Z</dcterms:created>
  <dcterms:modified xsi:type="dcterms:W3CDTF">2021-10-05T22:30:34Z</dcterms:modified>
</cp:coreProperties>
</file>