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a\Dropbox\OrbisAstea\Rpg\Container\Data\"/>
    </mc:Choice>
  </mc:AlternateContent>
  <xr:revisionPtr revIDLastSave="0" documentId="13_ncr:1_{497855C7-0CFA-4521-A171-390DE35CDB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övogel" sheetId="6" r:id="rId1"/>
    <sheet name="Moebius" sheetId="4" r:id="rId2"/>
    <sheet name="Agatha" sheetId="1" r:id="rId3"/>
    <sheet name="Plötze" sheetId="2" r:id="rId4"/>
    <sheet name="Parcival" sheetId="3" r:id="rId5"/>
    <sheet name="Erwachtes Ro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6" l="1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4"/>
  <c r="B23" i="4"/>
  <c r="B22" i="4"/>
  <c r="B21" i="4"/>
  <c r="B20" i="4"/>
  <c r="B19" i="4"/>
  <c r="B16" i="4"/>
  <c r="B15" i="4"/>
  <c r="B14" i="4"/>
  <c r="B13" i="4"/>
  <c r="B10" i="4"/>
  <c r="B24" i="3" l="1"/>
  <c r="B23" i="3"/>
  <c r="B22" i="3"/>
  <c r="B21" i="3"/>
  <c r="B20" i="3"/>
  <c r="B19" i="3"/>
  <c r="B16" i="3"/>
  <c r="B15" i="3"/>
  <c r="B14" i="3"/>
  <c r="B13" i="3"/>
  <c r="B10" i="3"/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<sst xmlns="http://schemas.openxmlformats.org/spreadsheetml/2006/main" count="756" uniqueCount="127">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</sst>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5FE-93B8-4E72-9704-55CA42AB4BF5}">
  <dimension ref="A1:I30"/>
  <sheetViews>
    <sheetView workbookViewId="0">
      <selection activeCell="F30" sqref="F30"/>
    </sheetView>
  </sheetViews>
  <sheetFormatPr baseColWidth="10" defaultColWidth="8.85546875" defaultRowHeight="15" x14ac:dyDescent="0.25"/>
  <cols>
    <col min="1" max="1" width="20.7109375" customWidth="1"/>
    <col min="2" max="2" width="7.140625" customWidth="1"/>
    <col min="3" max="3" width="13.5703125" customWidth="1"/>
    <col min="4" max="4" width="5.28515625" customWidth="1"/>
    <col min="5" max="5" width="15.140625" customWidth="1"/>
    <col min="6" max="6" width="7" customWidth="1"/>
    <col min="7" max="7" width="14" customWidth="1"/>
    <col min="8" max="8" width="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25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25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25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25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25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25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25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25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25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25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25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25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25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25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25">
      <c r="A28" t="s">
        <v>113</v>
      </c>
      <c r="B28">
        <v>5</v>
      </c>
      <c r="E28" t="s">
        <v>118</v>
      </c>
      <c r="F28" t="s">
        <v>124</v>
      </c>
    </row>
    <row r="29" spans="1:9" x14ac:dyDescent="0.25">
      <c r="A29" t="s">
        <v>114</v>
      </c>
      <c r="B29">
        <v>15</v>
      </c>
      <c r="E29" t="s">
        <v>126</v>
      </c>
      <c r="F29">
        <v>2</v>
      </c>
    </row>
    <row r="30" spans="1:9" x14ac:dyDescent="0.25">
      <c r="A30" t="s">
        <v>115</v>
      </c>
      <c r="B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C3F-BEDD-4C25-9E38-221C38EA29D2}">
  <dimension ref="A1:I30"/>
  <sheetViews>
    <sheetView tabSelected="1" workbookViewId="0">
      <selection activeCell="F30" sqref="F30"/>
    </sheetView>
  </sheetViews>
  <sheetFormatPr baseColWidth="10" defaultColWidth="8.85546875" defaultRowHeight="15" x14ac:dyDescent="0.25"/>
  <cols>
    <col min="1" max="1" width="20.7109375" customWidth="1"/>
    <col min="2" max="2" width="7.140625" customWidth="1"/>
    <col min="3" max="3" width="13.5703125" customWidth="1"/>
    <col min="4" max="4" width="5.28515625" customWidth="1"/>
    <col min="5" max="5" width="15.140625" customWidth="1"/>
    <col min="6" max="6" width="7" customWidth="1"/>
    <col min="7" max="7" width="14" customWidth="1"/>
    <col min="8" max="8" width="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25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25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25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25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25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25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25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25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25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25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25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25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25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25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25">
      <c r="A28" t="s">
        <v>113</v>
      </c>
      <c r="B28">
        <v>5</v>
      </c>
      <c r="E28" t="s">
        <v>118</v>
      </c>
      <c r="F28" t="s">
        <v>124</v>
      </c>
    </row>
    <row r="29" spans="1:9" x14ac:dyDescent="0.25">
      <c r="A29" t="s">
        <v>114</v>
      </c>
      <c r="B29">
        <v>15</v>
      </c>
      <c r="E29" t="s">
        <v>126</v>
      </c>
      <c r="F29">
        <v>2</v>
      </c>
    </row>
    <row r="30" spans="1:9" x14ac:dyDescent="0.25">
      <c r="A30" t="s">
        <v>115</v>
      </c>
      <c r="B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E29" sqref="E29"/>
    </sheetView>
  </sheetViews>
  <sheetFormatPr baseColWidth="10" defaultColWidth="8.85546875" defaultRowHeight="15" x14ac:dyDescent="0.25"/>
  <cols>
    <col min="1" max="1" width="20.7109375" customWidth="1"/>
    <col min="2" max="2" width="7.140625" customWidth="1"/>
    <col min="3" max="3" width="13.5703125" customWidth="1"/>
    <col min="4" max="4" width="5.28515625" customWidth="1"/>
    <col min="5" max="5" width="15.140625" customWidth="1"/>
    <col min="6" max="6" width="7" customWidth="1"/>
    <col min="7" max="7" width="14" customWidth="1"/>
    <col min="8" max="8" width="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25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25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25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25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25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25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25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25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25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25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25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25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25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25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25">
      <c r="A28" t="s">
        <v>113</v>
      </c>
      <c r="B28">
        <v>200</v>
      </c>
      <c r="E28" t="s">
        <v>118</v>
      </c>
      <c r="F28" t="s">
        <v>119</v>
      </c>
    </row>
    <row r="29" spans="1:8" x14ac:dyDescent="0.25">
      <c r="A29" t="s">
        <v>114</v>
      </c>
      <c r="B29">
        <v>12</v>
      </c>
      <c r="E29" t="s">
        <v>126</v>
      </c>
    </row>
    <row r="30" spans="1:8" x14ac:dyDescent="0.25">
      <c r="A30" t="s">
        <v>115</v>
      </c>
      <c r="B3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opLeftCell="A5" workbookViewId="0">
      <selection activeCell="E29" sqref="E29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25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25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25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25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25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25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25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25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25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25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25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25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25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25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25">
      <c r="A28" t="s">
        <v>113</v>
      </c>
      <c r="B28">
        <v>200</v>
      </c>
      <c r="E28" t="s">
        <v>118</v>
      </c>
      <c r="F28" t="s">
        <v>119</v>
      </c>
    </row>
    <row r="29" spans="1:8" x14ac:dyDescent="0.25">
      <c r="A29" t="s">
        <v>114</v>
      </c>
      <c r="B29">
        <v>12</v>
      </c>
      <c r="E29" t="s">
        <v>126</v>
      </c>
    </row>
    <row r="30" spans="1:8" x14ac:dyDescent="0.25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91DE-E703-4A18-9D7D-9456B380F6EA}">
  <dimension ref="A1:I30"/>
  <sheetViews>
    <sheetView workbookViewId="0">
      <selection activeCell="E29" sqref="E29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25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25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25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25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25">
      <c r="A17" s="1" t="s">
        <v>71</v>
      </c>
      <c r="B17" s="1">
        <v>400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25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25">
      <c r="A19" s="1" t="s">
        <v>79</v>
      </c>
      <c r="B19" s="1">
        <f>$B$17*0.2</f>
        <v>80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25">
      <c r="A20" s="1" t="s">
        <v>83</v>
      </c>
      <c r="B20" s="1">
        <f>$B$17*0.7</f>
        <v>280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25">
      <c r="A21" s="1" t="s">
        <v>88</v>
      </c>
      <c r="B21" s="1">
        <f t="shared" ref="B21:B22" si="0">$B$17*0.2</f>
        <v>80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25">
      <c r="A22" s="1" t="s">
        <v>92</v>
      </c>
      <c r="B22" s="1">
        <f t="shared" si="0"/>
        <v>80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25">
      <c r="A23" s="1" t="s">
        <v>97</v>
      </c>
      <c r="B23" s="1">
        <f>$B$17*0.25</f>
        <v>100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25">
      <c r="A24" s="1" t="s">
        <v>101</v>
      </c>
      <c r="B24" s="1">
        <f>$B$17*0.25</f>
        <v>100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25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25">
      <c r="A27" t="s">
        <v>110</v>
      </c>
      <c r="B27" s="2">
        <v>1.5</v>
      </c>
      <c r="C27" s="1" t="s">
        <v>111</v>
      </c>
      <c r="D27" s="1">
        <v>20</v>
      </c>
      <c r="E27" t="s">
        <v>112</v>
      </c>
      <c r="F27" s="1">
        <v>4.5</v>
      </c>
      <c r="G27" s="1"/>
      <c r="H27" s="1"/>
      <c r="I27" s="1"/>
    </row>
    <row r="28" spans="1:9" x14ac:dyDescent="0.25">
      <c r="A28" t="s">
        <v>113</v>
      </c>
      <c r="B28">
        <v>180</v>
      </c>
      <c r="E28" t="s">
        <v>118</v>
      </c>
      <c r="F28" t="s">
        <v>119</v>
      </c>
    </row>
    <row r="29" spans="1:9" x14ac:dyDescent="0.25">
      <c r="A29" t="s">
        <v>114</v>
      </c>
      <c r="B29">
        <v>15</v>
      </c>
      <c r="E29" t="s">
        <v>126</v>
      </c>
    </row>
    <row r="30" spans="1:9" x14ac:dyDescent="0.25">
      <c r="A30" t="s">
        <v>115</v>
      </c>
      <c r="B30">
        <v>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E912-9F25-4D76-930E-49209478D33C}">
  <dimension ref="A1:I30"/>
  <sheetViews>
    <sheetView workbookViewId="0">
      <selection activeCell="E29" sqref="E29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25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25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25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25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25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25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25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25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25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25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25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25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25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25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25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25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25">
      <c r="A28" t="s">
        <v>113</v>
      </c>
      <c r="B28">
        <v>200</v>
      </c>
      <c r="E28" t="s">
        <v>118</v>
      </c>
      <c r="F28" t="s">
        <v>119</v>
      </c>
    </row>
    <row r="29" spans="1:8" x14ac:dyDescent="0.25">
      <c r="A29" t="s">
        <v>114</v>
      </c>
      <c r="B29">
        <v>12</v>
      </c>
      <c r="E29" t="s">
        <v>126</v>
      </c>
    </row>
    <row r="30" spans="1:8" x14ac:dyDescent="0.25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Mövogel</vt:lpstr>
      <vt:lpstr>Moebius</vt:lpstr>
      <vt:lpstr>Agatha</vt:lpstr>
      <vt:lpstr>Plötze</vt:lpstr>
      <vt:lpstr>Parcival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Lena</cp:lastModifiedBy>
  <dcterms:created xsi:type="dcterms:W3CDTF">2015-06-05T18:19:34Z</dcterms:created>
  <dcterms:modified xsi:type="dcterms:W3CDTF">2021-09-21T15:44:37Z</dcterms:modified>
</cp:coreProperties>
</file>