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dmin\Dropbox\OrbisAstea\Rpg\Container\Data\"/>
    </mc:Choice>
  </mc:AlternateContent>
  <xr:revisionPtr revIDLastSave="0" documentId="13_ncr:1_{9C2E845F-2256-4159-AB8D-EC34AE584E06}" xr6:coauthVersionLast="47" xr6:coauthVersionMax="47" xr10:uidLastSave="{00000000-0000-0000-0000-000000000000}"/>
  <bookViews>
    <workbookView xWindow="-108" yWindow="-108" windowWidth="23256" windowHeight="12456" firstSheet="78" activeTab="91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Wachen" sheetId="88" r:id="rId75"/>
    <sheet name="Lordsberater" sheetId="89" r:id="rId76"/>
    <sheet name="SchmuggelgangM" sheetId="90" r:id="rId77"/>
    <sheet name="SchmuggelgangA" sheetId="91" r:id="rId78"/>
    <sheet name="Arenagang" sheetId="92" r:id="rId79"/>
    <sheet name="Priester" sheetId="93" r:id="rId80"/>
    <sheet name="ExPriester" sheetId="94" r:id="rId81"/>
    <sheet name="VanGilden" sheetId="95" r:id="rId82"/>
    <sheet name="OrlongMPferd" sheetId="101" r:id="rId83"/>
    <sheet name="Fledermaus Man" sheetId="109" r:id="rId84"/>
    <sheet name="Mariel" sheetId="110" r:id="rId85"/>
    <sheet name="Zamrak Krieger" sheetId="115" r:id="rId86"/>
    <sheet name="Zamrak Krieger ranged" sheetId="116" r:id="rId87"/>
    <sheet name="Monster Person Mittel Stark" sheetId="117" r:id="rId88"/>
    <sheet name="Monster Ritter" sheetId="118" r:id="rId89"/>
    <sheet name="Kamilla" sheetId="119" r:id="rId90"/>
    <sheet name="Boholt" sheetId="121" r:id="rId91"/>
    <sheet name="Militärmusikant" sheetId="122" r:id="rId92"/>
    <sheet name="SilberknechtRanger" sheetId="123" r:id="rId93"/>
    <sheet name="SilberknechtSoldat" sheetId="124" r:id="rId9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25" l="1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7" i="121"/>
  <c r="B26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<sst xmlns="http://schemas.openxmlformats.org/spreadsheetml/2006/main" count="11559" uniqueCount="411">
  <si>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</si>
  <si>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</si>
  <si>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</si>
  <si>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</si>
  <si>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</si>
  <si>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</si>
  <si>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</si>
  <si>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</si>
  <si>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</si>
  <si>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</si>
  <si>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</si>
  <si>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</si>
  <si>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</si>
  <si>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</si>
  <si>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</si>
  <si>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</si>
  <si>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</si>
  <si>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</si>
  <si>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</si>
  <si>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</si>
  <si>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</si>
  <si>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</si>
  <si>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</si>
  <si>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</si>
  <si>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</si>
  <si>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</si>
  <si>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</si>
  <si>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</si>
  <si>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</si>
  <si>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</si>
  <si>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</si>
  <si>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</si>
  <si>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</si>
  <si>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</si>
  <si>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</si>
  <si>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</si>
  <si>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</si>
  <si>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</si>
  <si>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</si>
  <si>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</si>
  <si>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</si>
  <si>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</si>
  <si>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</si>
  <si>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</si>
  <si>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</si>
  <si>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</si>
  <si>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</si>
  <si>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</si>
  <si>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</si>
  <si>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</si>
  <si>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</si>
  <si>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</si>
  <si>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</si>
  <si>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</si>
  <si>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</si>
  <si>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</si>
  <si>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</si>
  <si>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</si>
  <si>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</si>
  <si>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</si>
  <si>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</si>
  <si>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</si>
  <si>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</si>
  <si>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</si>
  <si>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</si>
  <si>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</si>
  <si>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</si>
  <si>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</si>
  <si>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</si>
  <si>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</si>
  <si>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</si>
  <si>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</si>
  <si>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</si>
  <si>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</si>
  <si>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</si>
  <si>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</si>
  <si>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</si>
  <si>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</si>
  <si>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</si>
  <si>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</si>
  <si>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</si>
  <si>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</si>
  <si>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</si>
  <si>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</si>
  <si>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</si>
  <si>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</si>
  <si>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</si>
  <si>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</si>
  <si>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</si>
  <si>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</si>
  <si>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</si>
  <si>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</si>
  <si>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</si>
  <si>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</si>
  <si>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</si>
  <si>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</si>
  <si>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</si>
  <si>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</si>
  <si>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</si>
  <si>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</si>
  <si>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</si>
  <si>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</si>
  <si>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</si>
  <si>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</si>
  <si>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</si>
  <si>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</si>
  <si>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</si>
  <si>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</si>
  <si>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</si>
  <si>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</si>
  <si>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</si>
  <si>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</si>
  <si>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</si>
  <si>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</si>
  <si>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</si>
  <si>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</si>
  <si>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</si>
  <si>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</si>
  <si>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</si>
  <si>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</si>
  <si>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</si>
  <si>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</si>
  <si>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</si>
  <si>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</si>
  <si>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</si>
  <si>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</si>
  <si>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</si>
  <si>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</si>
  <si>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</si>
  <si>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</si>
  <si>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</si>
  <si>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</si>
  <si>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</si>
  <si>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</si>
  <si>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</si>
  <si>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</si>
  <si>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</si>
  <si>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</si>
  <si>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</si>
  <si>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</si>
  <si>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</si>
  <si>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</si>
  <si>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</si>
  <si>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</si>
  <si>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</si>
  <si>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</si>
  <si>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</si>
  <si>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</si>
  <si>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</si>
  <si>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</si>
  <si>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</si>
  <si>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</si>
  <si>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</si>
  <si>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</si>
  <si>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</si>
  <si>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</si>
  <si>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</si>
  <si>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</si>
  <si>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</si>
  <si>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</si>
  <si>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</si>
  <si>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</si>
  <si>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</si>
  <si>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</si>
  <si>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</si>
  <si>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</si>
  <si>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</si>
  <si>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</si>
  <si>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</si>
  <si>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</si>
  <si>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</si>
  <si>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</si>
  <si>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</si>
  <si>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</si>
  <si>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</si>
  <si>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</si>
  <si>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</si>
  <si>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</si>
  <si>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</si>
  <si>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</si>
  <si>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</si>
  <si>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</si>
  <si>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</si>
  <si>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</si>
  <si>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</si>
  <si>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</si>
  <si>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</si>
  <si>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</si>
  <si>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</si>
  <si>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</si>
  <si>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</si>
  <si>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</si>
  <si>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</si>
  <si>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</si>
  <si>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</si>
  <si>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</si>
  <si>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</si>
  <si>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</si>
  <si>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</si>
  <si>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</si>
  <si>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</si>
  <si>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</si>
  <si>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</si>
  <si>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</si>
  <si>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</si>
  <si>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</si>
  <si>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</si>
  <si>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</si>
  <si>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</si>
  <si>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</si>
  <si>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</si>
  <si>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</si>
  <si>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</si>
  <si>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</si>
  <si>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</si>
  <si>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</si>
  <si>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</si>
  <si>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</si>
  <si>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</si>
  <si>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</si>
  <si>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</si>
  <si>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</si>
  <si>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</si>
  <si>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</si>
  <si>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</si>
  <si>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</si>
  <si>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</si>
  <si>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</si>
  <si>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</si>
  <si>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</si>
  <si>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</si>
  <si>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</si>
  <si>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</si>
  <si>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</si>
  <si>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</si>
  <si>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</si>
  <si>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</si>
  <si>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</si>
  <si>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</si>
  <si>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</si>
  <si>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</si>
  <si>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</si>
  <si>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</si>
  <si>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</si>
  <si>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</si>
  <si>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</si>
  <si>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</si>
  <si>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</si>
  <si>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</si>
  <si>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</si>
  <si>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</si>
  <si>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Kleinschild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</si>
  <si>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</si>
  <si>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</si>
  <si>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</si>
  <si>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</si>
  <si>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</si>
  <si>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</si>
  <si>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</si>
  <si>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</si>
  <si>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</si>
  <si>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</si>
  <si>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</si>
  <si>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</si>
  <si>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</si>
  <si>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</si>
  <si>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</si>
  <si>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</si>
  <si>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</si>
  <si>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</si>
  <si>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</si>
  <si>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</si>
  <si>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</si>
  <si>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</si>
  <si>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</si>
  <si>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</si>
  <si>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</si>
  <si>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</si>
  <si>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</si>
  <si>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</si>
  <si>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</si>
  <si>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</si>
  <si>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Boholt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</si>
  <si>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</si>
  <si>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</si>
  <si>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</si>
  <si>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</si>
  <si>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</si>
  <si>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</si>
  <si>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</si>
  <si>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</si>
  <si>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</si>
  <si>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</si>
  <si>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</si>
  <si>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</si>
  <si>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</si>
  <si>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</si>
  <si>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</si>
  <si>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</si>
  <si>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</si>
  <si>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</si>
  <si>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</si>
  <si>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</si>
  <si>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</si>
  <si>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</si>
  <si>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</si>
  <si>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</si>
  <si>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</si>
  <si>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</si>
  <si>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</si>
  <si>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</si>
  <si>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</si>
  <si>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</si>
  <si>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</si>
  <si>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</si>
  <si>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Schild, Leichter Schild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</si>
  <si>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</si>
  <si>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</si>
  <si>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</si>
  <si>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</si>
  <si>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</si>
  <si>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</si>
  <si>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</si>
  <si>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</si>
  <si>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</si>
  <si>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</si>
  <si>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</si>
  <si>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</si>
  <si>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</si>
  <si>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</si>
  <si>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</si>
  <si>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</si>
  <si>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</si>
  <si>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</si>
  <si>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</si>
  <si>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</si>
  <si>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</si>
  <si>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</si>
  <si>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</si>
  <si>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</si>
  <si>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</si>
  <si>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</si>
  <si>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</si>
  <si>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</si>
  <si>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</si>
  <si>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</si>
  <si>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</si>
  <si>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</si>
  <si>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</si>
  <si>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</si>
  <si>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</si>
  <si>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</si>
  <si>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</si>
  <si>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</si>
  <si>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</si>
  <si>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</si>
  <si>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</si>
  <si>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</si>
  <si>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</si>
  <si>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</si>
  <si>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</si>
  <si>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</si>
  <si>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</si>
  <si>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</si>
  <si>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</si>
  <si>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</si>
  <si>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</si>
  <si>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</si>
  <si>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</si>
  <si>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</si>
  <si>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</si>
  <si>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</si>
  <si>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</si>
  <si>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</si>
  <si>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</si>
  <si>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</si>
  <si>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</si>
  <si>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</si>
  <si>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</si>
  <si>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</si>
  <si>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</si>
  <si>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</si>
  <si>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</si>
  <si>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</si>
  <si>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</si>
  <si>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</si>
  <si>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</si>
  <si>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</si>
  <si>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</si>
  <si>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</si>
  <si>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</si>
  <si>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</si>
  <si>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</si>
  <si>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</si>
  <si>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</si>
  <si>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</si>
  <si>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</si>
  <si>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</si>
  <si>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</si>
  <si>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</si>
  <si>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</si>
  <si>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</si>
  <si>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</si>
  <si>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</si>
  <si>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LeichterSchild,Schild, Faust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</si>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</sst>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33203125" defaultRowHeight="15.75" customHeight="1"/>
  <cols>
    <col min="1" max="1" width="22.777343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3.2">
      <c r="A36" s="3" t="s">
        <v>67</v>
      </c>
      <c r="B36" s="3" t="s">
        <v>68</v>
      </c>
    </row>
    <row r="37" spans="1:2" ht="13.2">
      <c r="A37" s="3" t="s">
        <v>69</v>
      </c>
      <c r="B37" s="3" t="s">
        <v>70</v>
      </c>
    </row>
    <row r="38" spans="1:2" ht="13.2">
      <c r="A38" s="3" t="s">
        <v>71</v>
      </c>
      <c r="B38" s="3" t="s">
        <v>72</v>
      </c>
    </row>
    <row r="39" spans="1:2" ht="13.2">
      <c r="A39" s="3" t="s">
        <v>73</v>
      </c>
      <c r="B39" s="3" t="s">
        <v>74</v>
      </c>
    </row>
    <row r="40" spans="1:2" ht="13.2">
      <c r="A40" s="3" t="s">
        <v>75</v>
      </c>
      <c r="B40" s="3" t="s">
        <v>76</v>
      </c>
    </row>
    <row r="41" spans="1:2" ht="13.2">
      <c r="A41" s="3" t="s">
        <v>260</v>
      </c>
      <c r="B41" s="3" t="s">
        <v>261</v>
      </c>
    </row>
    <row r="42" spans="1:2" ht="13.2">
      <c r="A42" s="3" t="s">
        <v>262</v>
      </c>
      <c r="B42" s="3" t="s">
        <v>275</v>
      </c>
    </row>
    <row r="43" spans="1:2" ht="13.2">
      <c r="A43" s="3" t="s">
        <v>263</v>
      </c>
      <c r="B43" s="3" t="s">
        <v>276</v>
      </c>
    </row>
    <row r="44" spans="1:2" ht="13.2">
      <c r="A44" s="3" t="s">
        <v>279</v>
      </c>
      <c r="B44" s="3" t="s">
        <v>280</v>
      </c>
    </row>
    <row r="45" spans="1:2" ht="13.2">
      <c r="A45" s="3" t="s">
        <v>77</v>
      </c>
      <c r="B45" s="3" t="s">
        <v>78</v>
      </c>
    </row>
    <row r="46" spans="1:2" ht="13.2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"/>
  <sheetViews>
    <sheetView workbookViewId="0">
      <selection activeCell="H9" sqref="H9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310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310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309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309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309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309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309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258</v>
      </c>
      <c r="H25" s="8" t="s">
        <v>228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F1" sqref="F1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312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313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314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315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311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311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311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311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311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258</v>
      </c>
      <c r="H25" s="8" t="s">
        <v>259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32"/>
  <sheetViews>
    <sheetView workbookViewId="0"/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316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317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">
    <outlinePr summaryBelow="0" summaryRight="0"/>
  </sheetPr>
  <dimension ref="A1:J32"/>
  <sheetViews>
    <sheetView workbookViewId="0">
      <selection activeCell="B15" sqref="B15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3">
    <outlinePr summaryBelow="0" summaryRight="0"/>
  </sheetPr>
  <dimension ref="A1:J32"/>
  <sheetViews>
    <sheetView topLeftCell="A7" workbookViewId="0">
      <selection activeCell="A31" sqref="A31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318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6">
    <outlinePr summaryBelow="0" summaryRight="0"/>
  </sheetPr>
  <dimension ref="A1:J32"/>
  <sheetViews>
    <sheetView workbookViewId="0">
      <selection activeCell="F13" sqref="F1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321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320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320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320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320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320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7">
    <outlinePr summaryBelow="0" summaryRight="0"/>
  </sheetPr>
  <dimension ref="A1:J32"/>
  <sheetViews>
    <sheetView workbookViewId="0">
      <selection activeCell="J23" sqref="J2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258</v>
      </c>
      <c r="H25" s="8" t="s">
        <v>260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0"/>
  <sheetViews>
    <sheetView workbookViewId="0">
      <selection activeCell="D13" sqref="D13:D26"/>
    </sheetView>
  </sheetViews>
  <sheetFormatPr baseColWidth="10" defaultColWidth="10.77734375" defaultRowHeight="13.2"/>
  <cols>
    <col min="2" max="2" width="13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0"/>
  <sheetViews>
    <sheetView workbookViewId="0">
      <selection activeCell="D13" sqref="D13:D26"/>
    </sheetView>
  </sheetViews>
  <sheetFormatPr baseColWidth="10" defaultColWidth="10.777343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topLeftCell="A10" workbookViewId="0">
      <selection activeCell="F22" sqref="F22"/>
    </sheetView>
  </sheetViews>
  <sheetFormatPr baseColWidth="10" defaultColWidth="14.33203125" defaultRowHeight="15.75" customHeight="1"/>
  <cols>
    <col min="6" max="6" width="23.664062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289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290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291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292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293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258</v>
      </c>
      <c r="H25" s="8" t="s">
        <v>264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9"/>
  <sheetViews>
    <sheetView workbookViewId="0">
      <selection activeCell="D13" sqref="D13:D26"/>
    </sheetView>
  </sheetViews>
  <sheetFormatPr baseColWidth="10" defaultColWidth="10.88671875" defaultRowHeight="13.2"/>
  <cols>
    <col min="6" max="7" width="15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4.4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4.4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4.4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4.4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>
    <outlinePr summaryBelow="0" summaryRight="0"/>
  </sheetPr>
  <dimension ref="A1:J32"/>
  <sheetViews>
    <sheetView workbookViewId="0">
      <selection activeCell="F13" sqref="F13"/>
    </sheetView>
  </sheetViews>
  <sheetFormatPr baseColWidth="10" defaultColWidth="14.3320312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316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323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322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322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322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322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322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9">
    <outlinePr summaryBelow="0" summaryRight="0"/>
  </sheetPr>
  <dimension ref="A1:J32"/>
  <sheetViews>
    <sheetView topLeftCell="A10" workbookViewId="0">
      <selection activeCell="F14" sqref="F14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>
    <outlinePr summaryBelow="0" summaryRight="0"/>
  </sheetPr>
  <dimension ref="A1:J32"/>
  <sheetViews>
    <sheetView workbookViewId="0">
      <selection activeCell="F14" sqref="F14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258</v>
      </c>
      <c r="H25" s="8" t="s">
        <v>277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>
    <outlinePr summaryBelow="0" summaryRight="0"/>
  </sheetPr>
  <dimension ref="A1:J32"/>
  <sheetViews>
    <sheetView topLeftCell="A5" workbookViewId="0">
      <selection activeCell="I21" sqref="I21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267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2">
    <outlinePr summaryBelow="0" summaryRight="0"/>
  </sheetPr>
  <dimension ref="A1:J32"/>
  <sheetViews>
    <sheetView topLeftCell="A5" workbookViewId="0">
      <selection activeCell="H25" sqref="H25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329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330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331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321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293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293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293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293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293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3">
    <outlinePr summaryBelow="0" summaryRight="0"/>
  </sheetPr>
  <dimension ref="A1:J32"/>
  <sheetViews>
    <sheetView workbookViewId="0">
      <selection activeCell="F1" sqref="F1"/>
    </sheetView>
  </sheetViews>
  <sheetFormatPr baseColWidth="10" defaultColWidth="14.332031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258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4">
    <outlinePr summaryBelow="0" summaryRight="0"/>
  </sheetPr>
  <dimension ref="A1:J32"/>
  <sheetViews>
    <sheetView topLeftCell="A5" workbookViewId="0">
      <selection activeCell="F13" sqref="F13:F19"/>
    </sheetView>
  </sheetViews>
  <sheetFormatPr baseColWidth="10" defaultColWidth="14.33203125" defaultRowHeight="15.75" customHeight="1"/>
  <cols>
    <col min="6" max="6" width="34.2187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333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>
    <outlinePr summaryBelow="0" summaryRight="0"/>
  </sheetPr>
  <dimension ref="A1:J32"/>
  <sheetViews>
    <sheetView topLeftCell="A4" workbookViewId="0">
      <selection activeCell="F17" sqref="F17:F27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>
    <outlinePr summaryBelow="0" summaryRight="0"/>
  </sheetPr>
  <dimension ref="A1:J32"/>
  <sheetViews>
    <sheetView topLeftCell="A13" workbookViewId="0">
      <selection activeCell="F37" sqref="F37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336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252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284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285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>
    <outlinePr summaryBelow="0" summaryRight="0"/>
  </sheetPr>
  <dimension ref="A1:J32"/>
  <sheetViews>
    <sheetView topLeftCell="A6" workbookViewId="0">
      <selection activeCell="F20" sqref="F20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337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18">
    <outlinePr summaryBelow="0" summaryRight="0"/>
  </sheetPr>
  <dimension ref="A1:J32"/>
  <sheetViews>
    <sheetView topLeftCell="A12" workbookViewId="0">
      <selection activeCell="F36" sqref="F36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338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340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296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296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296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296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19">
    <outlinePr summaryBelow="0" summaryRight="0"/>
  </sheetPr>
  <dimension ref="A1:J32"/>
  <sheetViews>
    <sheetView topLeftCell="A4" workbookViewId="0">
      <selection activeCell="F16" sqref="F16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342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343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0">
    <outlinePr summaryBelow="0" summaryRight="0"/>
  </sheetPr>
  <dimension ref="A1:J32"/>
  <sheetViews>
    <sheetView workbookViewId="0">
      <selection activeCell="F1" sqref="F1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344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344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268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1"/>
  <sheetViews>
    <sheetView workbookViewId="0">
      <selection activeCell="F21" sqref="F21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4.4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4.4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4.4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345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345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346</v>
      </c>
      <c r="G16" s="8" t="s">
        <v>149</v>
      </c>
      <c r="H16" s="10">
        <v>3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4.4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4.4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4.4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53</v>
      </c>
      <c r="I25" s="6"/>
    </row>
    <row r="26" spans="1:9" ht="14.4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4.4">
      <c r="A30" s="8"/>
      <c r="B30" s="8"/>
      <c r="C30" s="8"/>
      <c r="D30" s="8"/>
      <c r="E30" s="8"/>
      <c r="F30" s="8"/>
      <c r="G30" s="8"/>
      <c r="H30" s="8"/>
      <c r="I30" s="6"/>
    </row>
    <row r="31" spans="1:9" ht="13.8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1">
    <outlinePr summaryBelow="0" summaryRight="0"/>
  </sheetPr>
  <dimension ref="A1:J32"/>
  <sheetViews>
    <sheetView workbookViewId="0">
      <selection activeCell="F1" sqref="F1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347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348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258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2">
    <outlinePr summaryBelow="0" summaryRight="0"/>
  </sheetPr>
  <dimension ref="A1:J32"/>
  <sheetViews>
    <sheetView topLeftCell="A12" workbookViewId="0">
      <selection activeCell="F36" sqref="F36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345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350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296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296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296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296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2">
    <outlinePr summaryBelow="0" summaryRight="0"/>
  </sheetPr>
  <dimension ref="A1:J32"/>
  <sheetViews>
    <sheetView workbookViewId="0">
      <selection activeCell="F17" sqref="F17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351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352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340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296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296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296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296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258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3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355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356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354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353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353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353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353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353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4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355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358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357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359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359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359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359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17" sqref="F17"/>
    </sheetView>
  </sheetViews>
  <sheetFormatPr baseColWidth="10" defaultColWidth="11.33203125" defaultRowHeight="13.2"/>
  <cols>
    <col min="6" max="6" width="21.66406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295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295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288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293</v>
      </c>
      <c r="I20" s="6"/>
    </row>
    <row r="21" spans="1:9" ht="14.4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293</v>
      </c>
      <c r="I21" s="6"/>
    </row>
    <row r="22" spans="1:9" ht="14.4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293</v>
      </c>
      <c r="I22" s="6"/>
    </row>
    <row r="23" spans="1:9" ht="14.4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293</v>
      </c>
      <c r="I23" s="6"/>
    </row>
    <row r="24" spans="1:9" ht="14.4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293</v>
      </c>
      <c r="I24" s="6"/>
    </row>
    <row r="25" spans="1:9" ht="14.4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258</v>
      </c>
      <c r="H25" s="8" t="s">
        <v>238</v>
      </c>
      <c r="I25" s="6"/>
    </row>
    <row r="26" spans="1:9" ht="14.4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5">
    <outlinePr summaryBelow="0" summaryRight="0"/>
  </sheetPr>
  <dimension ref="A1:J32"/>
  <sheetViews>
    <sheetView topLeftCell="A4" workbookViewId="0">
      <selection activeCell="F17" sqref="F17:F27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6">
    <outlinePr summaryBelow="0" summaryRight="0"/>
  </sheetPr>
  <dimension ref="A1:J32"/>
  <sheetViews>
    <sheetView topLeftCell="A6" workbookViewId="0">
      <selection activeCell="F17" sqref="F17:F29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7">
    <outlinePr summaryBelow="0" summaryRight="0"/>
  </sheetPr>
  <dimension ref="A1:J32"/>
  <sheetViews>
    <sheetView topLeftCell="A5" workbookViewId="0">
      <selection activeCell="F14" sqref="F14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28">
    <outlinePr summaryBelow="0" summaryRight="0"/>
  </sheetPr>
  <dimension ref="A1:J32"/>
  <sheetViews>
    <sheetView workbookViewId="0">
      <selection activeCell="F1" sqref="F1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360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360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J32"/>
  <sheetViews>
    <sheetView workbookViewId="0">
      <selection activeCell="F1" sqref="F1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363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362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362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362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362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271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29">
    <outlinePr summaryBelow="0" summaryRight="0"/>
  </sheetPr>
  <dimension ref="A1:J32"/>
  <sheetViews>
    <sheetView topLeftCell="A6" workbookViewId="0">
      <selection activeCell="F25" sqref="F25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337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272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J32"/>
  <sheetViews>
    <sheetView topLeftCell="A5" workbookViewId="0">
      <selection activeCell="F28" sqref="F28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366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367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365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365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365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365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365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0">
    <outlinePr summaryBelow="0" summaryRight="0"/>
  </sheetPr>
  <dimension ref="A1:J32"/>
  <sheetViews>
    <sheetView topLeftCell="A5" workbookViewId="0">
      <selection activeCell="F15" sqref="F15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370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368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368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368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368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1">
    <outlinePr summaryBelow="0" summaryRight="0"/>
  </sheetPr>
  <dimension ref="A1:J32"/>
  <sheetViews>
    <sheetView workbookViewId="0">
      <selection activeCell="F28" sqref="F17:F28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373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371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371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371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371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371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2">
    <outlinePr summaryBelow="0" summaryRight="0"/>
  </sheetPr>
  <dimension ref="A1:J32"/>
  <sheetViews>
    <sheetView workbookViewId="0">
      <selection activeCell="F34" sqref="F34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374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368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368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368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368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F19" sqref="F19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4.4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295</v>
      </c>
      <c r="G13" s="8" t="s">
        <v>135</v>
      </c>
      <c r="H13" s="10">
        <v>7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297</v>
      </c>
      <c r="G14" s="8" t="s">
        <v>140</v>
      </c>
      <c r="H14" s="10">
        <v>7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4.4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296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296</v>
      </c>
      <c r="I21" s="6"/>
    </row>
    <row r="22" spans="1:9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296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296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296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258</v>
      </c>
      <c r="H25" s="8" t="s">
        <v>236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J32"/>
  <sheetViews>
    <sheetView workbookViewId="0">
      <selection activeCell="F15" sqref="F15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376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296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296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296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296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296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273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3">
    <outlinePr summaryBelow="0" summaryRight="0"/>
  </sheetPr>
  <dimension ref="A1:J32"/>
  <sheetViews>
    <sheetView workbookViewId="0">
      <selection activeCell="H10" sqref="H10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377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378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4">
    <outlinePr summaryBelow="0" summaryRight="0"/>
  </sheetPr>
  <dimension ref="A1:J32"/>
  <sheetViews>
    <sheetView workbookViewId="0">
      <selection activeCell="E27" sqref="E27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380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5">
    <outlinePr summaryBelow="0" summaryRight="0"/>
  </sheetPr>
  <dimension ref="A1:J32"/>
  <sheetViews>
    <sheetView workbookViewId="0">
      <selection activeCell="I22" sqref="I22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6">
    <outlinePr summaryBelow="0" summaryRight="0"/>
  </sheetPr>
  <dimension ref="A1:J32"/>
  <sheetViews>
    <sheetView workbookViewId="0">
      <selection activeCell="J25" sqref="J25"/>
    </sheetView>
  </sheetViews>
  <sheetFormatPr baseColWidth="10" defaultColWidth="14.33203125" defaultRowHeight="15.75" customHeight="1"/>
  <cols>
    <col min="5" max="5" width="17.2187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381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382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37">
    <outlinePr summaryBelow="0" summaryRight="0"/>
  </sheetPr>
  <dimension ref="A1:J32"/>
  <sheetViews>
    <sheetView workbookViewId="0">
      <selection activeCell="F27" sqref="F27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38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39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0">
    <outlinePr summaryBelow="0" summaryRight="0"/>
  </sheetPr>
  <dimension ref="A1:J32"/>
  <sheetViews>
    <sheetView workbookViewId="0">
      <selection activeCell="F13" sqref="F13:F16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385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368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368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368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368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1">
    <outlinePr summaryBelow="0" summaryRight="0"/>
  </sheetPr>
  <dimension ref="A1:J32"/>
  <sheetViews>
    <sheetView workbookViewId="0">
      <selection activeCell="I20" sqref="I20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388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378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386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H9" sqref="H9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298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299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292</v>
      </c>
      <c r="I20" s="6"/>
    </row>
    <row r="21" spans="1:9" ht="14.4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292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292</v>
      </c>
      <c r="I22" s="6"/>
    </row>
    <row r="23" spans="1:9" ht="14.4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292</v>
      </c>
      <c r="I23" s="6"/>
    </row>
    <row r="24" spans="1:9" ht="14.4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292</v>
      </c>
      <c r="I24" s="6"/>
    </row>
    <row r="25" spans="1:9" ht="14.4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258</v>
      </c>
      <c r="H25" s="8" t="s">
        <v>229</v>
      </c>
      <c r="I25" s="6"/>
    </row>
    <row r="26" spans="1:9" ht="14.4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4.4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2">
    <outlinePr summaryBelow="0" summaryRight="0"/>
  </sheetPr>
  <dimension ref="A1:J32"/>
  <sheetViews>
    <sheetView workbookViewId="0">
      <selection activeCell="F17" sqref="F17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385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391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390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390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390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390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390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3">
    <outlinePr summaryBelow="0" summaryRight="0"/>
  </sheetPr>
  <dimension ref="A1:J32"/>
  <sheetViews>
    <sheetView workbookViewId="0">
      <selection activeCell="J21" sqref="J21"/>
    </sheetView>
  </sheetViews>
  <sheetFormatPr baseColWidth="10" defaultColWidth="14.332031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286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258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4">
    <outlinePr summaryBelow="0" summaryRight="0"/>
  </sheetPr>
  <dimension ref="A1:I29"/>
  <sheetViews>
    <sheetView workbookViewId="0">
      <selection activeCell="J28" sqref="J28"/>
    </sheetView>
  </sheetViews>
  <sheetFormatPr baseColWidth="10" defaultColWidth="14.332031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5">
    <outlinePr summaryBelow="0" summaryRight="0"/>
  </sheetPr>
  <dimension ref="A1:I29"/>
  <sheetViews>
    <sheetView workbookViewId="0">
      <selection activeCell="F13" sqref="F13:F24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392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300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393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46"/>
  <dimension ref="A1:I29"/>
  <sheetViews>
    <sheetView workbookViewId="0">
      <selection activeCell="F13" sqref="F13:F21"/>
    </sheetView>
  </sheetViews>
  <sheetFormatPr baseColWidth="10" defaultColWidth="11.33203125" defaultRowHeight="13.2"/>
  <cols>
    <col min="7" max="7" width="14.33203125" customWidth="1"/>
  </cols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4.4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4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4.4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4.4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4.4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4.4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4.4">
      <c r="A12" s="8" t="s">
        <v>129</v>
      </c>
      <c r="B12" s="10">
        <v>38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392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300</v>
      </c>
      <c r="G14" s="8" t="s">
        <v>140</v>
      </c>
      <c r="H14" s="10">
        <v>5</v>
      </c>
    </row>
    <row r="15" spans="1:9" ht="14.4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393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4.4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4.4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4.4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258</v>
      </c>
      <c r="H25" s="8" t="s">
        <v>215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47">
    <outlinePr summaryBelow="0" summaryRight="0"/>
  </sheetPr>
  <dimension ref="A1:I29"/>
  <sheetViews>
    <sheetView workbookViewId="0">
      <selection activeCell="F26" sqref="F26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392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300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393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258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Tabelle48">
    <outlinePr summaryBelow="0" summaryRight="0"/>
  </sheetPr>
  <dimension ref="A1:I29"/>
  <sheetViews>
    <sheetView workbookViewId="0">
      <selection activeCell="F28" sqref="F28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I29"/>
  <sheetViews>
    <sheetView topLeftCell="A4" workbookViewId="0">
      <selection activeCell="F13" sqref="F13:F18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334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333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292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292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292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292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292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Tabelle50">
    <outlinePr summaryBelow="0" summaryRight="0"/>
  </sheetPr>
  <dimension ref="A1:I29"/>
  <sheetViews>
    <sheetView workbookViewId="0">
      <selection activeCell="J29" sqref="J29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334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333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368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368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368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368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368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I29"/>
  <sheetViews>
    <sheetView topLeftCell="A6" workbookViewId="0">
      <selection activeCell="F17" sqref="F17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395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337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396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394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394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394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394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394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274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H9" sqref="H9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300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301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292</v>
      </c>
      <c r="I20" s="6"/>
    </row>
    <row r="21" spans="1:9" ht="14.4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292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292</v>
      </c>
      <c r="I22" s="6"/>
    </row>
    <row r="23" spans="1:9" ht="14.4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292</v>
      </c>
      <c r="I23" s="6"/>
    </row>
    <row r="24" spans="1:9" ht="14.4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292</v>
      </c>
      <c r="I24" s="6"/>
    </row>
    <row r="25" spans="1:9" ht="14.4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258</v>
      </c>
      <c r="H25" s="8" t="s">
        <v>232</v>
      </c>
      <c r="I25" s="6"/>
    </row>
    <row r="26" spans="1:9" ht="14.4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4.4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Tabelle51">
    <outlinePr summaryBelow="0" summaryRight="0"/>
  </sheetPr>
  <dimension ref="A1:I29"/>
  <sheetViews>
    <sheetView zoomScale="90" zoomScaleNormal="90" workbookViewId="0">
      <selection activeCell="J17" sqref="J17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J32"/>
  <sheetViews>
    <sheetView topLeftCell="A6" workbookViewId="0">
      <selection activeCell="F16" sqref="F16:F29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256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257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258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topLeftCell="A3" workbookViewId="0">
      <selection activeCell="J24" sqref="J24"/>
    </sheetView>
  </sheetViews>
  <sheetFormatPr baseColWidth="10" defaultColWidth="8.77734375" defaultRowHeight="13.8"/>
  <cols>
    <col min="1" max="4" width="8.77734375" style="15"/>
    <col min="5" max="5" width="15.44140625" style="15" customWidth="1"/>
    <col min="6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398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397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294</v>
      </c>
      <c r="I21" s="14"/>
    </row>
    <row r="22" spans="1:9" ht="14.4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294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294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294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27" sqref="F17:F27"/>
    </sheetView>
  </sheetViews>
  <sheetFormatPr baseColWidth="10" defaultColWidth="8.77734375" defaultRowHeight="13.8"/>
  <cols>
    <col min="1" max="5" width="8.77734375" style="15"/>
    <col min="6" max="6" width="12.88671875" style="15" customWidth="1"/>
    <col min="7" max="7" width="15.77734375" style="15" customWidth="1"/>
    <col min="8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405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406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354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400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400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400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400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400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53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topLeftCell="A4" workbookViewId="0">
      <selection activeCell="G27" sqref="G27"/>
    </sheetView>
  </sheetViews>
  <sheetFormatPr baseColWidth="10" defaultColWidth="8.77734375" defaultRowHeight="13.8"/>
  <cols>
    <col min="1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4.4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399</v>
      </c>
      <c r="G13" s="13" t="s">
        <v>135</v>
      </c>
      <c r="H13" s="16">
        <v>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4.4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4.4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4.4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4.4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278</v>
      </c>
      <c r="I25" s="14"/>
    </row>
    <row r="26" spans="1:9" ht="14.4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baseColWidth="10" defaultColWidth="8.77734375" defaultRowHeight="13.8"/>
  <cols>
    <col min="1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401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295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139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404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400</v>
      </c>
      <c r="I20" s="14"/>
    </row>
    <row r="21" spans="1:9" ht="14.4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400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400</v>
      </c>
      <c r="I22" s="14"/>
    </row>
    <row r="23" spans="1:9" ht="14.4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400</v>
      </c>
      <c r="I23" s="14"/>
    </row>
    <row r="24" spans="1:9" ht="14.4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400</v>
      </c>
      <c r="I24" s="14"/>
    </row>
    <row r="25" spans="1:9" ht="14.4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57</v>
      </c>
      <c r="I25" s="14"/>
    </row>
    <row r="26" spans="1:9" ht="14.4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14" sqref="F14"/>
    </sheetView>
  </sheetViews>
  <sheetFormatPr baseColWidth="10" defaultColWidth="8.77734375" defaultRowHeight="13.8"/>
  <cols>
    <col min="1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61</v>
      </c>
      <c r="I25" s="14"/>
    </row>
    <row r="26" spans="1:9" ht="14.4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D13" sqref="D13:D26"/>
    </sheetView>
  </sheetViews>
  <sheetFormatPr baseColWidth="10" defaultColWidth="8.77734375" defaultRowHeight="13.8"/>
  <cols>
    <col min="1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4.4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D13" sqref="D13:D26"/>
    </sheetView>
  </sheetViews>
  <sheetFormatPr baseColWidth="10" defaultColWidth="8.77734375" defaultRowHeight="13.8"/>
  <cols>
    <col min="1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D13" sqref="D13:D26"/>
    </sheetView>
  </sheetViews>
  <sheetFormatPr baseColWidth="10" defaultColWidth="8.77734375" defaultRowHeight="13.8"/>
  <cols>
    <col min="1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4.4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4.4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251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4.4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J22" sqref="J22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302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303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304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287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287</v>
      </c>
      <c r="I21" s="6"/>
    </row>
    <row r="22" spans="1:9" ht="14.4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287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287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287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258</v>
      </c>
      <c r="H25" s="8" t="s">
        <v>226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15" sqref="F15"/>
    </sheetView>
  </sheetViews>
  <sheetFormatPr baseColWidth="10" defaultColWidth="8.77734375" defaultRowHeight="13.8"/>
  <cols>
    <col min="1" max="1" width="8.77734375" style="15"/>
    <col min="2" max="2" width="17.33203125" style="15" customWidth="1"/>
    <col min="3" max="3" width="8.77734375" style="15"/>
    <col min="4" max="4" width="16.21875" style="15" customWidth="1"/>
    <col min="5" max="5" width="8.77734375" style="15"/>
    <col min="6" max="6" width="20.77734375" style="15" customWidth="1"/>
    <col min="7" max="7" width="12.77734375" style="15" customWidth="1"/>
    <col min="8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403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354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296</v>
      </c>
      <c r="I20" s="14"/>
    </row>
    <row r="21" spans="1:9" ht="14.4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402</v>
      </c>
      <c r="I21" s="14"/>
    </row>
    <row r="22" spans="1:9" ht="14.4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402</v>
      </c>
      <c r="I22" s="14"/>
    </row>
    <row r="23" spans="1:9" ht="14.4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402</v>
      </c>
      <c r="I23" s="14"/>
    </row>
    <row r="24" spans="1:9" ht="14.4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402</v>
      </c>
      <c r="I24" s="14"/>
    </row>
    <row r="25" spans="1:9" ht="14.4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4.4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9"/>
  <sheetViews>
    <sheetView workbookViewId="0">
      <selection activeCell="F17" sqref="F17"/>
    </sheetView>
  </sheetViews>
  <sheetFormatPr baseColWidth="10" defaultColWidth="8.77734375" defaultRowHeight="13.8"/>
  <cols>
    <col min="1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4.4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4.4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4.4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4.4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4.4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403</v>
      </c>
      <c r="G13" s="13" t="s">
        <v>135</v>
      </c>
      <c r="H13" s="16">
        <v>7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4.4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408</v>
      </c>
      <c r="G16" s="13" t="s">
        <v>149</v>
      </c>
      <c r="H16" s="16">
        <v>1</v>
      </c>
      <c r="I16" s="14"/>
    </row>
    <row r="17" spans="1:9" ht="14.4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4.4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4.4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407</v>
      </c>
      <c r="I20" s="14"/>
    </row>
    <row r="21" spans="1:9" ht="14.4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407</v>
      </c>
      <c r="I21" s="14"/>
    </row>
    <row r="22" spans="1:9" ht="14.4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407</v>
      </c>
      <c r="I22" s="14"/>
    </row>
    <row r="23" spans="1:9" ht="14.4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407</v>
      </c>
      <c r="I23" s="14"/>
    </row>
    <row r="24" spans="1:9" ht="14.4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407</v>
      </c>
      <c r="I24" s="14"/>
    </row>
    <row r="25" spans="1:9" ht="14.4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4.4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4.4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D13" sqref="D13:D26"/>
    </sheetView>
  </sheetViews>
  <sheetFormatPr baseColWidth="10" defaultColWidth="8.77734375" defaultRowHeight="13.8"/>
  <cols>
    <col min="1" max="4" width="8.77734375" style="15"/>
    <col min="5" max="5" width="16.33203125" style="15" customWidth="1"/>
    <col min="6" max="16384" width="8.77734375" style="15"/>
  </cols>
  <sheetData>
    <row r="1" spans="1:9" ht="14.4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4.4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4.4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4.4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4.4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4.4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4.4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4.4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4.4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4.4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4.4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4.4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4.4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4.4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4.4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4.4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4.4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4.4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4.4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4.4">
      <c r="A20" s="13" t="s">
        <v>162</v>
      </c>
      <c r="B20" s="13" t="s">
        <v>255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4.4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4.4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4.4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4.4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4.4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4.4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4.4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4.4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4.4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29"/>
  <sheetViews>
    <sheetView workbookViewId="0">
      <selection activeCell="D13" sqref="D13:D26"/>
    </sheetView>
  </sheetViews>
  <sheetFormatPr baseColWidth="10" defaultColWidth="10.7773437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4.4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4.4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4.4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4.4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4.4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258</v>
      </c>
      <c r="H25" s="8" t="s">
        <v>65</v>
      </c>
    </row>
    <row r="26" spans="1:8" ht="14.4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B23" sqref="B23"/>
    </sheetView>
  </sheetViews>
  <sheetFormatPr baseColWidth="10" defaultColWidth="10.886718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4.4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4.4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4.4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4.4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4.4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4.4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4.4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4.4">
      <c r="A12" s="8" t="s">
        <v>129</v>
      </c>
      <c r="B12" s="10">
        <v>20</v>
      </c>
      <c r="C12" s="8" t="s">
        <v>286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4.4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4.4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258</v>
      </c>
      <c r="H25" s="8" t="s">
        <v>265</v>
      </c>
    </row>
    <row r="26" spans="1:8" ht="14.4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4.4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29"/>
  <sheetViews>
    <sheetView workbookViewId="0">
      <selection activeCell="D13" sqref="D13:D26"/>
    </sheetView>
  </sheetViews>
  <sheetFormatPr baseColWidth="10" defaultColWidth="10.88671875" defaultRowHeight="13.2"/>
  <sheetData>
    <row r="1" spans="1:8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4.4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10</v>
      </c>
    </row>
    <row r="4" spans="1:8" ht="14.4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4.4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4.4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4.4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4.4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4.4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4.4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4.4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4.4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4.4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D13" sqref="D13:D26"/>
    </sheetView>
  </sheetViews>
  <sheetFormatPr baseColWidth="10" defaultColWidth="10.886718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4.4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4.4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</row>
    <row r="26" spans="1:8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9"/>
  <sheetViews>
    <sheetView workbookViewId="0">
      <selection activeCell="D13" sqref="D13:D26"/>
    </sheetView>
  </sheetViews>
  <sheetFormatPr baseColWidth="10" defaultColWidth="10.886718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16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4.4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4.4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4.4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  <c r="I25" s="6"/>
    </row>
    <row r="26" spans="1:9" ht="14.4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4.4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9"/>
  <sheetViews>
    <sheetView workbookViewId="0">
      <selection activeCell="D13" sqref="D13:D26"/>
    </sheetView>
  </sheetViews>
  <sheetFormatPr baseColWidth="10" defaultColWidth="10.886718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4.4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4.4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4.4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258</v>
      </c>
      <c r="H25" s="8" t="s">
        <v>77</v>
      </c>
    </row>
    <row r="26" spans="1:8" ht="14.4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9"/>
  <sheetViews>
    <sheetView workbookViewId="0">
      <selection activeCell="B23" sqref="B23"/>
    </sheetView>
  </sheetViews>
  <sheetFormatPr baseColWidth="10" defaultColWidth="10.886718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4.4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4.4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4.4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4.4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4.4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4.4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4.4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4.4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4.4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258</v>
      </c>
      <c r="H25" s="8" t="s">
        <v>75</v>
      </c>
      <c r="I25" s="6"/>
    </row>
    <row r="26" spans="1:9" ht="14.4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4.4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4.4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J17" sqref="J17"/>
    </sheetView>
  </sheetViews>
  <sheetFormatPr baseColWidth="10" defaultColWidth="11.3320312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4.4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4.4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4.4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4.4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4.4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4.4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4.4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4.4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4.4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4.4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4.4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306</v>
      </c>
      <c r="G13" s="8" t="s">
        <v>135</v>
      </c>
      <c r="H13" s="10">
        <v>5</v>
      </c>
      <c r="I13" s="6"/>
    </row>
    <row r="14" spans="1:9" ht="14.4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306</v>
      </c>
      <c r="G14" s="8" t="s">
        <v>140</v>
      </c>
      <c r="H14" s="10">
        <v>6</v>
      </c>
      <c r="I14" s="6"/>
    </row>
    <row r="15" spans="1:9" ht="14.4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307</v>
      </c>
      <c r="G15" s="8" t="s">
        <v>145</v>
      </c>
      <c r="H15" s="10">
        <v>1</v>
      </c>
      <c r="I15" s="6"/>
    </row>
    <row r="16" spans="1:9" ht="14.4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  <c r="I16" s="6"/>
    </row>
    <row r="17" spans="1:9" ht="14.4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4.4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4.4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4.4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305</v>
      </c>
      <c r="I20" s="6"/>
    </row>
    <row r="21" spans="1:9" ht="14.4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305</v>
      </c>
      <c r="I21" s="6"/>
    </row>
    <row r="22" spans="1:9" ht="14.4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305</v>
      </c>
      <c r="I22" s="6"/>
    </row>
    <row r="23" spans="1:9" ht="14.4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305</v>
      </c>
      <c r="I23" s="6"/>
    </row>
    <row r="24" spans="1:9" ht="14.4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305</v>
      </c>
      <c r="I24" s="6"/>
    </row>
    <row r="25" spans="1:9" ht="14.4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258</v>
      </c>
      <c r="H25" s="8" t="s">
        <v>234</v>
      </c>
      <c r="I25" s="6"/>
    </row>
    <row r="26" spans="1:9" ht="14.4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4.4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4.4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29"/>
  <sheetViews>
    <sheetView workbookViewId="0">
      <selection activeCell="D13" sqref="D13:D26"/>
    </sheetView>
  </sheetViews>
  <sheetFormatPr baseColWidth="10" defaultColWidth="10.88671875" defaultRowHeight="13.2"/>
  <sheetData>
    <row r="1" spans="1:9" ht="14.4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4.4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4.4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4.4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4.4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4.4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4.4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4.4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4.4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4.4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4.4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4.4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4.4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4.4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4.4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4.4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4.4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4.4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4.4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4.4">
      <c r="A20" s="8" t="s">
        <v>162</v>
      </c>
      <c r="B20" s="8" t="s">
        <v>281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4.4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4.4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4.4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4.4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4.4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77</v>
      </c>
    </row>
    <row r="26" spans="1:8" ht="14.4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4.4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4.4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4.4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30</v>
      </c>
      <c r="E5" s="8" t="s">
        <v>103</v>
      </c>
      <c r="F5" s="10">
        <f>$F$2*0.7</f>
        <v>280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100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37</v>
      </c>
      <c r="E9" s="8" t="s">
        <v>119</v>
      </c>
      <c r="F9" s="10">
        <f t="shared" si="1"/>
        <v>100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207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 t="s">
        <v>282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258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 summaryRight="0"/>
  </sheetPr>
  <dimension ref="A1:J32"/>
  <sheetViews>
    <sheetView tabSelected="1" topLeftCell="A4" workbookViewId="0">
      <selection activeCell="F17" sqref="F17:F29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410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410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283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409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409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409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409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409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332031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258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332031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94</vt:i4>
      </vt:variant>
    </vt:vector>
  </HeadingPairs>
  <TitlesOfParts>
    <vt:vector size="94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Boholt</vt:lpstr>
      <vt:lpstr>Militärmusikant</vt:lpstr>
      <vt:lpstr>SilberknechtRanger</vt:lpstr>
      <vt:lpstr>SilberknechtSoldat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</cp:lastModifiedBy>
  <dcterms:modified xsi:type="dcterms:W3CDTF">2022-06-18T22:32:49Z</dcterms:modified>
</cp:coreProperties>
</file>