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BD9B474A-F66D-4DB6-AD90-5BB9B3C5F399}" xr6:coauthVersionLast="47" xr6:coauthVersionMax="47" xr10:uidLastSave="{00000000-0000-0000-0000-000000000000}"/>
  <bookViews>
    <workbookView xWindow="-2088" yWindow="1032" windowWidth="17280" windowHeight="8880" firstSheet="1" activeTab="6" xr2:uid="{00000000-000D-0000-FFFF-FFFF00000000}"/>
  </bookViews>
  <sheets>
    <sheet name="Mövogel" sheetId="6" r:id="rId1"/>
    <sheet name="Moebius" sheetId="4" r:id="rId2"/>
    <sheet name="Swotzar" sheetId="7" r:id="rId3"/>
    <sheet name="Agatha" sheetId="1" r:id="rId4"/>
    <sheet name="Plötze" sheetId="2" r:id="rId5"/>
    <sheet name="Amadeus" sheetId="8" r:id="rId6"/>
    <sheet name="Parcival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8" l="1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4"/>
  <c r="B23" i="4"/>
  <c r="B22" i="4"/>
  <c r="B21" i="4"/>
  <c r="B20" i="4"/>
  <c r="B19" i="4"/>
  <c r="B16" i="4"/>
  <c r="B15" i="4"/>
  <c r="B14" i="4"/>
  <c r="B13" i="4"/>
  <c r="B10" i="4"/>
  <c r="B24" i="3" l="1"/>
  <c r="B23" i="3"/>
  <c r="B22" i="3"/>
  <c r="B21" i="3"/>
  <c r="B20" i="3"/>
  <c r="B19" i="3"/>
  <c r="B16" i="3"/>
  <c r="B15" i="3"/>
  <c r="B14" i="3"/>
  <c r="B13" i="3"/>
  <c r="B10" i="3"/>
  <c r="B24" i="2" l="1"/>
  <c r="B23" i="2"/>
  <c r="B22" i="2"/>
  <c r="B21" i="2"/>
  <c r="B20" i="2"/>
  <c r="B19" i="2"/>
  <c r="B16" i="2"/>
  <c r="B15" i="2"/>
  <c r="B14" i="2"/>
  <c r="B13" i="2"/>
  <c r="B10" i="2"/>
  <c r="B24" i="1" l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<sst xmlns="http://schemas.openxmlformats.org/spreadsheetml/2006/main" count="885" uniqueCount="131">
  <si>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</si>
  <si>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</si>
  <si>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</si>
  <si>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</si>
  <si>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</si>
  <si>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</si>
  <si>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</si>
  <si>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</si>
  <si>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</si>
  <si>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</si>
  <si>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</si>
  <si>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</si>
  <si>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</si>
  <si>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</si>
  <si>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</si>
  <si>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</si>
  <si>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</si>
  <si>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</si>
  <si>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</si>
  <si>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</si>
  <si>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</si>
  <si>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</si>
  <si>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</si>
  <si>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</si>
  <si>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</si>
  <si>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</si>
  <si>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</si>
  <si>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</si>
  <si>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</si>
  <si>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</si>
  <si>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</si>
  <si>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</si>
  <si>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</si>
  <si>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</si>
  <si>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</si>
  <si>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</si>
  <si>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</si>
  <si>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</si>
  <si>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</si>
  <si>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</si>
  <si>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</si>
  <si>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</si>
  <si>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</si>
  <si>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</si>
  <si>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</si>
  <si>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</si>
  <si>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</si>
  <si>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</si>
  <si>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</si>
  <si>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</si>
  <si>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</si>
  <si>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</si>
  <si>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Taschendiebstahl</t>
  </si>
  <si>
    <t>SchadenWaffe1</t>
  </si>
  <si>
    <t>ZustandArme</t>
  </si>
  <si>
    <t>Initiative</t>
  </si>
  <si>
    <t>Schlossknacken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</si>
  <si>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</si>
  <si>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</si>
  <si>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</si>
  <si>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</si>
  <si>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</si>
  <si>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</si>
  <si>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</si>
  <si>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</si>
  <si>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</si>
  <si>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</si>
  <si>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</si>
  <si>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</si>
  <si>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</si>
  <si>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</si>
  <si>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</si>
  <si>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</si>
  <si>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</si>
  <si>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</si>
  <si>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</si>
  <si>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</si>
  <si>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</si>
  <si>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</si>
  <si>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</si>
  <si>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</si>
  <si>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</si>
  <si>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</si>
  <si>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</si>
  <si>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</si>
  <si>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</si>
  <si>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</si>
  <si>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</si>
  <si>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</si>
  <si>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</si>
  <si>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</si>
  <si>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</si>
  <si>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</si>
  <si>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</si>
  <si>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</si>
  <si>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</si>
  <si>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</si>
  <si>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</si>
  <si>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</si>
  <si>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</si>
  <si>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</si>
  <si>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</si>
  <si>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</si>
  <si>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</si>
  <si>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</si>
  <si>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</si>
  <si>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</si>
  <si>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</si>
  <si>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</si>
  <si>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</si>
  <si>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</si>
  <si>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</si>
  <si>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</si>
  <si>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</si>
  <si>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</si>
  <si>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</si>
  <si>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</si>
  <si>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</si>
  <si>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</si>
  <si>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</si>
  <si>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</si>
  <si>
    <t>Loyality</t>
  </si>
  <si>
    <t>Schnabel</t>
  </si>
  <si>
    <t>Klauen</t>
  </si>
  <si>
    <t>Klein</t>
  </si>
  <si>
    <t>Möve</t>
  </si>
  <si>
    <t>Trainingswert</t>
  </si>
  <si>
    <t>Metallkrallen</t>
  </si>
  <si>
    <t>Pflegeintensität</t>
  </si>
  <si>
    <t>Preis</t>
  </si>
  <si>
    <t>RareBonus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</si>
</sst>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1" fillId="0" borderId="0" xfId="1" applyFont="1" applyFill="1"/>
    <xf numFmtId="0" fontId="0" fillId="0" borderId="0" xfId="0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</cellXfs>
  <cellStyles count="2">
    <cellStyle name="Standard" xfId="0" builtinId="0"/>
    <cellStyle name="Standard 2" xfId="1" xr:uid="{FD121D36-F9B5-42A9-A7CD-80FB2D2F9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35FE-93B8-4E72-9704-55CA42AB4BF5}">
  <dimension ref="A1:I30"/>
  <sheetViews>
    <sheetView topLeftCell="A6" workbookViewId="0">
      <selection activeCell="F32" sqref="F32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113</v>
      </c>
      <c r="B28">
        <v>5</v>
      </c>
      <c r="E28" t="s">
        <v>118</v>
      </c>
      <c r="F28" t="s">
        <v>124</v>
      </c>
    </row>
    <row r="29" spans="1:9" x14ac:dyDescent="0.3">
      <c r="A29" t="s">
        <v>114</v>
      </c>
      <c r="B29">
        <v>12</v>
      </c>
      <c r="E29" t="s">
        <v>126</v>
      </c>
      <c r="F29">
        <v>2</v>
      </c>
    </row>
    <row r="30" spans="1:9" x14ac:dyDescent="0.3">
      <c r="A30" t="s">
        <v>115</v>
      </c>
      <c r="B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6C3F-BEDD-4C25-9E38-221C38EA29D2}">
  <dimension ref="A1:I30"/>
  <sheetViews>
    <sheetView topLeftCell="A5" workbookViewId="0">
      <selection activeCell="A29" sqref="A29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113</v>
      </c>
      <c r="B28">
        <v>5</v>
      </c>
      <c r="E28" t="s">
        <v>118</v>
      </c>
      <c r="F28" t="s">
        <v>124</v>
      </c>
    </row>
    <row r="29" spans="1:9" x14ac:dyDescent="0.3">
      <c r="A29" t="s">
        <v>114</v>
      </c>
      <c r="B29">
        <v>12</v>
      </c>
      <c r="E29" t="s">
        <v>126</v>
      </c>
      <c r="F29">
        <v>2</v>
      </c>
    </row>
    <row r="30" spans="1:9" x14ac:dyDescent="0.3">
      <c r="A30" t="s">
        <v>115</v>
      </c>
      <c r="B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6002-08AE-4564-BBE8-66259C1BEEA7}">
  <dimension ref="A1:I30"/>
  <sheetViews>
    <sheetView topLeftCell="A9" workbookViewId="0">
      <selection activeCell="B30" sqref="B30"/>
    </sheetView>
  </sheetViews>
  <sheetFormatPr baseColWidth="10" defaultColWidth="8.88671875" defaultRowHeight="14.4" x14ac:dyDescent="0.3"/>
  <cols>
    <col min="1" max="1" width="20.21875" customWidth="1"/>
    <col min="3" max="3" width="15.109375" customWidth="1"/>
    <col min="5" max="5" width="13.21875" customWidth="1"/>
    <col min="7" max="7" width="14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15</v>
      </c>
      <c r="C2" s="1" t="s">
        <v>9</v>
      </c>
      <c r="D2" s="4">
        <v>20</v>
      </c>
      <c r="E2" s="2" t="s">
        <v>10</v>
      </c>
      <c r="F2" s="1">
        <v>52.5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4">
        <v>20</v>
      </c>
      <c r="E3" s="2" t="s">
        <v>14</v>
      </c>
      <c r="F3" s="5">
        <v>10.5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4">
        <v>45</v>
      </c>
      <c r="E4" s="2" t="s">
        <v>18</v>
      </c>
      <c r="F4" s="5">
        <v>10.5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13</v>
      </c>
      <c r="C5" s="1" t="s">
        <v>21</v>
      </c>
      <c r="D5" s="4">
        <v>20</v>
      </c>
      <c r="E5" s="2" t="s">
        <v>22</v>
      </c>
      <c r="F5" s="5">
        <v>10.5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9</v>
      </c>
      <c r="C6" s="1" t="s">
        <v>25</v>
      </c>
      <c r="D6" s="4">
        <v>20</v>
      </c>
      <c r="E6" s="2" t="s">
        <v>26</v>
      </c>
      <c r="F6" s="5">
        <v>10.5</v>
      </c>
      <c r="G6" s="1" t="s">
        <v>27</v>
      </c>
      <c r="H6">
        <v>0</v>
      </c>
      <c r="I6" s="1"/>
    </row>
    <row r="7" spans="1:9" ht="15" thickBot="1" x14ac:dyDescent="0.35">
      <c r="A7" s="1" t="s">
        <v>28</v>
      </c>
      <c r="B7" s="1">
        <v>15</v>
      </c>
      <c r="C7" s="1" t="s">
        <v>29</v>
      </c>
      <c r="D7" s="4">
        <v>20</v>
      </c>
      <c r="E7" s="2" t="s">
        <v>30</v>
      </c>
      <c r="F7" s="6">
        <v>10.5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4</v>
      </c>
      <c r="C8" s="1" t="s">
        <v>33</v>
      </c>
      <c r="D8" s="4">
        <v>20</v>
      </c>
      <c r="E8" s="1" t="s">
        <v>34</v>
      </c>
      <c r="F8" s="4" t="s">
        <v>127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4">
        <v>40</v>
      </c>
      <c r="E9" s="1" t="s">
        <v>39</v>
      </c>
      <c r="F9" s="4" t="s">
        <v>127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4">
        <v>35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4">
        <v>20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4">
        <v>20</v>
      </c>
      <c r="E12" t="s">
        <v>53</v>
      </c>
      <c r="F12" s="1">
        <v>24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4">
        <v>20</v>
      </c>
      <c r="E13" t="s">
        <v>57</v>
      </c>
      <c r="F13" s="1">
        <v>24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10</v>
      </c>
      <c r="C14" s="1" t="s">
        <v>60</v>
      </c>
      <c r="D14" s="4">
        <v>20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12</v>
      </c>
      <c r="C15" s="1" t="s">
        <v>64</v>
      </c>
      <c r="D15" s="4">
        <v>20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9</v>
      </c>
      <c r="C16" s="1" t="s">
        <v>68</v>
      </c>
      <c r="D16" s="4">
        <v>20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350</v>
      </c>
      <c r="C17" s="1" t="s">
        <v>72</v>
      </c>
      <c r="D17" s="4">
        <v>20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15</v>
      </c>
      <c r="C18" s="1" t="s">
        <v>76</v>
      </c>
      <c r="D18" s="4">
        <v>30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70</v>
      </c>
      <c r="C19" s="1" t="s">
        <v>80</v>
      </c>
      <c r="D19" s="4">
        <v>20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244.99999999999997</v>
      </c>
      <c r="C20" s="1" t="s">
        <v>84</v>
      </c>
      <c r="D20" s="4">
        <v>30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70</v>
      </c>
      <c r="C21" s="1" t="s">
        <v>89</v>
      </c>
      <c r="D21" s="4">
        <v>30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70</v>
      </c>
      <c r="C22" s="1" t="s">
        <v>93</v>
      </c>
      <c r="D22" s="4">
        <v>20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87.5</v>
      </c>
      <c r="C23" s="1" t="s">
        <v>98</v>
      </c>
      <c r="D23" s="4">
        <v>20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87.5</v>
      </c>
      <c r="C24" s="1" t="s">
        <v>102</v>
      </c>
      <c r="D24" s="4">
        <v>20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4">
        <v>20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1</v>
      </c>
      <c r="C26" s="1" t="s">
        <v>109</v>
      </c>
      <c r="D26" s="4">
        <v>40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1.5</v>
      </c>
      <c r="C27" s="1" t="s">
        <v>111</v>
      </c>
      <c r="D27" s="4">
        <v>50</v>
      </c>
      <c r="E27" t="s">
        <v>112</v>
      </c>
      <c r="F27" s="1">
        <v>1</v>
      </c>
      <c r="G27" s="1"/>
      <c r="H27" s="1"/>
      <c r="I27" s="1"/>
    </row>
    <row r="28" spans="1:9" x14ac:dyDescent="0.3">
      <c r="A28" t="s">
        <v>113</v>
      </c>
      <c r="B28">
        <v>100</v>
      </c>
      <c r="E28" t="s">
        <v>118</v>
      </c>
      <c r="F28" t="s">
        <v>124</v>
      </c>
    </row>
    <row r="29" spans="1:9" x14ac:dyDescent="0.3">
      <c r="A29" t="s">
        <v>114</v>
      </c>
      <c r="B29">
        <v>8</v>
      </c>
      <c r="E29" t="s">
        <v>126</v>
      </c>
      <c r="F29">
        <v>1</v>
      </c>
    </row>
    <row r="30" spans="1:9" x14ac:dyDescent="0.3">
      <c r="A30" t="s">
        <v>115</v>
      </c>
      <c r="B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7" workbookViewId="0">
      <selection activeCell="A29" sqref="A29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120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6</v>
      </c>
      <c r="E29" t="s">
        <v>126</v>
      </c>
    </row>
    <row r="30" spans="1:8" x14ac:dyDescent="0.3">
      <c r="A30" t="s">
        <v>115</v>
      </c>
      <c r="B30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F48-6BD2-43F6-827C-36816D1A4E1E}">
  <dimension ref="A1:I30"/>
  <sheetViews>
    <sheetView topLeftCell="A11" workbookViewId="0">
      <selection activeCell="B30" sqref="B30"/>
    </sheetView>
  </sheetViews>
  <sheetFormatPr baseColWidth="10" defaultColWidth="11.5546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8</v>
      </c>
      <c r="E29" t="s">
        <v>126</v>
      </c>
    </row>
    <row r="30" spans="1:8" x14ac:dyDescent="0.3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C433-7E63-4AD6-A621-F1891D5C6B22}">
  <dimension ref="A1:I32"/>
  <sheetViews>
    <sheetView topLeftCell="A4" workbookViewId="0">
      <selection activeCell="B30" sqref="B30"/>
    </sheetView>
  </sheetViews>
  <sheetFormatPr baseColWidth="10" defaultRowHeight="14.4" x14ac:dyDescent="0.3"/>
  <cols>
    <col min="7" max="7" width="14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16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4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1">
        <v>35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6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600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120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420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120</v>
      </c>
      <c r="C21" s="1" t="s">
        <v>89</v>
      </c>
      <c r="D21" s="1">
        <v>56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120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150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150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2.5</v>
      </c>
      <c r="C27" s="1" t="s">
        <v>111</v>
      </c>
      <c r="D27" s="1">
        <v>25</v>
      </c>
      <c r="E27" t="s">
        <v>112</v>
      </c>
      <c r="F27" s="1">
        <v>5.5</v>
      </c>
      <c r="G27" s="1"/>
      <c r="H27" s="1"/>
      <c r="I27" s="1"/>
    </row>
    <row r="28" spans="1:9" x14ac:dyDescent="0.3">
      <c r="A28" t="s">
        <v>113</v>
      </c>
      <c r="B28">
        <v>210</v>
      </c>
      <c r="E28" t="s">
        <v>118</v>
      </c>
      <c r="F28" t="s">
        <v>119</v>
      </c>
    </row>
    <row r="29" spans="1:9" x14ac:dyDescent="0.3">
      <c r="A29" t="s">
        <v>114</v>
      </c>
      <c r="B29">
        <v>9</v>
      </c>
      <c r="E29" t="s">
        <v>126</v>
      </c>
      <c r="F29">
        <v>3.5</v>
      </c>
    </row>
    <row r="30" spans="1:9" x14ac:dyDescent="0.3">
      <c r="A30" t="s">
        <v>115</v>
      </c>
      <c r="B30">
        <v>32</v>
      </c>
      <c r="E30" t="s">
        <v>128</v>
      </c>
      <c r="F30">
        <v>33</v>
      </c>
    </row>
    <row r="31" spans="1:9" x14ac:dyDescent="0.3">
      <c r="E31" t="s">
        <v>129</v>
      </c>
      <c r="F31">
        <f>SUM(B2:B7)*75*(IF(F28="Groß",1.75,IF(F28="Mittel",1,IF(F28="Klein",0.3,1))))+F32</f>
        <v>9581.25</v>
      </c>
    </row>
    <row r="32" spans="1:9" x14ac:dyDescent="0.3">
      <c r="E32" t="s">
        <v>130</v>
      </c>
      <c r="F32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91DE-E703-4A18-9D7D-9456B380F6EA}">
  <dimension ref="A1:I30"/>
  <sheetViews>
    <sheetView tabSelected="1" topLeftCell="A8" workbookViewId="0">
      <selection activeCell="A30" sqref="A30"/>
    </sheetView>
  </sheetViews>
  <sheetFormatPr baseColWidth="10" defaultColWidth="11.5546875" defaultRowHeight="14.4" x14ac:dyDescent="0.3"/>
  <cols>
    <col min="1" max="1" width="16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1">
        <v>30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15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7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400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80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280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80</v>
      </c>
      <c r="C21" s="1" t="s">
        <v>89</v>
      </c>
      <c r="D21" s="1">
        <v>40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80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100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100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1.5</v>
      </c>
      <c r="C27" s="1" t="s">
        <v>111</v>
      </c>
      <c r="D27" s="1">
        <v>20</v>
      </c>
      <c r="E27" t="s">
        <v>112</v>
      </c>
      <c r="F27" s="1">
        <v>4.5</v>
      </c>
      <c r="G27" s="1"/>
      <c r="H27" s="1"/>
      <c r="I27" s="1"/>
    </row>
    <row r="28" spans="1:9" x14ac:dyDescent="0.3">
      <c r="A28" t="s">
        <v>113</v>
      </c>
      <c r="B28">
        <v>180</v>
      </c>
      <c r="E28" t="s">
        <v>118</v>
      </c>
      <c r="F28" t="s">
        <v>119</v>
      </c>
    </row>
    <row r="29" spans="1:9" x14ac:dyDescent="0.3">
      <c r="A29" t="s">
        <v>114</v>
      </c>
      <c r="B29">
        <v>8</v>
      </c>
      <c r="E29" t="s">
        <v>126</v>
      </c>
    </row>
    <row r="30" spans="1:9" x14ac:dyDescent="0.3">
      <c r="A30" t="s">
        <v>115</v>
      </c>
      <c r="B30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Mövogel</vt:lpstr>
      <vt:lpstr>Moebius</vt:lpstr>
      <vt:lpstr>Swotzar</vt:lpstr>
      <vt:lpstr>Agatha</vt:lpstr>
      <vt:lpstr>Plötze</vt:lpstr>
      <vt:lpstr>Amadeus</vt:lpstr>
      <vt:lpstr>Parcival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2022-04-08T15:14:11Z</dcterms:modified>
</cp:coreProperties>
</file>