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Dropbox\Orbis Daten Tools\Container\Data\"/>
    </mc:Choice>
  </mc:AlternateContent>
  <xr:revisionPtr revIDLastSave="0" documentId="13_ncr:1_{F44CF9FF-FBF1-4129-B262-530807D48EA2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Galeone" sheetId="1" r:id="rId1"/>
    <sheet name="Barke" sheetId="2" r:id="rId2"/>
    <sheet name="Kutter" sheetId="3" r:id="rId3"/>
    <sheet name="Brigg" sheetId="4" r:id="rId4"/>
    <sheet name="Bireme" sheetId="5" r:id="rId5"/>
    <sheet name="Langschiff" sheetId="6" r:id="rId6"/>
    <sheet name="Galeere" sheetId="7" r:id="rId7"/>
    <sheet name="Fregatte" sheetId="8" r:id="rId8"/>
    <sheet name="Trireme" sheetId="9" r:id="rId9"/>
    <sheet name="Karavelle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0" l="1"/>
  <c r="B13" i="10"/>
  <c r="B14" i="9"/>
  <c r="B13" i="9"/>
  <c r="B14" i="8"/>
  <c r="B13" i="8"/>
  <c r="B14" i="7"/>
  <c r="B13" i="7"/>
  <c r="B14" i="6"/>
  <c r="B13" i="6"/>
  <c r="B14" i="5"/>
  <c r="B13" i="5"/>
  <c r="B14" i="4"/>
  <c r="B13" i="4"/>
  <c r="B14" i="3"/>
  <c r="B13" i="3"/>
  <c r="B14" i="2"/>
  <c r="B13" i="2"/>
  <c r="B13" i="1"/>
  <c r="B14" i="1"/>
</calcChain>
</file>

<file path=xl/sharedStrings.xml><?xml version="1.0" encoding="utf-8"?>
<sst xmlns="http://schemas.openxmlformats.org/spreadsheetml/2006/main" count="432" uniqueCount="80">
  <si>
    <t>Waffenslotklein</t>
  </si>
  <si>
    <t>Inhaltklein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</si>
  <si>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</si>
  <si>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</si>
  <si>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</si>
  <si>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</si>
  <si>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</si>
  <si>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</si>
  <si>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</si>
  <si>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</si>
  <si>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</si>
  <si>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</si>
  <si>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Waffenslotmittel</t>
  </si>
  <si>
    <t>Inhaltmittel</t>
  </si>
  <si>
    <t>Waffenslotgros</t>
  </si>
  <si>
    <t>Inhaltgros</t>
  </si>
  <si>
    <t>mw1</t>
  </si>
  <si>
    <t>mw2</t>
  </si>
  <si>
    <t>mw3</t>
  </si>
  <si>
    <t>mw4</t>
  </si>
  <si>
    <t>mw5</t>
  </si>
  <si>
    <t>mw6</t>
  </si>
  <si>
    <t>gw1</t>
  </si>
  <si>
    <t>gw2</t>
  </si>
  <si>
    <t>gw3</t>
  </si>
  <si>
    <t>gw4</t>
  </si>
  <si>
    <t>Grundstat</t>
  </si>
  <si>
    <t>Value</t>
  </si>
  <si>
    <t>Health</t>
  </si>
  <si>
    <t>Manövrierbarkeit</t>
  </si>
  <si>
    <t>Beschleunigung</t>
  </si>
  <si>
    <t>Mannschaftsgröße min</t>
  </si>
  <si>
    <t>Passagierzahl max</t>
  </si>
  <si>
    <t>Tiefgang</t>
  </si>
  <si>
    <t>Geschwindigkeit</t>
  </si>
  <si>
    <t>Profilhöhe</t>
  </si>
  <si>
    <t>Vorrat</t>
  </si>
  <si>
    <t>Art</t>
  </si>
  <si>
    <t>Segel</t>
  </si>
  <si>
    <t>20m</t>
  </si>
  <si>
    <t>6m</t>
  </si>
  <si>
    <t>8 Wochen</t>
  </si>
  <si>
    <t>Kopf</t>
  </si>
  <si>
    <t>Torso</t>
  </si>
  <si>
    <t>Arm Rechts</t>
  </si>
  <si>
    <t>Arm Links</t>
  </si>
  <si>
    <t>Bein Rechts</t>
  </si>
  <si>
    <t>Bein Links</t>
  </si>
  <si>
    <t>Kasten/Runde</t>
  </si>
  <si>
    <t>Ruder</t>
  </si>
  <si>
    <t>Mast</t>
  </si>
  <si>
    <t>Schützen steuerbord vorn</t>
  </si>
  <si>
    <t>Schützen Backbord vorn</t>
  </si>
  <si>
    <t>Schützen steuerbord hinten</t>
  </si>
  <si>
    <t>Schützen Backbord hinten</t>
  </si>
  <si>
    <t>Posklein</t>
  </si>
  <si>
    <t>Posmittel</t>
  </si>
  <si>
    <t>Posgros</t>
  </si>
  <si>
    <t>40cm</t>
  </si>
  <si>
    <t>20cm</t>
  </si>
  <si>
    <t>70cm</t>
  </si>
  <si>
    <t>1Tag</t>
  </si>
  <si>
    <t>5m</t>
  </si>
  <si>
    <t>1,2m</t>
  </si>
  <si>
    <t>2 Wochen</t>
  </si>
  <si>
    <t>2m</t>
  </si>
  <si>
    <t>4 Tage</t>
  </si>
  <si>
    <t>3m</t>
  </si>
  <si>
    <t>80cm</t>
  </si>
  <si>
    <t>8 Tage</t>
  </si>
  <si>
    <t>4m</t>
  </si>
  <si>
    <t>1m</t>
  </si>
  <si>
    <t>5 Tage</t>
  </si>
  <si>
    <t>wk1</t>
  </si>
  <si>
    <t>wk2</t>
  </si>
  <si>
    <t>wk3</t>
  </si>
  <si>
    <t>7m</t>
  </si>
  <si>
    <t>6 Tage</t>
  </si>
  <si>
    <t>9m</t>
  </si>
  <si>
    <t>10 Wochen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</si>
</sst>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30000</v>
      </c>
      <c r="C2" t="s">
        <v>2</v>
      </c>
      <c r="F2" t="s">
        <v>16</v>
      </c>
      <c r="I2" t="s">
        <v>22</v>
      </c>
    </row>
    <row r="3" spans="1:11" x14ac:dyDescent="0.3">
      <c r="A3" t="s">
        <v>29</v>
      </c>
      <c r="B3">
        <v>5</v>
      </c>
      <c r="C3" t="s">
        <v>3</v>
      </c>
      <c r="F3" t="s">
        <v>17</v>
      </c>
      <c r="I3" t="s">
        <v>23</v>
      </c>
    </row>
    <row r="4" spans="1:11" x14ac:dyDescent="0.3">
      <c r="A4" t="s">
        <v>30</v>
      </c>
      <c r="B4">
        <v>5</v>
      </c>
      <c r="C4" t="s">
        <v>4</v>
      </c>
      <c r="F4" t="s">
        <v>18</v>
      </c>
      <c r="I4" t="s">
        <v>24</v>
      </c>
    </row>
    <row r="5" spans="1:11" x14ac:dyDescent="0.3">
      <c r="A5" t="s">
        <v>35</v>
      </c>
      <c r="B5" t="s">
        <v>39</v>
      </c>
      <c r="C5" t="s">
        <v>5</v>
      </c>
      <c r="F5" t="s">
        <v>19</v>
      </c>
      <c r="I5" t="s">
        <v>25</v>
      </c>
    </row>
    <row r="6" spans="1:11" x14ac:dyDescent="0.3">
      <c r="A6" t="s">
        <v>48</v>
      </c>
      <c r="B6">
        <v>1</v>
      </c>
      <c r="C6" t="s">
        <v>6</v>
      </c>
      <c r="F6" t="s">
        <v>20</v>
      </c>
    </row>
    <row r="7" spans="1:11" x14ac:dyDescent="0.3">
      <c r="A7" t="s">
        <v>33</v>
      </c>
      <c r="B7" t="s">
        <v>40</v>
      </c>
      <c r="C7" t="s">
        <v>7</v>
      </c>
      <c r="F7" t="s">
        <v>21</v>
      </c>
    </row>
    <row r="8" spans="1:11" x14ac:dyDescent="0.3">
      <c r="A8" t="s">
        <v>34</v>
      </c>
      <c r="B8">
        <v>16</v>
      </c>
      <c r="C8" t="s">
        <v>8</v>
      </c>
    </row>
    <row r="9" spans="1:11" x14ac:dyDescent="0.3">
      <c r="A9" t="s">
        <v>31</v>
      </c>
      <c r="B9">
        <v>60</v>
      </c>
      <c r="C9" t="s">
        <v>9</v>
      </c>
    </row>
    <row r="10" spans="1:11" x14ac:dyDescent="0.3">
      <c r="A10" t="s">
        <v>32</v>
      </c>
      <c r="B10">
        <v>320</v>
      </c>
      <c r="C10" t="s">
        <v>10</v>
      </c>
    </row>
    <row r="11" spans="1:11" x14ac:dyDescent="0.3">
      <c r="A11" t="s">
        <v>36</v>
      </c>
      <c r="B11" t="s">
        <v>41</v>
      </c>
      <c r="C11" t="s">
        <v>11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3600</v>
      </c>
      <c r="C13" t="s">
        <v>49</v>
      </c>
    </row>
    <row r="14" spans="1:11" x14ac:dyDescent="0.3">
      <c r="A14" t="s">
        <v>43</v>
      </c>
      <c r="B14">
        <f>B2*0.15</f>
        <v>4500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tabSelected="1" workbookViewId="0">
      <selection activeCell="E31" sqref="E31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18000</v>
      </c>
      <c r="C2" t="s">
        <v>2</v>
      </c>
      <c r="F2" t="s">
        <v>16</v>
      </c>
      <c r="I2" t="s">
        <v>22</v>
      </c>
    </row>
    <row r="3" spans="1:11" x14ac:dyDescent="0.3">
      <c r="A3" t="s">
        <v>29</v>
      </c>
      <c r="B3">
        <v>7</v>
      </c>
      <c r="C3" t="s">
        <v>3</v>
      </c>
      <c r="F3" t="s">
        <v>17</v>
      </c>
      <c r="I3" t="s">
        <v>23</v>
      </c>
    </row>
    <row r="4" spans="1:11" x14ac:dyDescent="0.3">
      <c r="A4" t="s">
        <v>30</v>
      </c>
      <c r="B4">
        <v>11</v>
      </c>
      <c r="C4" t="s">
        <v>4</v>
      </c>
    </row>
    <row r="5" spans="1:11" x14ac:dyDescent="0.3">
      <c r="A5" t="s">
        <v>35</v>
      </c>
      <c r="B5" t="s">
        <v>78</v>
      </c>
      <c r="C5" t="s">
        <v>5</v>
      </c>
    </row>
    <row r="6" spans="1:11" x14ac:dyDescent="0.3">
      <c r="A6" t="s">
        <v>48</v>
      </c>
      <c r="B6">
        <v>2</v>
      </c>
      <c r="C6" t="s">
        <v>6</v>
      </c>
    </row>
    <row r="7" spans="1:11" x14ac:dyDescent="0.3">
      <c r="A7" t="s">
        <v>33</v>
      </c>
      <c r="B7">
        <v>4.5</v>
      </c>
      <c r="C7" t="s">
        <v>7</v>
      </c>
    </row>
    <row r="8" spans="1:11" x14ac:dyDescent="0.3">
      <c r="A8" t="s">
        <v>34</v>
      </c>
      <c r="B8">
        <v>20</v>
      </c>
    </row>
    <row r="9" spans="1:11" x14ac:dyDescent="0.3">
      <c r="A9" t="s">
        <v>31</v>
      </c>
      <c r="B9">
        <v>45</v>
      </c>
    </row>
    <row r="10" spans="1:11" x14ac:dyDescent="0.3">
      <c r="A10" t="s">
        <v>32</v>
      </c>
      <c r="B10">
        <v>140</v>
      </c>
    </row>
    <row r="11" spans="1:11" x14ac:dyDescent="0.3">
      <c r="A11" t="s">
        <v>36</v>
      </c>
      <c r="B11" t="s">
        <v>79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2160</v>
      </c>
      <c r="C13" t="s">
        <v>49</v>
      </c>
    </row>
    <row r="14" spans="1:11" x14ac:dyDescent="0.3">
      <c r="A14" t="s">
        <v>43</v>
      </c>
      <c r="B14">
        <f>B2*0.15</f>
        <v>2700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1500</v>
      </c>
    </row>
    <row r="3" spans="1:11" x14ac:dyDescent="0.3">
      <c r="A3" t="s">
        <v>29</v>
      </c>
      <c r="B3">
        <v>20</v>
      </c>
    </row>
    <row r="4" spans="1:11" x14ac:dyDescent="0.3">
      <c r="A4" t="s">
        <v>30</v>
      </c>
      <c r="B4">
        <v>10</v>
      </c>
    </row>
    <row r="5" spans="1:11" x14ac:dyDescent="0.3">
      <c r="A5" t="s">
        <v>35</v>
      </c>
      <c r="B5" t="s">
        <v>58</v>
      </c>
    </row>
    <row r="6" spans="1:11" x14ac:dyDescent="0.3">
      <c r="A6" t="s">
        <v>48</v>
      </c>
      <c r="B6">
        <v>2</v>
      </c>
    </row>
    <row r="7" spans="1:11" x14ac:dyDescent="0.3">
      <c r="A7" t="s">
        <v>33</v>
      </c>
      <c r="B7" t="s">
        <v>59</v>
      </c>
    </row>
    <row r="8" spans="1:11" x14ac:dyDescent="0.3">
      <c r="A8" t="s">
        <v>34</v>
      </c>
      <c r="B8">
        <v>7</v>
      </c>
    </row>
    <row r="9" spans="1:11" x14ac:dyDescent="0.3">
      <c r="A9" t="s">
        <v>31</v>
      </c>
      <c r="B9">
        <v>1</v>
      </c>
    </row>
    <row r="10" spans="1:11" x14ac:dyDescent="0.3">
      <c r="A10" t="s">
        <v>32</v>
      </c>
      <c r="B10">
        <v>7</v>
      </c>
    </row>
    <row r="11" spans="1:11" x14ac:dyDescent="0.3">
      <c r="A11" t="s">
        <v>36</v>
      </c>
      <c r="B11">
        <v>0</v>
      </c>
    </row>
    <row r="12" spans="1:11" x14ac:dyDescent="0.3">
      <c r="A12" t="s">
        <v>37</v>
      </c>
      <c r="B12" t="s">
        <v>49</v>
      </c>
    </row>
    <row r="13" spans="1:11" x14ac:dyDescent="0.3">
      <c r="A13" t="s">
        <v>42</v>
      </c>
      <c r="B13">
        <f>B2*0.12</f>
        <v>180</v>
      </c>
      <c r="C13" t="s">
        <v>49</v>
      </c>
    </row>
    <row r="14" spans="1:11" x14ac:dyDescent="0.3">
      <c r="A14" t="s">
        <v>43</v>
      </c>
      <c r="B14">
        <f>B2*0.15</f>
        <v>225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2000</v>
      </c>
      <c r="C2" t="s">
        <v>2</v>
      </c>
    </row>
    <row r="3" spans="1:11" x14ac:dyDescent="0.3">
      <c r="A3" t="s">
        <v>29</v>
      </c>
      <c r="B3">
        <v>18</v>
      </c>
    </row>
    <row r="4" spans="1:11" x14ac:dyDescent="0.3">
      <c r="A4" t="s">
        <v>30</v>
      </c>
      <c r="B4">
        <v>6</v>
      </c>
    </row>
    <row r="5" spans="1:11" x14ac:dyDescent="0.3">
      <c r="A5" t="s">
        <v>35</v>
      </c>
      <c r="B5" t="s">
        <v>60</v>
      </c>
    </row>
    <row r="6" spans="1:11" x14ac:dyDescent="0.3">
      <c r="A6" t="s">
        <v>48</v>
      </c>
      <c r="B6">
        <v>1</v>
      </c>
    </row>
    <row r="7" spans="1:11" x14ac:dyDescent="0.3">
      <c r="A7" t="s">
        <v>33</v>
      </c>
      <c r="B7" t="s">
        <v>58</v>
      </c>
    </row>
    <row r="8" spans="1:11" x14ac:dyDescent="0.3">
      <c r="A8" t="s">
        <v>34</v>
      </c>
      <c r="B8">
        <v>9</v>
      </c>
    </row>
    <row r="9" spans="1:11" x14ac:dyDescent="0.3">
      <c r="A9" t="s">
        <v>31</v>
      </c>
      <c r="B9">
        <v>1</v>
      </c>
    </row>
    <row r="10" spans="1:11" x14ac:dyDescent="0.3">
      <c r="A10" t="s">
        <v>32</v>
      </c>
      <c r="B10">
        <v>9</v>
      </c>
    </row>
    <row r="11" spans="1:11" x14ac:dyDescent="0.3">
      <c r="A11" t="s">
        <v>36</v>
      </c>
      <c r="B11" t="s">
        <v>61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240</v>
      </c>
      <c r="C13" t="s">
        <v>49</v>
      </c>
    </row>
    <row r="14" spans="1:11" x14ac:dyDescent="0.3">
      <c r="A14" t="s">
        <v>43</v>
      </c>
      <c r="B14">
        <f>B2*0.15</f>
        <v>300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8000</v>
      </c>
      <c r="C2" t="s">
        <v>2</v>
      </c>
      <c r="F2" t="s">
        <v>16</v>
      </c>
    </row>
    <row r="3" spans="1:11" x14ac:dyDescent="0.3">
      <c r="A3" t="s">
        <v>29</v>
      </c>
      <c r="B3">
        <v>14</v>
      </c>
      <c r="C3" t="s">
        <v>3</v>
      </c>
    </row>
    <row r="4" spans="1:11" x14ac:dyDescent="0.3">
      <c r="A4" t="s">
        <v>30</v>
      </c>
      <c r="B4">
        <v>13</v>
      </c>
    </row>
    <row r="5" spans="1:11" x14ac:dyDescent="0.3">
      <c r="A5" t="s">
        <v>35</v>
      </c>
      <c r="B5" t="s">
        <v>62</v>
      </c>
    </row>
    <row r="6" spans="1:11" x14ac:dyDescent="0.3">
      <c r="A6" t="s">
        <v>48</v>
      </c>
      <c r="B6">
        <v>2</v>
      </c>
    </row>
    <row r="7" spans="1:11" x14ac:dyDescent="0.3">
      <c r="A7" t="s">
        <v>33</v>
      </c>
      <c r="B7" t="s">
        <v>63</v>
      </c>
    </row>
    <row r="8" spans="1:11" x14ac:dyDescent="0.3">
      <c r="A8" t="s">
        <v>34</v>
      </c>
      <c r="B8">
        <v>15</v>
      </c>
    </row>
    <row r="9" spans="1:11" x14ac:dyDescent="0.3">
      <c r="A9" t="s">
        <v>31</v>
      </c>
      <c r="B9">
        <v>10</v>
      </c>
    </row>
    <row r="10" spans="1:11" x14ac:dyDescent="0.3">
      <c r="A10" t="s">
        <v>32</v>
      </c>
    </row>
    <row r="11" spans="1:11" x14ac:dyDescent="0.3">
      <c r="A11" t="s">
        <v>36</v>
      </c>
      <c r="B11" t="s">
        <v>64</v>
      </c>
    </row>
    <row r="12" spans="1:11" x14ac:dyDescent="0.3">
      <c r="A12" t="s">
        <v>37</v>
      </c>
      <c r="B12">
        <v>80</v>
      </c>
    </row>
    <row r="13" spans="1:11" x14ac:dyDescent="0.3">
      <c r="A13" t="s">
        <v>42</v>
      </c>
      <c r="B13">
        <f>B2*0.12</f>
        <v>960</v>
      </c>
      <c r="C13" t="s">
        <v>49</v>
      </c>
    </row>
    <row r="14" spans="1:11" x14ac:dyDescent="0.3">
      <c r="A14" t="s">
        <v>43</v>
      </c>
      <c r="B14">
        <f>B2*0.15</f>
        <v>1200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10000</v>
      </c>
      <c r="C2" t="s">
        <v>2</v>
      </c>
    </row>
    <row r="3" spans="1:11" x14ac:dyDescent="0.3">
      <c r="A3" t="s">
        <v>29</v>
      </c>
      <c r="B3">
        <v>17</v>
      </c>
      <c r="C3" t="s">
        <v>3</v>
      </c>
    </row>
    <row r="4" spans="1:11" x14ac:dyDescent="0.3">
      <c r="A4" t="s">
        <v>30</v>
      </c>
      <c r="B4">
        <v>14</v>
      </c>
    </row>
    <row r="5" spans="1:11" x14ac:dyDescent="0.3">
      <c r="A5" t="s">
        <v>35</v>
      </c>
      <c r="B5" t="s">
        <v>65</v>
      </c>
    </row>
    <row r="6" spans="1:11" x14ac:dyDescent="0.3">
      <c r="A6" t="s">
        <v>48</v>
      </c>
      <c r="B6">
        <v>2</v>
      </c>
    </row>
    <row r="7" spans="1:11" x14ac:dyDescent="0.3">
      <c r="A7" t="s">
        <v>33</v>
      </c>
      <c r="B7">
        <v>0.8</v>
      </c>
    </row>
    <row r="8" spans="1:11" x14ac:dyDescent="0.3">
      <c r="A8" t="s">
        <v>34</v>
      </c>
      <c r="B8">
        <v>10</v>
      </c>
    </row>
    <row r="9" spans="1:11" x14ac:dyDescent="0.3">
      <c r="A9" t="s">
        <v>31</v>
      </c>
      <c r="B9">
        <v>40</v>
      </c>
    </row>
    <row r="10" spans="1:11" x14ac:dyDescent="0.3">
      <c r="A10" t="s">
        <v>32</v>
      </c>
      <c r="B10">
        <v>40</v>
      </c>
    </row>
    <row r="11" spans="1:11" x14ac:dyDescent="0.3">
      <c r="A11" t="s">
        <v>36</v>
      </c>
      <c r="B11" t="s">
        <v>66</v>
      </c>
    </row>
    <row r="12" spans="1:11" x14ac:dyDescent="0.3">
      <c r="A12" t="s">
        <v>37</v>
      </c>
      <c r="B12" t="s">
        <v>49</v>
      </c>
    </row>
    <row r="13" spans="1:11" x14ac:dyDescent="0.3">
      <c r="A13" t="s">
        <v>42</v>
      </c>
      <c r="B13">
        <f>B2*0.12</f>
        <v>1200</v>
      </c>
      <c r="C13" t="s">
        <v>49</v>
      </c>
    </row>
    <row r="14" spans="1:11" x14ac:dyDescent="0.3">
      <c r="A14" t="s">
        <v>43</v>
      </c>
      <c r="B14">
        <f>B2*0.15</f>
        <v>1500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15000</v>
      </c>
      <c r="C2" t="s">
        <v>2</v>
      </c>
    </row>
    <row r="3" spans="1:11" x14ac:dyDescent="0.3">
      <c r="A3" t="s">
        <v>29</v>
      </c>
      <c r="B3">
        <v>16</v>
      </c>
      <c r="C3" t="s">
        <v>3</v>
      </c>
    </row>
    <row r="4" spans="1:11" x14ac:dyDescent="0.3">
      <c r="A4" t="s">
        <v>30</v>
      </c>
      <c r="B4">
        <v>17</v>
      </c>
    </row>
    <row r="5" spans="1:11" x14ac:dyDescent="0.3">
      <c r="A5" t="s">
        <v>35</v>
      </c>
      <c r="B5" t="s">
        <v>67</v>
      </c>
    </row>
    <row r="6" spans="1:11" x14ac:dyDescent="0.3">
      <c r="A6" t="s">
        <v>48</v>
      </c>
      <c r="B6">
        <v>3</v>
      </c>
    </row>
    <row r="7" spans="1:11" x14ac:dyDescent="0.3">
      <c r="A7" t="s">
        <v>33</v>
      </c>
      <c r="B7" t="s">
        <v>68</v>
      </c>
    </row>
    <row r="8" spans="1:11" x14ac:dyDescent="0.3">
      <c r="A8" t="s">
        <v>34</v>
      </c>
      <c r="B8">
        <v>17</v>
      </c>
    </row>
    <row r="9" spans="1:11" x14ac:dyDescent="0.3">
      <c r="A9" t="s">
        <v>31</v>
      </c>
      <c r="B9">
        <v>40</v>
      </c>
    </row>
    <row r="10" spans="1:11" x14ac:dyDescent="0.3">
      <c r="A10" t="s">
        <v>32</v>
      </c>
      <c r="B10">
        <v>110</v>
      </c>
    </row>
    <row r="11" spans="1:11" x14ac:dyDescent="0.3">
      <c r="A11" t="s">
        <v>36</v>
      </c>
      <c r="B11" t="s">
        <v>69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1800</v>
      </c>
      <c r="C13" t="s">
        <v>49</v>
      </c>
    </row>
    <row r="14" spans="1:11" x14ac:dyDescent="0.3">
      <c r="A14" t="s">
        <v>43</v>
      </c>
      <c r="B14">
        <f>B2*0.15</f>
        <v>2250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workbookViewId="0">
      <selection activeCell="B13" sqref="B13:B18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18000</v>
      </c>
      <c r="C2" t="s">
        <v>73</v>
      </c>
      <c r="F2" t="s">
        <v>16</v>
      </c>
    </row>
    <row r="3" spans="1:11" x14ac:dyDescent="0.3">
      <c r="A3" t="s">
        <v>29</v>
      </c>
      <c r="B3">
        <v>13</v>
      </c>
      <c r="C3" t="s">
        <v>74</v>
      </c>
    </row>
    <row r="4" spans="1:11" x14ac:dyDescent="0.3">
      <c r="A4" t="s">
        <v>30</v>
      </c>
      <c r="B4">
        <v>15</v>
      </c>
      <c r="C4" t="s">
        <v>75</v>
      </c>
    </row>
    <row r="5" spans="1:11" x14ac:dyDescent="0.3">
      <c r="A5" t="s">
        <v>35</v>
      </c>
      <c r="B5" t="s">
        <v>70</v>
      </c>
      <c r="C5" t="s">
        <v>5</v>
      </c>
    </row>
    <row r="6" spans="1:11" x14ac:dyDescent="0.3">
      <c r="A6" t="s">
        <v>48</v>
      </c>
      <c r="B6">
        <v>3</v>
      </c>
    </row>
    <row r="7" spans="1:11" x14ac:dyDescent="0.3">
      <c r="A7" t="s">
        <v>33</v>
      </c>
      <c r="B7" t="s">
        <v>71</v>
      </c>
    </row>
    <row r="8" spans="1:11" x14ac:dyDescent="0.3">
      <c r="A8" t="s">
        <v>34</v>
      </c>
      <c r="B8">
        <v>12</v>
      </c>
    </row>
    <row r="9" spans="1:11" x14ac:dyDescent="0.3">
      <c r="A9" t="s">
        <v>31</v>
      </c>
      <c r="B9">
        <v>80</v>
      </c>
    </row>
    <row r="10" spans="1:11" x14ac:dyDescent="0.3">
      <c r="A10" t="s">
        <v>32</v>
      </c>
      <c r="B10">
        <v>90</v>
      </c>
    </row>
    <row r="11" spans="1:11" x14ac:dyDescent="0.3">
      <c r="A11" t="s">
        <v>36</v>
      </c>
      <c r="B11" t="s">
        <v>72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2160</v>
      </c>
      <c r="C13" t="s">
        <v>49</v>
      </c>
    </row>
    <row r="14" spans="1:11" x14ac:dyDescent="0.3">
      <c r="A14" t="s">
        <v>43</v>
      </c>
      <c r="B14">
        <f>B2*0.15</f>
        <v>2700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workbookViewId="0">
      <selection activeCell="H30" sqref="H30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15000</v>
      </c>
      <c r="C2" t="s">
        <v>2</v>
      </c>
      <c r="F2" t="s">
        <v>16</v>
      </c>
    </row>
    <row r="3" spans="1:11" x14ac:dyDescent="0.3">
      <c r="A3" t="s">
        <v>29</v>
      </c>
      <c r="B3">
        <v>9</v>
      </c>
      <c r="C3" t="s">
        <v>3</v>
      </c>
      <c r="F3" t="s">
        <v>17</v>
      </c>
    </row>
    <row r="4" spans="1:11" x14ac:dyDescent="0.3">
      <c r="A4" t="s">
        <v>30</v>
      </c>
      <c r="B4">
        <v>12</v>
      </c>
      <c r="C4" t="s">
        <v>4</v>
      </c>
    </row>
    <row r="5" spans="1:11" x14ac:dyDescent="0.3">
      <c r="A5" t="s">
        <v>35</v>
      </c>
      <c r="B5" t="s">
        <v>76</v>
      </c>
      <c r="C5" t="s">
        <v>5</v>
      </c>
    </row>
    <row r="6" spans="1:11" x14ac:dyDescent="0.3">
      <c r="A6" t="s">
        <v>48</v>
      </c>
      <c r="B6">
        <v>2</v>
      </c>
      <c r="C6" t="s">
        <v>6</v>
      </c>
    </row>
    <row r="7" spans="1:11" x14ac:dyDescent="0.3">
      <c r="A7" t="s">
        <v>33</v>
      </c>
      <c r="B7" t="s">
        <v>67</v>
      </c>
      <c r="C7" t="s">
        <v>7</v>
      </c>
    </row>
    <row r="8" spans="1:11" x14ac:dyDescent="0.3">
      <c r="A8" t="s">
        <v>34</v>
      </c>
      <c r="B8">
        <v>18</v>
      </c>
    </row>
    <row r="9" spans="1:11" x14ac:dyDescent="0.3">
      <c r="A9" t="s">
        <v>31</v>
      </c>
      <c r="B9">
        <v>30</v>
      </c>
    </row>
    <row r="10" spans="1:11" x14ac:dyDescent="0.3">
      <c r="A10" t="s">
        <v>32</v>
      </c>
      <c r="B10">
        <v>80</v>
      </c>
    </row>
    <row r="11" spans="1:11" x14ac:dyDescent="0.3">
      <c r="A11" t="s">
        <v>36</v>
      </c>
      <c r="B11" t="s">
        <v>41</v>
      </c>
    </row>
    <row r="12" spans="1:11" x14ac:dyDescent="0.3">
      <c r="A12" t="s">
        <v>37</v>
      </c>
      <c r="B12" t="s">
        <v>38</v>
      </c>
    </row>
    <row r="13" spans="1:11" x14ac:dyDescent="0.3">
      <c r="A13" t="s">
        <v>42</v>
      </c>
      <c r="B13">
        <f>B2*0.12</f>
        <v>1800</v>
      </c>
      <c r="C13" t="s">
        <v>49</v>
      </c>
    </row>
    <row r="14" spans="1:11" x14ac:dyDescent="0.3">
      <c r="A14" t="s">
        <v>43</v>
      </c>
      <c r="B14">
        <f>B2*0.15</f>
        <v>2250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1" sqref="F21"/>
    </sheetView>
  </sheetViews>
  <sheetFormatPr baseColWidth="10" defaultColWidth="8.77734375" defaultRowHeight="14.4" x14ac:dyDescent="0.3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77734375" customWidth="1"/>
    <col min="7" max="8" width="15" customWidth="1"/>
    <col min="9" max="9" width="14.33203125" customWidth="1"/>
    <col min="10" max="10" width="10.77734375" customWidth="1"/>
  </cols>
  <sheetData>
    <row r="1" spans="1:11" x14ac:dyDescent="0.3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 x14ac:dyDescent="0.3">
      <c r="A2" t="s">
        <v>28</v>
      </c>
      <c r="B2">
        <v>25000</v>
      </c>
      <c r="C2" t="s">
        <v>2</v>
      </c>
      <c r="F2" t="s">
        <v>16</v>
      </c>
      <c r="I2" t="s">
        <v>22</v>
      </c>
    </row>
    <row r="3" spans="1:11" x14ac:dyDescent="0.3">
      <c r="A3" t="s">
        <v>29</v>
      </c>
      <c r="B3">
        <v>10</v>
      </c>
      <c r="C3" t="s">
        <v>3</v>
      </c>
    </row>
    <row r="4" spans="1:11" x14ac:dyDescent="0.3">
      <c r="A4" t="s">
        <v>30</v>
      </c>
      <c r="B4">
        <v>20</v>
      </c>
      <c r="C4" t="s">
        <v>4</v>
      </c>
    </row>
    <row r="5" spans="1:11" x14ac:dyDescent="0.3">
      <c r="A5" t="s">
        <v>35</v>
      </c>
      <c r="B5" t="s">
        <v>62</v>
      </c>
      <c r="C5" t="s">
        <v>5</v>
      </c>
    </row>
    <row r="6" spans="1:11" x14ac:dyDescent="0.3">
      <c r="A6" t="s">
        <v>48</v>
      </c>
      <c r="B6">
        <v>4</v>
      </c>
    </row>
    <row r="7" spans="1:11" x14ac:dyDescent="0.3">
      <c r="A7" t="s">
        <v>33</v>
      </c>
      <c r="B7">
        <v>1.5</v>
      </c>
    </row>
    <row r="8" spans="1:11" x14ac:dyDescent="0.3">
      <c r="A8" t="s">
        <v>34</v>
      </c>
      <c r="B8">
        <v>14</v>
      </c>
    </row>
    <row r="9" spans="1:11" x14ac:dyDescent="0.3">
      <c r="A9" t="s">
        <v>31</v>
      </c>
      <c r="B9">
        <v>130</v>
      </c>
    </row>
    <row r="10" spans="1:11" x14ac:dyDescent="0.3">
      <c r="A10" t="s">
        <v>32</v>
      </c>
      <c r="B10">
        <v>160</v>
      </c>
    </row>
    <row r="11" spans="1:11" x14ac:dyDescent="0.3">
      <c r="A11" t="s">
        <v>36</v>
      </c>
      <c r="B11" t="s">
        <v>77</v>
      </c>
    </row>
    <row r="12" spans="1:11" x14ac:dyDescent="0.3">
      <c r="A12" t="s">
        <v>37</v>
      </c>
      <c r="B12" t="s">
        <v>49</v>
      </c>
    </row>
    <row r="13" spans="1:11" x14ac:dyDescent="0.3">
      <c r="A13" t="s">
        <v>42</v>
      </c>
      <c r="B13">
        <f>B2*0.12</f>
        <v>3000</v>
      </c>
      <c r="C13" t="s">
        <v>49</v>
      </c>
    </row>
    <row r="14" spans="1:11" x14ac:dyDescent="0.3">
      <c r="A14" t="s">
        <v>43</v>
      </c>
      <c r="B14">
        <f>B2*0.15</f>
        <v>3750</v>
      </c>
      <c r="C14" t="s">
        <v>50</v>
      </c>
    </row>
    <row r="15" spans="1:11" x14ac:dyDescent="0.3">
      <c r="A15" t="s">
        <v>44</v>
      </c>
      <c r="B15">
        <v>600</v>
      </c>
      <c r="C15" t="s">
        <v>51</v>
      </c>
    </row>
    <row r="16" spans="1:11" x14ac:dyDescent="0.3">
      <c r="A16" t="s">
        <v>45</v>
      </c>
      <c r="B16">
        <v>600</v>
      </c>
      <c r="C16" t="s">
        <v>52</v>
      </c>
    </row>
    <row r="17" spans="1:3" x14ac:dyDescent="0.3">
      <c r="A17" t="s">
        <v>46</v>
      </c>
      <c r="B17">
        <v>600</v>
      </c>
      <c r="C17" t="s">
        <v>53</v>
      </c>
    </row>
    <row r="18" spans="1:3" x14ac:dyDescent="0.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Galeone</vt:lpstr>
      <vt:lpstr>Barke</vt:lpstr>
      <vt:lpstr>Kutter</vt:lpstr>
      <vt:lpstr>Brigg</vt:lpstr>
      <vt:lpstr>Bireme</vt:lpstr>
      <vt:lpstr>Langschiff</vt:lpstr>
      <vt:lpstr>Galeere</vt:lpstr>
      <vt:lpstr>Fregatte</vt:lpstr>
      <vt:lpstr>Trireme</vt:lpstr>
      <vt:lpstr>Karavelle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2023-04-10T18:22:48Z</dcterms:modified>
</cp:coreProperties>
</file>