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 activeTab="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4" i="3"/>
  <c r="E13"/>
  <c r="E12"/>
  <c r="E11"/>
  <c r="E10"/>
  <c r="E9"/>
  <c r="D14"/>
  <c r="G2"/>
  <c r="F2"/>
  <c r="E2"/>
  <c r="D3"/>
  <c r="D2"/>
  <c r="B4"/>
  <c r="B3"/>
  <c r="C2"/>
  <c r="B2"/>
  <c r="F9" i="2"/>
  <c r="F14"/>
  <c r="F15"/>
  <c r="F16"/>
  <c r="F17"/>
  <c r="F18"/>
  <c r="F19"/>
  <c r="F20"/>
  <c r="F13"/>
  <c r="F12"/>
  <c r="F8"/>
  <c r="G9"/>
  <c r="E9"/>
  <c r="F10"/>
  <c r="C11"/>
  <c r="C12"/>
  <c r="C13"/>
  <c r="C14"/>
  <c r="C15"/>
  <c r="B20"/>
  <c r="B21"/>
  <c r="B22"/>
  <c r="B23"/>
  <c r="B24"/>
  <c r="B25"/>
  <c r="B26"/>
  <c r="C10"/>
  <c r="B19"/>
  <c r="B18"/>
  <c r="B17"/>
  <c r="B4"/>
  <c r="B3"/>
  <c r="F16" i="1" l="1"/>
  <c r="F15"/>
  <c r="E16"/>
  <c r="E15"/>
  <c r="C13"/>
  <c r="B3"/>
  <c r="C11"/>
  <c r="B1"/>
  <c r="B6"/>
  <c r="B2"/>
</calcChain>
</file>

<file path=xl/sharedStrings.xml><?xml version="1.0" encoding="utf-8"?>
<sst xmlns="http://schemas.openxmlformats.org/spreadsheetml/2006/main" count="38" uniqueCount="38">
  <si>
    <t>"5**3"</t>
  </si>
  <si>
    <t>5^3</t>
  </si>
  <si>
    <t xml:space="preserve">Select </t>
  </si>
  <si>
    <t>cell and</t>
  </si>
  <si>
    <t>evaluate</t>
  </si>
  <si>
    <t>in formula</t>
  </si>
  <si>
    <t>=3-4</t>
  </si>
  <si>
    <t>START WITH ' FOR TEXT</t>
  </si>
  <si>
    <t>tf</t>
  </si>
  <si>
    <t>=3&gt;2</t>
  </si>
  <si>
    <t>operation</t>
  </si>
  <si>
    <t>C&gt;D</t>
  </si>
  <si>
    <t>Sales</t>
  </si>
  <si>
    <t>Commission</t>
  </si>
  <si>
    <t>A soap costs the manufacture Rs 30 and they are selling it for Rs 40</t>
  </si>
  <si>
    <t>Gross Margin</t>
  </si>
  <si>
    <t>Markup</t>
  </si>
  <si>
    <t>Sales reps receive 5% commision of sales</t>
  </si>
  <si>
    <t>Sales rep</t>
  </si>
  <si>
    <t>Dinesh</t>
  </si>
  <si>
    <t>Raju</t>
  </si>
  <si>
    <t>Abdul</t>
  </si>
  <si>
    <t>Chandru</t>
  </si>
  <si>
    <t>Dina</t>
  </si>
  <si>
    <t>Investment of Rs 500000</t>
  </si>
  <si>
    <t>Return at 3% interest</t>
  </si>
  <si>
    <t>Return at 4% interest</t>
  </si>
  <si>
    <t>Return at 5% interest</t>
  </si>
  <si>
    <t>cost price</t>
  </si>
  <si>
    <t>=select cell F4</t>
  </si>
  <si>
    <t>VK</t>
  </si>
  <si>
    <t>RS</t>
  </si>
  <si>
    <t>SD</t>
  </si>
  <si>
    <t>KL</t>
  </si>
  <si>
    <t>SIYER</t>
  </si>
  <si>
    <t>RUNS</t>
  </si>
  <si>
    <t>PROPORTION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</si>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</sst>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0.0000%"/>
  </numFmts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0" xfId="0" quotePrefix="1"/>
    <xf numFmtId="10" fontId="0" fillId="0" borderId="0" xfId="0" applyNumberFormat="1"/>
    <xf numFmtId="0" fontId="1" fillId="2" borderId="0" xfId="0" applyFont="1" applyFill="1"/>
    <xf numFmtId="164" fontId="0" fillId="0" borderId="0" xfId="0" applyNumberFormat="1"/>
    <xf numFmtId="9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activeCell="E20" sqref="E20"/>
    </sheetView>
  </sheetViews>
  <sheetFormatPr defaultRowHeight="15"/>
  <cols>
    <col min="1" max="1" width="12.85546875" customWidth="1"/>
    <col min="5" max="5" width="21.42578125" customWidth="1"/>
  </cols>
  <sheetData>
    <row r="1" spans="1:6">
      <c r="A1" s="1" t="s">
        <v>0</v>
      </c>
      <c r="B1">
        <f>5000</f>
        <v>5000</v>
      </c>
    </row>
    <row r="2" spans="1:6">
      <c r="A2" t="s">
        <v>1</v>
      </c>
      <c r="B2">
        <f>5^3</f>
        <v>125</v>
      </c>
    </row>
    <row r="3" spans="1:6">
      <c r="A3" t="s">
        <v>2</v>
      </c>
      <c r="B3">
        <f>SUM(C3:C5)*2+4/6+3-1</f>
        <v>160.66666666666666</v>
      </c>
      <c r="C3">
        <v>34</v>
      </c>
    </row>
    <row r="4" spans="1:6">
      <c r="A4" t="s">
        <v>3</v>
      </c>
      <c r="C4">
        <v>45</v>
      </c>
    </row>
    <row r="5" spans="1:6">
      <c r="A5" t="s">
        <v>4</v>
      </c>
      <c r="D5" s="2" t="s">
        <v>6</v>
      </c>
      <c r="E5" t="s">
        <v>7</v>
      </c>
    </row>
    <row r="6" spans="1:6">
      <c r="A6" t="s">
        <v>5</v>
      </c>
      <c r="B6">
        <f>10/2</f>
        <v>5</v>
      </c>
    </row>
    <row r="11" spans="1:6">
      <c r="C11">
        <f>3+4</f>
        <v>7</v>
      </c>
    </row>
    <row r="12" spans="1:6">
      <c r="B12" t="s">
        <v>8</v>
      </c>
      <c r="C12" s="2" t="s">
        <v>9</v>
      </c>
    </row>
    <row r="13" spans="1:6">
      <c r="C13" t="b">
        <f>3&gt;2</f>
        <v>1</v>
      </c>
    </row>
    <row r="14" spans="1:6">
      <c r="E14" t="s">
        <v>10</v>
      </c>
      <c r="F14" t="s">
        <v>11</v>
      </c>
    </row>
    <row r="15" spans="1:6">
      <c r="C15">
        <v>3</v>
      </c>
      <c r="D15">
        <v>4</v>
      </c>
      <c r="E15">
        <f>C15+D15</f>
        <v>7</v>
      </c>
      <c r="F15" t="b">
        <f>C15&gt;D15</f>
        <v>0</v>
      </c>
    </row>
    <row r="16" spans="1:6">
      <c r="C16">
        <v>3</v>
      </c>
      <c r="D16">
        <v>4</v>
      </c>
      <c r="E16">
        <f>C16-D16</f>
        <v>-1</v>
      </c>
      <c r="F16" t="b">
        <f>C16&gt;D16</f>
        <v>0</v>
      </c>
    </row>
    <row r="19" spans="5:6">
      <c r="E19">
        <v>30</v>
      </c>
      <c r="F1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6"/>
  <sheetViews>
    <sheetView showFormulas="1" workbookViewId="0">
      <selection activeCell="D21" sqref="D21"/>
    </sheetView>
  </sheetViews>
  <sheetFormatPr defaultRowHeight="15"/>
  <cols>
    <col min="1" max="1" width="24.7109375" customWidth="1"/>
    <col min="3" max="3" width="13.5703125" customWidth="1"/>
  </cols>
  <sheetData>
    <row r="1" spans="1:7">
      <c r="A1" t="s">
        <v>14</v>
      </c>
    </row>
    <row r="3" spans="1:7">
      <c r="A3" t="s">
        <v>15</v>
      </c>
      <c r="B3" s="3">
        <f>(40-30)/40</f>
        <v>0.25</v>
      </c>
    </row>
    <row r="4" spans="1:7">
      <c r="A4" t="s">
        <v>16</v>
      </c>
      <c r="B4" s="3">
        <f>(40-30)/30</f>
        <v>0.33333333333333331</v>
      </c>
    </row>
    <row r="5" spans="1:7">
      <c r="A5" t="s">
        <v>28</v>
      </c>
      <c r="B5" s="3">
        <v>45</v>
      </c>
    </row>
    <row r="6" spans="1:7">
      <c r="B6" s="3"/>
    </row>
    <row r="8" spans="1:7">
      <c r="A8" t="s">
        <v>17</v>
      </c>
      <c r="F8">
        <f>B4*2</f>
        <v>0.66666666666666663</v>
      </c>
    </row>
    <row r="9" spans="1:7">
      <c r="A9" s="4" t="s">
        <v>18</v>
      </c>
      <c r="B9" s="4" t="s">
        <v>12</v>
      </c>
      <c r="C9" s="4" t="s">
        <v>13</v>
      </c>
      <c r="E9" t="e">
        <f>A5*2</f>
        <v>#VALUE!</v>
      </c>
      <c r="F9" s="5">
        <f>B5*2%</f>
        <v>0.9</v>
      </c>
      <c r="G9">
        <f>C5*2</f>
        <v>0</v>
      </c>
    </row>
    <row r="10" spans="1:7">
      <c r="A10" t="s">
        <v>19</v>
      </c>
      <c r="B10">
        <v>42840</v>
      </c>
      <c r="C10">
        <f>B10*5%</f>
        <v>2142</v>
      </c>
      <c r="F10">
        <f>B6*2</f>
        <v>0</v>
      </c>
    </row>
    <row r="11" spans="1:7">
      <c r="A11" t="s">
        <v>20</v>
      </c>
      <c r="B11">
        <v>84480</v>
      </c>
      <c r="C11">
        <f t="shared" ref="C11:C14" si="0">B11*5%</f>
        <v>4224</v>
      </c>
    </row>
    <row r="12" spans="1:7">
      <c r="A12" t="s">
        <v>21</v>
      </c>
      <c r="B12">
        <v>20240</v>
      </c>
      <c r="C12">
        <f t="shared" si="0"/>
        <v>1012</v>
      </c>
      <c r="F12">
        <f>$B5 *5</f>
        <v>225</v>
      </c>
    </row>
    <row r="13" spans="1:7">
      <c r="A13" t="s">
        <v>22</v>
      </c>
      <c r="B13">
        <v>10080</v>
      </c>
      <c r="C13">
        <f t="shared" si="0"/>
        <v>504</v>
      </c>
      <c r="F13">
        <f>$C$13+300</f>
        <v>804</v>
      </c>
      <c r="G13" s="2" t="s">
        <v>29</v>
      </c>
    </row>
    <row r="14" spans="1:7">
      <c r="A14" t="s">
        <v>23</v>
      </c>
      <c r="B14">
        <v>16480</v>
      </c>
      <c r="C14">
        <f t="shared" si="0"/>
        <v>824</v>
      </c>
      <c r="F14">
        <f t="shared" ref="F14:F20" si="1">$C$13+300</f>
        <v>804</v>
      </c>
    </row>
    <row r="15" spans="1:7">
      <c r="C15">
        <f t="shared" ref="C11:C15" si="2">B15*5%</f>
        <v>0</v>
      </c>
      <c r="F15">
        <f t="shared" si="1"/>
        <v>804</v>
      </c>
    </row>
    <row r="16" spans="1:7">
      <c r="A16" t="s">
        <v>24</v>
      </c>
      <c r="F16">
        <f t="shared" si="1"/>
        <v>804</v>
      </c>
    </row>
    <row r="17" spans="1:6">
      <c r="A17" t="s">
        <v>25</v>
      </c>
      <c r="B17">
        <f>500000*3%</f>
        <v>15000</v>
      </c>
      <c r="F17">
        <f t="shared" si="1"/>
        <v>804</v>
      </c>
    </row>
    <row r="18" spans="1:6">
      <c r="A18" t="s">
        <v>26</v>
      </c>
      <c r="B18">
        <f>500000*4%</f>
        <v>20000</v>
      </c>
      <c r="F18">
        <f t="shared" si="1"/>
        <v>804</v>
      </c>
    </row>
    <row r="19" spans="1:6">
      <c r="A19" t="s">
        <v>27</v>
      </c>
      <c r="B19">
        <f>500000*5%</f>
        <v>25000</v>
      </c>
      <c r="F19">
        <f t="shared" si="1"/>
        <v>804</v>
      </c>
    </row>
    <row r="20" spans="1:6">
      <c r="B20">
        <f t="shared" ref="B20:B26" si="3">500000*3%</f>
        <v>15000</v>
      </c>
      <c r="F20">
        <f t="shared" si="1"/>
        <v>804</v>
      </c>
    </row>
    <row r="21" spans="1:6">
      <c r="B21">
        <f t="shared" ref="B21:B26" si="4">500000*4%</f>
        <v>20000</v>
      </c>
    </row>
    <row r="22" spans="1:6">
      <c r="B22">
        <f t="shared" ref="B22:B26" si="5">500000*5%</f>
        <v>25000</v>
      </c>
    </row>
    <row r="23" spans="1:6">
      <c r="B23">
        <f t="shared" ref="B23:B26" si="6">500000*3%</f>
        <v>15000</v>
      </c>
    </row>
    <row r="24" spans="1:6">
      <c r="B24">
        <f t="shared" ref="B24:B26" si="7">500000*4%</f>
        <v>20000</v>
      </c>
    </row>
    <row r="25" spans="1:6">
      <c r="B25">
        <f t="shared" ref="B25:B26" si="8">500000*5%</f>
        <v>25000</v>
      </c>
    </row>
    <row r="26" spans="1:6">
      <c r="B26">
        <f t="shared" ref="B26" si="9">500000*3%</f>
        <v>15000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4"/>
  <sheetViews>
    <sheetView tabSelected="1" workbookViewId="0">
      <selection activeCell="G15" sqref="G15"/>
    </sheetView>
  </sheetViews>
  <sheetFormatPr defaultRowHeight="15"/>
  <sheetData>
    <row r="1" spans="1:7">
      <c r="B1" s="6">
        <v>0.03</v>
      </c>
      <c r="C1" s="6">
        <v>0.04</v>
      </c>
      <c r="D1" s="6">
        <v>0.05</v>
      </c>
      <c r="E1" s="6">
        <v>0.06</v>
      </c>
      <c r="F1" s="6">
        <v>0.1</v>
      </c>
      <c r="G1" s="6">
        <v>0.15</v>
      </c>
    </row>
    <row r="2" spans="1:7">
      <c r="A2">
        <v>4000</v>
      </c>
      <c r="B2">
        <f>A2*B1</f>
        <v>120</v>
      </c>
      <c r="C2">
        <f>$A$2*C1</f>
        <v>160</v>
      </c>
      <c r="D2">
        <f>$A$2*$D$1</f>
        <v>200</v>
      </c>
      <c r="E2">
        <f>$A$2*D1</f>
        <v>200</v>
      </c>
      <c r="F2">
        <f>$A$2*F1</f>
        <v>400</v>
      </c>
      <c r="G2">
        <f>$A$2*G1</f>
        <v>600</v>
      </c>
    </row>
    <row r="3" spans="1:7">
      <c r="A3">
        <v>5000</v>
      </c>
      <c r="B3">
        <f>A3*B1</f>
        <v>150</v>
      </c>
      <c r="D3">
        <f>$A$2*$D$1</f>
        <v>200</v>
      </c>
    </row>
    <row r="4" spans="1:7">
      <c r="A4">
        <v>6000</v>
      </c>
      <c r="B4" s="7">
        <f>B1*$B$1</f>
        <v>8.9999999999999998E-4</v>
      </c>
    </row>
    <row r="8" spans="1:7">
      <c r="D8" t="s">
        <v>35</v>
      </c>
      <c r="E8" t="s">
        <v>36</v>
      </c>
    </row>
    <row r="9" spans="1:7">
      <c r="C9" t="s">
        <v>30</v>
      </c>
      <c r="D9">
        <v>3000</v>
      </c>
      <c r="E9">
        <f>(D9/$D$14)*100</f>
        <v>31.578947368421051</v>
      </c>
    </row>
    <row r="10" spans="1:7">
      <c r="C10" t="s">
        <v>31</v>
      </c>
      <c r="D10">
        <v>2800</v>
      </c>
      <c r="E10">
        <f t="shared" ref="E10:E13" si="0">(D10/$D$14)*100</f>
        <v>29.473684210526311</v>
      </c>
    </row>
    <row r="11" spans="1:7">
      <c r="C11" t="s">
        <v>32</v>
      </c>
      <c r="D11">
        <v>1700</v>
      </c>
      <c r="E11">
        <f t="shared" si="0"/>
        <v>17.894736842105264</v>
      </c>
    </row>
    <row r="12" spans="1:7">
      <c r="C12" t="s">
        <v>33</v>
      </c>
      <c r="D12">
        <v>1500</v>
      </c>
      <c r="E12">
        <f t="shared" si="0"/>
        <v>15.789473684210526</v>
      </c>
    </row>
    <row r="13" spans="1:7">
      <c r="C13" t="s">
        <v>34</v>
      </c>
      <c r="D13">
        <v>500</v>
      </c>
      <c r="E13">
        <f t="shared" si="0"/>
        <v>5.2631578947368416</v>
      </c>
    </row>
    <row r="14" spans="1:7">
      <c r="D14">
        <f>SUM(D9:D13)</f>
        <v>9500</v>
      </c>
      <c r="E14">
        <f>SUM(E9:E13)</f>
        <v>99.999999999999986</v>
      </c>
      <c r="F1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2022-05-05T09:45:01Z</dcterms:created>
  <dcterms:modified xsi:type="dcterms:W3CDTF">2022-05-05T11:18:56Z</dcterms:modified>
</cp:coreProperties>
</file>