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mac\My Drive\Sync\My Documents\My Teaching\Courses - Ugrad\SWE4103\2021-22\Project\Data\"/>
    </mc:Choice>
  </mc:AlternateContent>
  <xr:revisionPtr revIDLastSave="0" documentId="13_ncr:1_{F2D5FF5F-0EC8-4A47-820F-72F2CF6DE5DD}" xr6:coauthVersionLast="47" xr6:coauthVersionMax="47" xr10:uidLastSave="{00000000-0000-0000-0000-000000000000}"/>
  <bookViews>
    <workbookView xWindow="9900" yWindow="1305" windowWidth="17070" windowHeight="15165" tabRatio="780" firstSheet="11" activeTab="11" xr2:uid="{00000000-000D-0000-FFFF-FFFF00000000}"/>
  </bookViews>
  <sheets>
    <sheet name="2015-16" sheetId="47" r:id="rId1"/>
    <sheet name="2016-17" sheetId="46" r:id="rId2"/>
    <sheet name="2017-18" sheetId="45" r:id="rId3"/>
    <sheet name="2018-19" sheetId="44" r:id="rId4"/>
    <sheet name="2019-20" sheetId="42" r:id="rId5"/>
    <sheet name="2020-21" sheetId="48" r:id="rId6"/>
    <sheet name="2021-22" sheetId="49" r:id="rId7"/>
    <sheet name="prereqs" sheetId="43" r:id="rId8"/>
    <sheet name="valid-tags" sheetId="50" r:id="rId9"/>
    <sheet name="exceptions" sheetId="51" r:id="rId10"/>
    <sheet name="replacements" sheetId="53" r:id="rId11"/>
    <sheet name="course-groups" sheetId="54" r:id="rId12"/>
  </sheets>
  <definedNames>
    <definedName name="_xlnm.Print_Area" localSheetId="0">'2015-16'!$A$1:$Q$48</definedName>
    <definedName name="_xlnm.Print_Area" localSheetId="1">'2016-17'!$A$1:$Q$48</definedName>
    <definedName name="_xlnm.Print_Area" localSheetId="2">'2017-18'!$A$1:$Q$48</definedName>
    <definedName name="_xlnm.Print_Area" localSheetId="3">'2018-19'!$A$1:$Q$48</definedName>
    <definedName name="_xlnm.Print_Area" localSheetId="4">'2019-20'!$A$1:$Q$48</definedName>
    <definedName name="_xlnm.Print_Area" localSheetId="5">'2020-21'!$A$1:$Q$48</definedName>
    <definedName name="_xlnm.Print_Area" localSheetId="6">'2021-22'!$A$1:$Q$48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49" l="1"/>
  <c r="D42" i="49"/>
  <c r="F42" i="49"/>
  <c r="J42" i="49"/>
  <c r="L42" i="49"/>
  <c r="N42" i="49"/>
  <c r="P42" i="49"/>
  <c r="H42" i="49"/>
  <c r="P44" i="49"/>
  <c r="H42" i="48"/>
  <c r="P42" i="48"/>
  <c r="N42" i="48"/>
  <c r="B42" i="48"/>
  <c r="D42" i="48"/>
  <c r="F42" i="48"/>
  <c r="J42" i="48"/>
  <c r="L42" i="48"/>
  <c r="P44" i="48"/>
  <c r="B42" i="47"/>
  <c r="D42" i="47"/>
  <c r="F42" i="47"/>
  <c r="J42" i="47"/>
  <c r="L42" i="47"/>
  <c r="N42" i="47"/>
  <c r="P42" i="47"/>
  <c r="H42" i="47"/>
  <c r="P44" i="47"/>
  <c r="P45" i="47"/>
  <c r="H43" i="47"/>
  <c r="L42" i="46"/>
  <c r="B42" i="46"/>
  <c r="D42" i="46"/>
  <c r="F42" i="46"/>
  <c r="J42" i="46"/>
  <c r="N42" i="46"/>
  <c r="P42" i="46"/>
  <c r="H42" i="46"/>
  <c r="P44" i="46"/>
  <c r="P45" i="46"/>
  <c r="H43" i="46"/>
  <c r="B42" i="45"/>
  <c r="D42" i="45"/>
  <c r="F42" i="45"/>
  <c r="J42" i="45"/>
  <c r="L42" i="45"/>
  <c r="N42" i="45"/>
  <c r="P42" i="45"/>
  <c r="H42" i="45"/>
  <c r="P44" i="45"/>
  <c r="P45" i="45"/>
  <c r="H43" i="45"/>
  <c r="B42" i="44"/>
  <c r="D42" i="44"/>
  <c r="F42" i="44"/>
  <c r="J42" i="44"/>
  <c r="L42" i="44"/>
  <c r="N42" i="44"/>
  <c r="P42" i="44"/>
  <c r="H42" i="44"/>
  <c r="P44" i="44"/>
  <c r="P45" i="44"/>
  <c r="H43" i="44"/>
  <c r="B42" i="42"/>
  <c r="D42" i="42"/>
  <c r="F42" i="42"/>
  <c r="J42" i="42"/>
  <c r="L42" i="42"/>
  <c r="N42" i="42"/>
  <c r="P42" i="42"/>
  <c r="H42" i="42"/>
  <c r="P44" i="42"/>
  <c r="P45" i="42"/>
  <c r="H43" i="42"/>
</calcChain>
</file>

<file path=xl/sharedStrings.xml><?xml version="1.0" encoding="utf-8"?>
<sst xmlns="http://schemas.openxmlformats.org/spreadsheetml/2006/main" count="1285" uniqueCount="302">
  <si>
    <t>UNIVERSITY OF NEW BRUNSWICK</t>
    <phoneticPr fontId="8" type="noConversion"/>
  </si>
  <si>
    <t>Student Name:</t>
  </si>
  <si>
    <t>Update Date:</t>
  </si>
  <si>
    <t xml:space="preserve">SOFTWARE ENGINEERING MATRIX </t>
  </si>
  <si>
    <t>Version 2015-2016</t>
  </si>
  <si>
    <t>Student Number:</t>
  </si>
  <si>
    <t>Updated By:</t>
  </si>
  <si>
    <t>YEAR 1</t>
  </si>
  <si>
    <t>YEAR 2</t>
  </si>
  <si>
    <t>YEAR 3</t>
  </si>
  <si>
    <t>YEAR 4</t>
  </si>
  <si>
    <t>TERM 1</t>
  </si>
  <si>
    <t>TERM 2</t>
  </si>
  <si>
    <t>TERM 3</t>
  </si>
  <si>
    <t>TERM 4</t>
  </si>
  <si>
    <t>TERM 5</t>
  </si>
  <si>
    <t>TERM 6</t>
  </si>
  <si>
    <t>TERM 7</t>
  </si>
  <si>
    <t>TERM 8</t>
  </si>
  <si>
    <t>MATH 1003</t>
    <phoneticPr fontId="8" type="noConversion"/>
  </si>
  <si>
    <t>MATH 1013</t>
    <phoneticPr fontId="8" type="noConversion"/>
  </si>
  <si>
    <t>CS 2043</t>
    <phoneticPr fontId="5" type="noConversion"/>
  </si>
  <si>
    <t xml:space="preserve">CS 2333 </t>
    <phoneticPr fontId="5" type="noConversion"/>
  </si>
  <si>
    <t>CS 2263 **</t>
  </si>
  <si>
    <t>SWE4403</t>
  </si>
  <si>
    <t>SWE 4040</t>
  </si>
  <si>
    <t xml:space="preserve">Intro to </t>
  </si>
  <si>
    <t>Software Eng. I</t>
    <phoneticPr fontId="5" type="noConversion"/>
  </si>
  <si>
    <t>Computability &amp;</t>
    <phoneticPr fontId="5" type="noConversion"/>
  </si>
  <si>
    <t xml:space="preserve">Systems Software </t>
  </si>
  <si>
    <t>Software Arch</t>
  </si>
  <si>
    <t>or ENG 4000</t>
  </si>
  <si>
    <t>Calculus I</t>
  </si>
  <si>
    <t>Calculus II</t>
  </si>
  <si>
    <t>Formal Languages</t>
    <phoneticPr fontId="5" type="noConversion"/>
  </si>
  <si>
    <t>Development</t>
  </si>
  <si>
    <t>and Design Patterns</t>
    <phoneticPr fontId="8" type="noConversion"/>
  </si>
  <si>
    <t>Design Project</t>
  </si>
  <si>
    <t>MATH 1503</t>
    <phoneticPr fontId="8" type="noConversion"/>
  </si>
  <si>
    <t>CS1003</t>
  </si>
  <si>
    <t>CS 1303</t>
  </si>
  <si>
    <t>INFO 1103*</t>
  </si>
  <si>
    <t>CS 2383</t>
  </si>
  <si>
    <t>CS 3503</t>
  </si>
  <si>
    <t>CS 3383 ****</t>
  </si>
  <si>
    <t>CS3873</t>
  </si>
  <si>
    <t>Intro to Linear</t>
  </si>
  <si>
    <t>Programming &amp;</t>
  </si>
  <si>
    <t xml:space="preserve">Discrete </t>
  </si>
  <si>
    <t>Data &amp; Information</t>
  </si>
  <si>
    <t>Data Structures &amp;</t>
    <phoneticPr fontId="5" type="noConversion"/>
  </si>
  <si>
    <t>Systems Analysis,</t>
  </si>
  <si>
    <t>Algorithm Design &amp;</t>
  </si>
  <si>
    <t>or ECE 3812</t>
  </si>
  <si>
    <t>Algebra</t>
  </si>
  <si>
    <t>Problem Solving</t>
  </si>
  <si>
    <t>Structures</t>
  </si>
  <si>
    <t>Management</t>
  </si>
  <si>
    <t>Algorithms</t>
    <phoneticPr fontId="5" type="noConversion"/>
  </si>
  <si>
    <t>Design &amp; Project Mgmt.</t>
  </si>
  <si>
    <t>Analysis</t>
  </si>
  <si>
    <t>Data Comm/Net</t>
  </si>
  <si>
    <t>CS 1073</t>
  </si>
  <si>
    <t>CS 1083</t>
    <phoneticPr fontId="8" type="noConversion"/>
  </si>
  <si>
    <t>STAT 2593</t>
  </si>
  <si>
    <t>ECE 2412</t>
  </si>
  <si>
    <t>ECE 3221</t>
    <phoneticPr fontId="8" type="noConversion"/>
  </si>
  <si>
    <t>CS3613</t>
  </si>
  <si>
    <t>CS 3413</t>
  </si>
  <si>
    <t>SWE 4203</t>
  </si>
  <si>
    <t>Computer Prog. I</t>
    <phoneticPr fontId="8" type="noConversion"/>
  </si>
  <si>
    <t>Computer Prog. II</t>
    <phoneticPr fontId="8" type="noConversion"/>
  </si>
  <si>
    <t>Probability &amp;</t>
  </si>
  <si>
    <t>or CS 3113</t>
  </si>
  <si>
    <t xml:space="preserve">Computer </t>
    <phoneticPr fontId="8" type="noConversion"/>
  </si>
  <si>
    <t>Programming</t>
  </si>
  <si>
    <t xml:space="preserve">Operating </t>
  </si>
  <si>
    <t>Software Evolution</t>
  </si>
  <si>
    <t>(in Java)</t>
    <phoneticPr fontId="8" type="noConversion"/>
  </si>
  <si>
    <t>Statistics</t>
  </si>
  <si>
    <t xml:space="preserve">Simulation and </t>
    <phoneticPr fontId="8" type="noConversion"/>
  </si>
  <si>
    <t>Organization</t>
    <phoneticPr fontId="8" type="noConversion"/>
  </si>
  <si>
    <t>Languages</t>
  </si>
  <si>
    <t>Systems I</t>
  </si>
  <si>
    <t>&amp; Maintenance</t>
  </si>
  <si>
    <t>4 / 3</t>
  </si>
  <si>
    <t>PHYS 1081</t>
  </si>
  <si>
    <t>ECE 1813</t>
    <phoneticPr fontId="8" type="noConversion"/>
  </si>
  <si>
    <t>ECE 2701</t>
    <phoneticPr fontId="8" type="noConversion"/>
  </si>
  <si>
    <t>CE3963</t>
  </si>
  <si>
    <t>SWE 4103</t>
  </si>
  <si>
    <t>ECE 3232</t>
  </si>
  <si>
    <t>TE</t>
  </si>
  <si>
    <t>Foundations of</t>
  </si>
  <si>
    <t xml:space="preserve">Electricity and </t>
    <phoneticPr fontId="8" type="noConversion"/>
  </si>
  <si>
    <t>Electric Circuits</t>
  </si>
  <si>
    <t>or ME3232</t>
  </si>
  <si>
    <t>Software Quality &amp;</t>
  </si>
  <si>
    <t>Embedded</t>
  </si>
  <si>
    <t>Physics for Engineers</t>
    <phoneticPr fontId="8" type="noConversion"/>
  </si>
  <si>
    <t>Magnetism</t>
    <phoneticPr fontId="8" type="noConversion"/>
  </si>
  <si>
    <t>and Electronics</t>
  </si>
  <si>
    <t>Engineering Economics</t>
  </si>
  <si>
    <t>Project Management</t>
  </si>
  <si>
    <t>Systems Design</t>
  </si>
  <si>
    <t>ENGG 1003</t>
  </si>
  <si>
    <t xml:space="preserve">CHEM 1982 </t>
  </si>
  <si>
    <t>BAS SCI</t>
  </si>
  <si>
    <t>CSE - HSS</t>
  </si>
  <si>
    <t>ECE 3242</t>
  </si>
  <si>
    <t>CSE - OPEN</t>
  </si>
  <si>
    <t xml:space="preserve">Technical </t>
  </si>
  <si>
    <t>Chemistry</t>
  </si>
  <si>
    <t>`</t>
  </si>
  <si>
    <t>Humanities &amp;</t>
  </si>
  <si>
    <t xml:space="preserve">Computer </t>
  </si>
  <si>
    <t>open</t>
  </si>
  <si>
    <t>Communications</t>
  </si>
  <si>
    <t>Social Sciences</t>
  </si>
  <si>
    <t>Architecture</t>
  </si>
  <si>
    <t>ENGG 1015</t>
  </si>
  <si>
    <t>CHEM 1987</t>
    <phoneticPr fontId="5" type="noConversion"/>
  </si>
  <si>
    <t>ECE 2214 *</t>
  </si>
  <si>
    <t>CSE - ITS</t>
  </si>
  <si>
    <t>ENGG 4013</t>
  </si>
  <si>
    <t>Design &amp;</t>
  </si>
  <si>
    <t>Chemistry Lab</t>
  </si>
  <si>
    <t xml:space="preserve">Digital Logic </t>
  </si>
  <si>
    <t>Impact of</t>
  </si>
  <si>
    <t>Law &amp; Ethics</t>
  </si>
  <si>
    <t>Design</t>
  </si>
  <si>
    <t>Technology on Society</t>
  </si>
  <si>
    <t>ENGG 1001</t>
  </si>
  <si>
    <t>ECE 2215 *</t>
  </si>
  <si>
    <t>Lecture Series</t>
  </si>
  <si>
    <t>Digital Logic Lab</t>
  </si>
  <si>
    <t>Or</t>
  </si>
  <si>
    <t>Total Ch:</t>
  </si>
  <si>
    <t>CSE - Complementary Studies Elective</t>
  </si>
  <si>
    <t>TE - Technical Elective</t>
    <phoneticPr fontId="8" type="noConversion"/>
  </si>
  <si>
    <t>BAS SCI Basic Science Elective</t>
    <phoneticPr fontId="8" type="noConversion"/>
  </si>
  <si>
    <t>Template updated:  July  20, 2016  by DM</t>
  </si>
  <si>
    <t>Version 2016-2017</t>
  </si>
  <si>
    <t>Version 2017-2018</t>
  </si>
  <si>
    <t>Template updated:  August  29, 2017  by DM</t>
  </si>
  <si>
    <t>Version 2018-2019</t>
  </si>
  <si>
    <t>CS 2613 ***</t>
  </si>
  <si>
    <t>Languages Lab</t>
  </si>
  <si>
    <t>Template updated:  March  16, 2018  by DM</t>
  </si>
  <si>
    <t>Version 2019-2020</t>
  </si>
  <si>
    <t>INFO 1103</t>
  </si>
  <si>
    <t>Template updated:  July  09, 2019  by DM</t>
  </si>
  <si>
    <t>Version 2020-2021</t>
  </si>
  <si>
    <t>CS 2263</t>
  </si>
  <si>
    <t>CS 1103</t>
  </si>
  <si>
    <t>CS2413</t>
  </si>
  <si>
    <t>CS 3383</t>
  </si>
  <si>
    <t>Information</t>
  </si>
  <si>
    <t>Security</t>
  </si>
  <si>
    <t>CS 2613</t>
  </si>
  <si>
    <t>ECE 4242</t>
  </si>
  <si>
    <t>ECE2021</t>
  </si>
  <si>
    <t>Electrical Design</t>
  </si>
  <si>
    <t>&amp;Exp Measurement</t>
  </si>
  <si>
    <t>ECE 2214</t>
  </si>
  <si>
    <t>ECE 2215</t>
  </si>
  <si>
    <t>Template updated:  Feb  28th, 2020  by DM</t>
  </si>
  <si>
    <t>Course</t>
  </si>
  <si>
    <t>Prerequistes</t>
  </si>
  <si>
    <t>CS 1083</t>
  </si>
  <si>
    <t>CS 2043</t>
  </si>
  <si>
    <t>CS 2333</t>
  </si>
  <si>
    <t>30ch</t>
  </si>
  <si>
    <t>CS 2413</t>
  </si>
  <si>
    <t>CS2263</t>
  </si>
  <si>
    <t>CS1303</t>
  </si>
  <si>
    <t>CS1083</t>
  </si>
  <si>
    <t>ECE 1813</t>
  </si>
  <si>
    <t>MATH 1003</t>
  </si>
  <si>
    <t>ECE 2021</t>
  </si>
  <si>
    <t>ECE 2215*</t>
  </si>
  <si>
    <t>ECE 2214*</t>
  </si>
  <si>
    <t>MATH 1013</t>
  </si>
  <si>
    <t>MATH 1503</t>
  </si>
  <si>
    <t>ECE 2701</t>
  </si>
  <si>
    <t>ECE 3221</t>
  </si>
  <si>
    <t>ECE 3812</t>
  </si>
  <si>
    <t>ENGG1003*</t>
  </si>
  <si>
    <t>PHYS 1081*</t>
  </si>
  <si>
    <t>MATH 1003*</t>
  </si>
  <si>
    <t>MATH 1503*</t>
  </si>
  <si>
    <t>CHEM 1982</t>
  </si>
  <si>
    <t>CHEM 1987</t>
  </si>
  <si>
    <t>CE 3963</t>
  </si>
  <si>
    <t>CS 3503**</t>
  </si>
  <si>
    <t>CS 2613**</t>
  </si>
  <si>
    <t>SWE 4403</t>
  </si>
  <si>
    <t>NS</t>
  </si>
  <si>
    <t>CSE-ITS</t>
  </si>
  <si>
    <t>CSE-HSS</t>
  </si>
  <si>
    <t>CSE-OPEN</t>
  </si>
  <si>
    <t>SWE</t>
  </si>
  <si>
    <t>BIOL</t>
  </si>
  <si>
    <t>ENVS2003</t>
  </si>
  <si>
    <t>ANTH</t>
  </si>
  <si>
    <t>ADM</t>
  </si>
  <si>
    <t>CS</t>
  </si>
  <si>
    <t>PHYS</t>
  </si>
  <si>
    <t>HIST3925</t>
  </si>
  <si>
    <t>CLAS</t>
  </si>
  <si>
    <t>ECE</t>
  </si>
  <si>
    <t>CHEM</t>
  </si>
  <si>
    <t>HIST3975</t>
  </si>
  <si>
    <t>ENGL</t>
  </si>
  <si>
    <t>INFO</t>
  </si>
  <si>
    <t>ESCI</t>
  </si>
  <si>
    <t>RCLP2042</t>
  </si>
  <si>
    <t>HIST</t>
  </si>
  <si>
    <t>ECON</t>
  </si>
  <si>
    <t>MATH</t>
  </si>
  <si>
    <t>APSC</t>
  </si>
  <si>
    <t>SOCI2374</t>
  </si>
  <si>
    <t>PHIL</t>
  </si>
  <si>
    <t>ASTR</t>
  </si>
  <si>
    <t>SOCI2533</t>
  </si>
  <si>
    <t>POLS</t>
  </si>
  <si>
    <t>FR</t>
  </si>
  <si>
    <t>SOCI2534</t>
  </si>
  <si>
    <t>SOCI</t>
  </si>
  <si>
    <t>GER</t>
  </si>
  <si>
    <t>SOCI3373</t>
  </si>
  <si>
    <t>STS1003</t>
  </si>
  <si>
    <t>JPNS</t>
  </si>
  <si>
    <t>PSYC</t>
  </si>
  <si>
    <t>SPAN</t>
  </si>
  <si>
    <t>STS</t>
  </si>
  <si>
    <t>TME</t>
  </si>
  <si>
    <t>APSC1013</t>
  </si>
  <si>
    <t>ENGL1103</t>
  </si>
  <si>
    <t>APSC1023</t>
  </si>
  <si>
    <t>ECE1023</t>
  </si>
  <si>
    <t>CHEM1001</t>
  </si>
  <si>
    <t>CHEM1006</t>
  </si>
  <si>
    <t>CS1203</t>
  </si>
  <si>
    <t>CHEM1012</t>
  </si>
  <si>
    <t>MATH1863</t>
  </si>
  <si>
    <t>CHEM1017</t>
  </si>
  <si>
    <t>FOR25005</t>
  </si>
  <si>
    <t>PHYS2505</t>
  </si>
  <si>
    <t>PHYS1061</t>
  </si>
  <si>
    <t>PHYS1062</t>
  </si>
  <si>
    <t>PHYS1071</t>
  </si>
  <si>
    <t>PHYS1072</t>
  </si>
  <si>
    <t>PHYS1091</t>
  </si>
  <si>
    <t>PHYS1092</t>
  </si>
  <si>
    <t>PHYS2703</t>
  </si>
  <si>
    <t>ALL YEARS</t>
  </si>
  <si>
    <t>Before 2019</t>
  </si>
  <si>
    <t>ECE2412</t>
  </si>
  <si>
    <t>ECE3113</t>
  </si>
  <si>
    <t>CS2613</t>
  </si>
  <si>
    <t>ECE2701</t>
  </si>
  <si>
    <t>ECE2711</t>
  </si>
  <si>
    <t>ECE4242</t>
  </si>
  <si>
    <t>ECE3242</t>
  </si>
  <si>
    <t>CHEM1982</t>
  </si>
  <si>
    <t>CHEM1877</t>
  </si>
  <si>
    <t>CS1103</t>
  </si>
  <si>
    <t>INFO1103</t>
  </si>
  <si>
    <t>MATH2203</t>
  </si>
  <si>
    <t>ECE23812</t>
  </si>
  <si>
    <t>MATH1003</t>
  </si>
  <si>
    <t>MATH1053</t>
  </si>
  <si>
    <t>MATH1013</t>
  </si>
  <si>
    <t>MATH1063</t>
  </si>
  <si>
    <t>PHYS1081</t>
  </si>
  <si>
    <t>SWE4040</t>
  </si>
  <si>
    <t>ENGG4000, TME4025</t>
  </si>
  <si>
    <t>ME3232</t>
  </si>
  <si>
    <t>STAT2593</t>
  </si>
  <si>
    <t>STAT1793</t>
  </si>
  <si>
    <t>SCIENCE</t>
  </si>
  <si>
    <t>FUNDAMENTALS</t>
  </si>
  <si>
    <t>SPECIALIZED</t>
  </si>
  <si>
    <t>CS1073</t>
  </si>
  <si>
    <t>ENGG1003</t>
  </si>
  <si>
    <t>MATH1503</t>
  </si>
  <si>
    <t>ENGG1015</t>
  </si>
  <si>
    <t>ENGG4013</t>
  </si>
  <si>
    <t>CS2043</t>
  </si>
  <si>
    <t>CS2333</t>
  </si>
  <si>
    <t>CS2383</t>
  </si>
  <si>
    <t>CS3383</t>
  </si>
  <si>
    <t>CS3413</t>
  </si>
  <si>
    <t>CS3503</t>
  </si>
  <si>
    <t>ECE1813</t>
  </si>
  <si>
    <t>ECE2213</t>
  </si>
  <si>
    <t>ECE3812</t>
  </si>
  <si>
    <t>ECE3221</t>
  </si>
  <si>
    <t>ECE3232</t>
  </si>
  <si>
    <t>SWE4103</t>
  </si>
  <si>
    <t>SWE4203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</si>
</sst>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name val="Arial"/>
      <family val="2"/>
    </font>
    <font>
      <i/>
      <sz val="8"/>
      <name val="Arial Narrow"/>
      <family val="2"/>
    </font>
    <font>
      <sz val="6"/>
      <name val="Arial Narrow"/>
      <family val="2"/>
    </font>
    <font>
      <sz val="8"/>
      <name val="Verdana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 Narrow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3.5"/>
      <color rgb="FF000000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rgb="FF0000FF"/>
      <name val="Arial"/>
      <family val="2"/>
    </font>
    <font>
      <b/>
      <sz val="12"/>
      <name val="Arial Narrow"/>
      <family val="2"/>
    </font>
    <font>
      <b/>
      <sz val="10"/>
      <color rgb="FF0000FF"/>
      <name val="Arial Narrow"/>
      <family val="2"/>
    </font>
    <font>
      <b/>
      <sz val="8"/>
      <color rgb="FF0000FF"/>
      <name val="Arial Narrow"/>
      <family val="2"/>
    </font>
    <font>
      <sz val="8"/>
      <color rgb="FF0000FF"/>
      <name val="Arial Narrow"/>
      <family val="2"/>
    </font>
    <font>
      <b/>
      <u/>
      <sz val="10"/>
      <color rgb="FF0000FF"/>
      <name val="Arial Narrow"/>
      <family val="2"/>
    </font>
    <font>
      <b/>
      <sz val="1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49" fontId="4" fillId="0" borderId="2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8" fillId="0" borderId="0" xfId="11" applyAlignment="1" applyProtection="1">
      <alignment wrapText="1"/>
    </xf>
    <xf numFmtId="0" fontId="17" fillId="0" borderId="0" xfId="0" applyFont="1"/>
    <xf numFmtId="0" fontId="15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center" wrapText="1"/>
    </xf>
    <xf numFmtId="0" fontId="19" fillId="0" borderId="0" xfId="11" applyFont="1" applyAlignment="1" applyProtection="1">
      <alignment wrapText="1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5" fillId="2" borderId="11" xfId="0" applyFont="1" applyFill="1" applyBorder="1"/>
    <xf numFmtId="0" fontId="21" fillId="0" borderId="0" xfId="0" applyFont="1" applyAlignment="1">
      <alignment horizontal="center" vertical="center"/>
    </xf>
    <xf numFmtId="0" fontId="25" fillId="0" borderId="14" xfId="0" applyFont="1" applyBorder="1"/>
    <xf numFmtId="0" fontId="0" fillId="0" borderId="2" xfId="0" applyBorder="1"/>
    <xf numFmtId="0" fontId="17" fillId="0" borderId="2" xfId="0" applyFont="1" applyBorder="1"/>
    <xf numFmtId="0" fontId="25" fillId="0" borderId="12" xfId="0" applyFont="1" applyBorder="1"/>
    <xf numFmtId="0" fontId="0" fillId="0" borderId="7" xfId="0" applyBorder="1"/>
    <xf numFmtId="0" fontId="0" fillId="0" borderId="6" xfId="0" applyBorder="1"/>
    <xf numFmtId="0" fontId="26" fillId="3" borderId="0" xfId="0" applyFont="1" applyFill="1"/>
    <xf numFmtId="0" fontId="27" fillId="0" borderId="0" xfId="0" applyFont="1"/>
    <xf numFmtId="0" fontId="28" fillId="3" borderId="0" xfId="0" applyFont="1" applyFill="1"/>
    <xf numFmtId="0" fontId="18" fillId="0" borderId="0" xfId="11" applyAlignment="1" applyProtection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5" fillId="2" borderId="4" xfId="0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/>
    </xf>
  </cellXfs>
  <cellStyles count="12">
    <cellStyle name="Followed Hyperlink" xfId="10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9" builtinId="8" hidden="1"/>
    <cellStyle name="Hyperlink" xfId="7" builtinId="8" hidden="1"/>
    <cellStyle name="Hyperlink" xfId="3" builtinId="8" hidden="1"/>
    <cellStyle name="Hyperlink" xfId="1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33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A6D7-4BCA-40E4-ACFE-14F196FB45A1}">
  <dimension ref="A1:R102"/>
  <sheetViews>
    <sheetView zoomScale="131" zoomScaleNormal="131" zoomScalePageLayoutView="150" workbookViewId="0">
      <selection activeCell="I3" sqref="I3"/>
    </sheetView>
  </sheetViews>
  <sheetFormatPr defaultColWidth="8.7109375" defaultRowHeight="12.75"/>
  <cols>
    <col min="1" max="1" width="10.7109375" style="4" customWidth="1"/>
    <col min="2" max="2" width="4.42578125" style="4" customWidth="1"/>
    <col min="3" max="3" width="10.7109375" style="4" customWidth="1"/>
    <col min="4" max="4" width="4.42578125" style="4" customWidth="1"/>
    <col min="5" max="5" width="10.7109375" style="4" customWidth="1"/>
    <col min="6" max="6" width="4.42578125" style="4" customWidth="1"/>
    <col min="7" max="7" width="10.7109375" style="4" customWidth="1"/>
    <col min="8" max="8" width="4.42578125" style="4" customWidth="1"/>
    <col min="9" max="9" width="10.7109375" style="4" customWidth="1"/>
    <col min="10" max="10" width="4.42578125" style="4" customWidth="1"/>
    <col min="11" max="11" width="10.7109375" style="4" customWidth="1"/>
    <col min="12" max="12" width="4.42578125" style="4" customWidth="1"/>
    <col min="13" max="13" width="10.7109375" style="4" customWidth="1"/>
    <col min="14" max="14" width="4.42578125" style="4" customWidth="1"/>
    <col min="15" max="15" width="10.7109375" style="4" customWidth="1"/>
    <col min="16" max="16" width="4.42578125" style="4" customWidth="1"/>
    <col min="17" max="16384" width="8.7109375" style="5"/>
  </cols>
  <sheetData>
    <row r="1" spans="1:18">
      <c r="A1" s="40" t="s">
        <v>0</v>
      </c>
      <c r="H1" s="80" t="s">
        <v>1</v>
      </c>
      <c r="I1" s="80"/>
      <c r="J1" s="81"/>
      <c r="K1" s="81"/>
      <c r="L1" s="81"/>
      <c r="M1" s="81"/>
      <c r="N1" s="5"/>
      <c r="O1" s="31" t="s">
        <v>2</v>
      </c>
      <c r="P1" s="82"/>
      <c r="Q1" s="82"/>
    </row>
    <row r="2" spans="1:18">
      <c r="A2" s="40" t="s">
        <v>3</v>
      </c>
      <c r="C2" s="40"/>
      <c r="E2" s="40" t="s">
        <v>4</v>
      </c>
      <c r="G2" s="40"/>
      <c r="H2" s="80" t="s">
        <v>5</v>
      </c>
      <c r="I2" s="80"/>
      <c r="J2" s="83"/>
      <c r="K2" s="83"/>
      <c r="M2" s="40"/>
      <c r="N2" s="5"/>
      <c r="O2" s="31" t="s">
        <v>6</v>
      </c>
      <c r="P2" s="83"/>
      <c r="Q2" s="83"/>
    </row>
    <row r="3" spans="1:18">
      <c r="A3" s="40"/>
      <c r="C3" s="40"/>
      <c r="E3" s="78"/>
      <c r="F3" s="78"/>
      <c r="G3" s="78"/>
      <c r="H3" s="78"/>
      <c r="I3" s="40"/>
      <c r="J3" s="46"/>
      <c r="K3" s="46"/>
      <c r="M3" s="40"/>
      <c r="N3" s="5"/>
      <c r="O3" s="31"/>
      <c r="P3" s="46"/>
      <c r="Q3" s="46"/>
    </row>
    <row r="4" spans="1:18">
      <c r="A4" s="40"/>
      <c r="C4" s="40"/>
      <c r="E4" s="78"/>
      <c r="F4" s="78"/>
      <c r="G4" s="78"/>
      <c r="H4" s="78"/>
      <c r="I4" s="40"/>
      <c r="J4" s="46"/>
      <c r="K4" s="46"/>
      <c r="M4" s="40"/>
      <c r="N4" s="5"/>
      <c r="O4" s="31"/>
      <c r="P4" s="46"/>
      <c r="Q4" s="46"/>
    </row>
    <row r="5" spans="1:18" ht="8.25" customHeight="1">
      <c r="A5" s="40"/>
      <c r="C5" s="40"/>
      <c r="E5" s="40"/>
      <c r="G5" s="40"/>
      <c r="I5" s="40"/>
      <c r="K5" s="40"/>
      <c r="M5" s="40"/>
      <c r="O5" s="40"/>
    </row>
    <row r="6" spans="1:18">
      <c r="A6" s="76" t="s">
        <v>7</v>
      </c>
      <c r="B6" s="79"/>
      <c r="C6" s="79"/>
      <c r="D6" s="77"/>
      <c r="E6" s="76" t="s">
        <v>8</v>
      </c>
      <c r="F6" s="79"/>
      <c r="G6" s="79"/>
      <c r="H6" s="77"/>
      <c r="I6" s="76" t="s">
        <v>9</v>
      </c>
      <c r="J6" s="79"/>
      <c r="K6" s="79"/>
      <c r="L6" s="77"/>
      <c r="M6" s="79" t="s">
        <v>10</v>
      </c>
      <c r="N6" s="79"/>
      <c r="O6" s="79"/>
      <c r="P6" s="77"/>
    </row>
    <row r="7" spans="1:18">
      <c r="A7" s="76" t="s">
        <v>11</v>
      </c>
      <c r="B7" s="77"/>
      <c r="C7" s="76" t="s">
        <v>12</v>
      </c>
      <c r="D7" s="77"/>
      <c r="E7" s="76" t="s">
        <v>13</v>
      </c>
      <c r="F7" s="77"/>
      <c r="G7" s="76" t="s">
        <v>14</v>
      </c>
      <c r="H7" s="77"/>
      <c r="I7" s="76" t="s">
        <v>15</v>
      </c>
      <c r="J7" s="77"/>
      <c r="K7" s="76" t="s">
        <v>16</v>
      </c>
      <c r="L7" s="77"/>
      <c r="M7" s="76" t="s">
        <v>17</v>
      </c>
      <c r="N7" s="77"/>
      <c r="O7" s="76" t="s">
        <v>18</v>
      </c>
      <c r="P7" s="77"/>
    </row>
    <row r="8" spans="1:18" s="2" customFormat="1" ht="9.9499999999999993" customHeight="1">
      <c r="A8" s="1" t="s">
        <v>19</v>
      </c>
      <c r="B8" s="64"/>
      <c r="C8" s="1" t="s">
        <v>20</v>
      </c>
      <c r="D8" s="64"/>
      <c r="E8" s="1" t="s">
        <v>21</v>
      </c>
      <c r="F8" s="64"/>
      <c r="G8" s="1" t="s">
        <v>22</v>
      </c>
      <c r="H8" s="64"/>
      <c r="I8" s="1" t="s">
        <v>23</v>
      </c>
      <c r="J8" s="64"/>
      <c r="K8" s="1" t="s">
        <v>24</v>
      </c>
      <c r="L8" s="64"/>
      <c r="M8" s="1" t="s">
        <v>25</v>
      </c>
      <c r="N8" s="64"/>
      <c r="O8" s="3"/>
      <c r="P8" s="64"/>
    </row>
    <row r="9" spans="1:18" s="2" customFormat="1" ht="9.9499999999999993" customHeight="1">
      <c r="A9" s="36" t="s">
        <v>26</v>
      </c>
      <c r="B9" s="65"/>
      <c r="C9" s="36" t="s">
        <v>26</v>
      </c>
      <c r="D9" s="65"/>
      <c r="E9" s="36" t="s">
        <v>27</v>
      </c>
      <c r="F9" s="65"/>
      <c r="G9" s="36" t="s">
        <v>28</v>
      </c>
      <c r="H9" s="65"/>
      <c r="I9" s="36" t="s">
        <v>29</v>
      </c>
      <c r="J9" s="65"/>
      <c r="K9" s="36" t="s">
        <v>30</v>
      </c>
      <c r="L9" s="65"/>
      <c r="M9" s="1" t="s">
        <v>31</v>
      </c>
      <c r="N9" s="65"/>
      <c r="O9" s="6"/>
      <c r="P9" s="65"/>
    </row>
    <row r="10" spans="1:18" s="2" customFormat="1" ht="9.9499999999999993" customHeight="1">
      <c r="A10" s="68" t="s">
        <v>32</v>
      </c>
      <c r="B10" s="69"/>
      <c r="C10" s="68" t="s">
        <v>33</v>
      </c>
      <c r="D10" s="69"/>
      <c r="E10" s="68"/>
      <c r="F10" s="69"/>
      <c r="G10" s="68" t="s">
        <v>34</v>
      </c>
      <c r="H10" s="69"/>
      <c r="I10" s="36" t="s">
        <v>35</v>
      </c>
      <c r="J10" s="6"/>
      <c r="K10" s="68" t="s">
        <v>36</v>
      </c>
      <c r="L10" s="69"/>
      <c r="M10" s="68" t="s">
        <v>37</v>
      </c>
      <c r="N10" s="74"/>
      <c r="O10" s="74"/>
      <c r="P10" s="69"/>
    </row>
    <row r="11" spans="1:18" s="2" customFormat="1" ht="9.9499999999999993" customHeight="1">
      <c r="A11" s="43"/>
      <c r="B11" s="8">
        <v>3</v>
      </c>
      <c r="C11" s="43"/>
      <c r="D11" s="8">
        <v>3</v>
      </c>
      <c r="E11" s="43"/>
      <c r="F11" s="8">
        <v>4</v>
      </c>
      <c r="G11" s="43"/>
      <c r="H11" s="8">
        <v>4</v>
      </c>
      <c r="I11" s="43"/>
      <c r="J11" s="8">
        <v>4</v>
      </c>
      <c r="K11" s="43"/>
      <c r="L11" s="8">
        <v>4</v>
      </c>
      <c r="M11" s="43"/>
      <c r="N11" s="9"/>
      <c r="O11" s="43"/>
      <c r="P11" s="8">
        <v>7</v>
      </c>
    </row>
    <row r="12" spans="1:18" s="2" customFormat="1" ht="9.9499999999999993" customHeight="1">
      <c r="A12" s="66"/>
      <c r="B12" s="67"/>
      <c r="C12" s="66"/>
      <c r="D12" s="67"/>
      <c r="E12" s="66"/>
      <c r="F12" s="67"/>
      <c r="G12" s="66"/>
      <c r="H12" s="67"/>
      <c r="I12" s="66"/>
      <c r="J12" s="67"/>
      <c r="K12" s="66"/>
      <c r="L12" s="67"/>
      <c r="M12" s="66"/>
      <c r="N12" s="75"/>
      <c r="O12" s="75"/>
      <c r="P12" s="67"/>
    </row>
    <row r="13" spans="1:18" s="2" customFormat="1" ht="9.9499999999999993" customHeight="1">
      <c r="A13" s="1" t="s">
        <v>38</v>
      </c>
      <c r="B13" s="64"/>
      <c r="C13" s="1" t="s">
        <v>39</v>
      </c>
      <c r="D13" s="64"/>
      <c r="E13" s="18" t="s">
        <v>40</v>
      </c>
      <c r="F13" s="64"/>
      <c r="G13" s="1" t="s">
        <v>41</v>
      </c>
      <c r="H13" s="64"/>
      <c r="I13" s="1" t="s">
        <v>42</v>
      </c>
      <c r="J13" s="64"/>
      <c r="K13" s="1" t="s">
        <v>43</v>
      </c>
      <c r="L13" s="64"/>
      <c r="M13" s="1" t="s">
        <v>44</v>
      </c>
      <c r="N13" s="64"/>
      <c r="O13" s="1" t="s">
        <v>45</v>
      </c>
      <c r="P13" s="64"/>
      <c r="Q13" s="36"/>
      <c r="R13" s="6"/>
    </row>
    <row r="14" spans="1:18" s="2" customFormat="1" ht="9.9499999999999993" customHeight="1">
      <c r="A14" s="36" t="s">
        <v>46</v>
      </c>
      <c r="B14" s="65"/>
      <c r="C14" s="36" t="s">
        <v>47</v>
      </c>
      <c r="D14" s="65"/>
      <c r="E14" s="36" t="s">
        <v>48</v>
      </c>
      <c r="F14" s="65"/>
      <c r="G14" s="36" t="s">
        <v>49</v>
      </c>
      <c r="H14" s="65"/>
      <c r="I14" s="36" t="s">
        <v>50</v>
      </c>
      <c r="J14" s="65"/>
      <c r="K14" s="36" t="s">
        <v>51</v>
      </c>
      <c r="L14" s="65"/>
      <c r="M14" s="36" t="s">
        <v>52</v>
      </c>
      <c r="N14" s="65"/>
      <c r="O14" s="1" t="s">
        <v>53</v>
      </c>
      <c r="P14" s="65"/>
      <c r="Q14" s="36"/>
      <c r="R14" s="6"/>
    </row>
    <row r="15" spans="1:18" s="2" customFormat="1" ht="9.9499999999999993" customHeight="1">
      <c r="A15" s="68" t="s">
        <v>54</v>
      </c>
      <c r="B15" s="69"/>
      <c r="C15" s="73" t="s">
        <v>55</v>
      </c>
      <c r="D15" s="69"/>
      <c r="E15" s="68" t="s">
        <v>56</v>
      </c>
      <c r="F15" s="69"/>
      <c r="G15" s="73" t="s">
        <v>57</v>
      </c>
      <c r="H15" s="69"/>
      <c r="I15" s="68" t="s">
        <v>58</v>
      </c>
      <c r="J15" s="69"/>
      <c r="K15" s="68" t="s">
        <v>59</v>
      </c>
      <c r="L15" s="69"/>
      <c r="M15" s="68" t="s">
        <v>60</v>
      </c>
      <c r="N15" s="69"/>
      <c r="O15" s="68" t="s">
        <v>61</v>
      </c>
      <c r="P15" s="69"/>
      <c r="Q15" s="7"/>
      <c r="R15" s="9"/>
    </row>
    <row r="16" spans="1:18" s="2" customFormat="1" ht="9.9499999999999993" customHeight="1">
      <c r="A16" s="43"/>
      <c r="B16" s="8">
        <v>3</v>
      </c>
      <c r="C16" s="43"/>
      <c r="D16" s="8">
        <v>4</v>
      </c>
      <c r="E16" s="43"/>
      <c r="F16" s="8">
        <v>4</v>
      </c>
      <c r="G16" s="43"/>
      <c r="H16" s="8">
        <v>4</v>
      </c>
      <c r="I16" s="43"/>
      <c r="J16" s="8">
        <v>4</v>
      </c>
      <c r="K16" s="43"/>
      <c r="L16" s="8">
        <v>4</v>
      </c>
      <c r="M16" s="43"/>
      <c r="N16" s="10">
        <v>4</v>
      </c>
      <c r="O16" s="43"/>
      <c r="P16" s="10">
        <v>4</v>
      </c>
    </row>
    <row r="17" spans="1:16" s="2" customFormat="1" ht="9.9499999999999993" customHeight="1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  <c r="O17" s="66"/>
      <c r="P17" s="67"/>
    </row>
    <row r="18" spans="1:16" s="2" customFormat="1" ht="9.9499999999999993" customHeight="1">
      <c r="A18" s="18" t="s">
        <v>62</v>
      </c>
      <c r="B18" s="64"/>
      <c r="C18" s="1" t="s">
        <v>63</v>
      </c>
      <c r="D18" s="64"/>
      <c r="E18" s="1" t="s">
        <v>64</v>
      </c>
      <c r="F18" s="64"/>
      <c r="G18" s="1" t="s">
        <v>65</v>
      </c>
      <c r="H18" s="64"/>
      <c r="I18" s="1" t="s">
        <v>66</v>
      </c>
      <c r="J18" s="64"/>
      <c r="K18" s="1" t="s">
        <v>67</v>
      </c>
      <c r="L18" s="64"/>
      <c r="M18" s="1" t="s">
        <v>68</v>
      </c>
      <c r="N18" s="64"/>
      <c r="O18" s="1" t="s">
        <v>69</v>
      </c>
      <c r="P18" s="64"/>
    </row>
    <row r="19" spans="1:16" s="2" customFormat="1" ht="9.9499999999999993" customHeight="1">
      <c r="A19" s="36" t="s">
        <v>70</v>
      </c>
      <c r="B19" s="65"/>
      <c r="C19" s="36" t="s">
        <v>71</v>
      </c>
      <c r="D19" s="65"/>
      <c r="E19" s="36" t="s">
        <v>72</v>
      </c>
      <c r="F19" s="65"/>
      <c r="G19" s="13" t="s">
        <v>73</v>
      </c>
      <c r="H19" s="65"/>
      <c r="I19" s="36" t="s">
        <v>74</v>
      </c>
      <c r="J19" s="65"/>
      <c r="K19" s="36" t="s">
        <v>75</v>
      </c>
      <c r="L19" s="65"/>
      <c r="M19" s="36" t="s">
        <v>76</v>
      </c>
      <c r="N19" s="65"/>
      <c r="O19" s="36" t="s">
        <v>77</v>
      </c>
      <c r="P19" s="65"/>
    </row>
    <row r="20" spans="1:16" s="2" customFormat="1" ht="9.9499999999999993" customHeight="1">
      <c r="A20" s="68" t="s">
        <v>78</v>
      </c>
      <c r="B20" s="69"/>
      <c r="C20" s="68" t="s">
        <v>78</v>
      </c>
      <c r="D20" s="69"/>
      <c r="E20" s="68" t="s">
        <v>79</v>
      </c>
      <c r="F20" s="69"/>
      <c r="G20" s="36" t="s">
        <v>80</v>
      </c>
      <c r="H20" s="41"/>
      <c r="I20" s="68" t="s">
        <v>81</v>
      </c>
      <c r="J20" s="72"/>
      <c r="K20" s="68" t="s">
        <v>82</v>
      </c>
      <c r="L20" s="69"/>
      <c r="M20" s="68" t="s">
        <v>83</v>
      </c>
      <c r="N20" s="69"/>
      <c r="O20" s="68" t="s">
        <v>84</v>
      </c>
      <c r="P20" s="69"/>
    </row>
    <row r="21" spans="1:16" s="2" customFormat="1" ht="9.9499999999999993" customHeight="1">
      <c r="A21" s="43"/>
      <c r="B21" s="8">
        <v>4</v>
      </c>
      <c r="C21" s="43"/>
      <c r="D21" s="8">
        <v>4</v>
      </c>
      <c r="E21" s="43"/>
      <c r="F21" s="10">
        <v>3</v>
      </c>
      <c r="G21" s="7" t="s">
        <v>60</v>
      </c>
      <c r="H21" s="20" t="s">
        <v>85</v>
      </c>
      <c r="I21" s="43"/>
      <c r="J21" s="8">
        <v>4</v>
      </c>
      <c r="K21" s="43"/>
      <c r="L21" s="8">
        <v>4</v>
      </c>
      <c r="M21" s="43"/>
      <c r="N21" s="10">
        <v>4</v>
      </c>
      <c r="O21" s="43"/>
      <c r="P21" s="8">
        <v>4</v>
      </c>
    </row>
    <row r="22" spans="1:16" s="2" customFormat="1" ht="9.9499999999999993" customHeight="1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38"/>
      <c r="L22" s="39"/>
      <c r="M22" s="66"/>
      <c r="N22" s="67"/>
      <c r="O22" s="66"/>
      <c r="P22" s="67"/>
    </row>
    <row r="23" spans="1:16" s="2" customFormat="1" ht="9.9499999999999993" customHeight="1">
      <c r="A23" s="1" t="s">
        <v>86</v>
      </c>
      <c r="B23" s="64"/>
      <c r="C23" s="1" t="s">
        <v>87</v>
      </c>
      <c r="D23" s="64"/>
      <c r="E23" s="18" t="s">
        <v>88</v>
      </c>
      <c r="F23" s="64"/>
      <c r="G23" s="1" t="s">
        <v>89</v>
      </c>
      <c r="H23" s="64"/>
      <c r="I23" s="1" t="s">
        <v>90</v>
      </c>
      <c r="J23" s="64"/>
      <c r="K23" s="1" t="s">
        <v>91</v>
      </c>
      <c r="L23" s="64"/>
      <c r="M23" s="1" t="s">
        <v>92</v>
      </c>
      <c r="N23" s="64"/>
      <c r="O23" s="1" t="s">
        <v>92</v>
      </c>
      <c r="P23" s="64"/>
    </row>
    <row r="24" spans="1:16" s="2" customFormat="1" ht="9.9499999999999993" customHeight="1">
      <c r="A24" s="36" t="s">
        <v>93</v>
      </c>
      <c r="B24" s="65"/>
      <c r="C24" s="36" t="s">
        <v>94</v>
      </c>
      <c r="D24" s="65"/>
      <c r="E24" s="36" t="s">
        <v>95</v>
      </c>
      <c r="F24" s="65"/>
      <c r="G24" s="1" t="s">
        <v>96</v>
      </c>
      <c r="H24" s="65"/>
      <c r="I24" s="36" t="s">
        <v>97</v>
      </c>
      <c r="J24" s="65"/>
      <c r="K24" s="36" t="s">
        <v>98</v>
      </c>
      <c r="L24" s="65"/>
      <c r="M24" s="42"/>
      <c r="N24" s="65"/>
      <c r="O24" s="42"/>
      <c r="P24" s="65"/>
    </row>
    <row r="25" spans="1:16" s="2" customFormat="1" ht="9.9499999999999993" customHeight="1">
      <c r="A25" s="68" t="s">
        <v>99</v>
      </c>
      <c r="B25" s="69"/>
      <c r="C25" s="68" t="s">
        <v>100</v>
      </c>
      <c r="D25" s="72"/>
      <c r="E25" s="68" t="s">
        <v>101</v>
      </c>
      <c r="F25" s="69"/>
      <c r="G25" s="68" t="s">
        <v>102</v>
      </c>
      <c r="H25" s="69"/>
      <c r="I25" s="68" t="s">
        <v>103</v>
      </c>
      <c r="J25" s="69"/>
      <c r="K25" s="68" t="s">
        <v>104</v>
      </c>
      <c r="L25" s="69"/>
      <c r="M25" s="68"/>
      <c r="N25" s="69"/>
      <c r="O25" s="68"/>
      <c r="P25" s="69"/>
    </row>
    <row r="26" spans="1:16" s="2" customFormat="1" ht="9.9499999999999993" customHeight="1">
      <c r="A26" s="43"/>
      <c r="B26" s="8">
        <v>5</v>
      </c>
      <c r="C26" s="43"/>
      <c r="D26" s="10">
        <v>4</v>
      </c>
      <c r="E26" s="43"/>
      <c r="F26" s="8">
        <v>4</v>
      </c>
      <c r="G26" s="43"/>
      <c r="H26" s="8">
        <v>3</v>
      </c>
      <c r="I26" s="43"/>
      <c r="J26" s="10">
        <v>4</v>
      </c>
      <c r="K26" s="43"/>
      <c r="L26" s="8">
        <v>4</v>
      </c>
      <c r="M26" s="43"/>
      <c r="N26" s="10">
        <v>4</v>
      </c>
      <c r="O26" s="43"/>
      <c r="P26" s="8">
        <v>4</v>
      </c>
    </row>
    <row r="27" spans="1:16" s="2" customFormat="1" ht="9.9499999999999993" customHeight="1">
      <c r="A27" s="66"/>
      <c r="B27" s="67"/>
      <c r="C27" s="66"/>
      <c r="D27" s="67"/>
      <c r="E27" s="38"/>
      <c r="F27" s="39"/>
      <c r="G27" s="66"/>
      <c r="H27" s="67"/>
      <c r="I27" s="66"/>
      <c r="J27" s="67"/>
      <c r="K27" s="38"/>
      <c r="L27" s="39"/>
      <c r="M27" s="66"/>
      <c r="N27" s="67"/>
      <c r="O27" s="66"/>
      <c r="P27" s="67"/>
    </row>
    <row r="28" spans="1:16" s="2" customFormat="1" ht="9.9499999999999993" customHeight="1">
      <c r="A28" s="1" t="s">
        <v>105</v>
      </c>
      <c r="B28" s="64"/>
      <c r="C28" s="1" t="s">
        <v>106</v>
      </c>
      <c r="D28" s="64"/>
      <c r="E28" s="18" t="s">
        <v>107</v>
      </c>
      <c r="F28" s="64"/>
      <c r="G28" s="1" t="s">
        <v>107</v>
      </c>
      <c r="H28" s="64"/>
      <c r="I28" s="1" t="s">
        <v>108</v>
      </c>
      <c r="J28" s="64"/>
      <c r="K28" s="1" t="s">
        <v>109</v>
      </c>
      <c r="L28" s="64"/>
      <c r="M28" s="1" t="s">
        <v>92</v>
      </c>
      <c r="N28" s="64"/>
      <c r="O28" s="1" t="s">
        <v>110</v>
      </c>
      <c r="P28" s="64"/>
    </row>
    <row r="29" spans="1:16" s="2" customFormat="1" ht="9.9499999999999993" customHeight="1">
      <c r="A29" s="36" t="s">
        <v>111</v>
      </c>
      <c r="B29" s="65"/>
      <c r="C29" s="36" t="s">
        <v>112</v>
      </c>
      <c r="D29" s="65"/>
      <c r="E29" s="42"/>
      <c r="F29" s="65"/>
      <c r="G29" s="36" t="s">
        <v>113</v>
      </c>
      <c r="H29" s="65"/>
      <c r="I29" s="36" t="s">
        <v>114</v>
      </c>
      <c r="J29" s="65"/>
      <c r="K29" s="36" t="s">
        <v>115</v>
      </c>
      <c r="L29" s="65"/>
      <c r="M29" s="42"/>
      <c r="N29" s="65"/>
      <c r="O29" s="36" t="s">
        <v>116</v>
      </c>
      <c r="P29" s="65"/>
    </row>
    <row r="30" spans="1:16" s="2" customFormat="1" ht="9.9499999999999993" customHeight="1">
      <c r="A30" s="68" t="s">
        <v>117</v>
      </c>
      <c r="B30" s="69"/>
      <c r="C30" s="68"/>
      <c r="D30" s="69"/>
      <c r="E30" s="70"/>
      <c r="F30" s="71"/>
      <c r="G30" s="70"/>
      <c r="H30" s="71"/>
      <c r="I30" s="68" t="s">
        <v>118</v>
      </c>
      <c r="J30" s="69"/>
      <c r="K30" s="68" t="s">
        <v>119</v>
      </c>
      <c r="L30" s="69"/>
      <c r="M30" s="68"/>
      <c r="N30" s="69"/>
      <c r="O30" s="68"/>
      <c r="P30" s="69"/>
    </row>
    <row r="31" spans="1:16" s="2" customFormat="1" ht="9.9499999999999993" customHeight="1">
      <c r="A31" s="43"/>
      <c r="B31" s="8">
        <v>4</v>
      </c>
      <c r="C31" s="43"/>
      <c r="D31" s="8">
        <v>3</v>
      </c>
      <c r="E31" s="43"/>
      <c r="F31" s="8">
        <v>5</v>
      </c>
      <c r="G31" s="43"/>
      <c r="H31" s="8">
        <v>3</v>
      </c>
      <c r="I31" s="44"/>
      <c r="J31" s="8">
        <v>3</v>
      </c>
      <c r="K31" s="43"/>
      <c r="L31" s="8">
        <v>4</v>
      </c>
      <c r="M31" s="43"/>
      <c r="N31" s="8">
        <v>4</v>
      </c>
      <c r="O31" s="44"/>
      <c r="P31" s="8">
        <v>3</v>
      </c>
    </row>
    <row r="32" spans="1:16" s="2" customFormat="1" ht="9.9499999999999993" customHeight="1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  <c r="O32" s="66"/>
      <c r="P32" s="67"/>
    </row>
    <row r="33" spans="1:16" s="2" customFormat="1" ht="9.9499999999999993" customHeight="1">
      <c r="A33" s="1" t="s">
        <v>120</v>
      </c>
      <c r="B33" s="64"/>
      <c r="C33" s="1" t="s">
        <v>121</v>
      </c>
      <c r="D33" s="64"/>
      <c r="E33" s="18" t="s">
        <v>122</v>
      </c>
      <c r="F33" s="64"/>
      <c r="G33" s="1" t="s">
        <v>123</v>
      </c>
      <c r="H33" s="64"/>
      <c r="I33" s="18"/>
      <c r="J33" s="37"/>
      <c r="K33" s="1"/>
      <c r="L33" s="69"/>
      <c r="M33" s="1"/>
      <c r="N33" s="69"/>
      <c r="O33" s="1" t="s">
        <v>124</v>
      </c>
      <c r="P33" s="64"/>
    </row>
    <row r="34" spans="1:16" s="2" customFormat="1" ht="9.9499999999999993" customHeight="1">
      <c r="A34" s="36" t="s">
        <v>125</v>
      </c>
      <c r="B34" s="65"/>
      <c r="C34" s="36" t="s">
        <v>126</v>
      </c>
      <c r="D34" s="65"/>
      <c r="E34" s="36" t="s">
        <v>127</v>
      </c>
      <c r="F34" s="65"/>
      <c r="G34" s="36" t="s">
        <v>128</v>
      </c>
      <c r="H34" s="65"/>
      <c r="I34" s="36"/>
      <c r="J34" s="37"/>
      <c r="K34" s="42"/>
      <c r="L34" s="69"/>
      <c r="M34" s="36"/>
      <c r="N34" s="69"/>
      <c r="O34" s="36" t="s">
        <v>129</v>
      </c>
      <c r="P34" s="65"/>
    </row>
    <row r="35" spans="1:16" s="2" customFormat="1" ht="9.9499999999999993" customHeight="1">
      <c r="A35" s="68" t="s">
        <v>55</v>
      </c>
      <c r="B35" s="69"/>
      <c r="C35" s="68"/>
      <c r="D35" s="69"/>
      <c r="E35" s="68" t="s">
        <v>130</v>
      </c>
      <c r="F35" s="69"/>
      <c r="G35" s="68" t="s">
        <v>131</v>
      </c>
      <c r="H35" s="69"/>
      <c r="I35" s="36"/>
      <c r="J35" s="37"/>
      <c r="K35" s="68"/>
      <c r="L35" s="69"/>
      <c r="M35" s="68"/>
      <c r="N35" s="69"/>
      <c r="O35" s="68"/>
      <c r="P35" s="69"/>
    </row>
    <row r="36" spans="1:16" s="2" customFormat="1" ht="9.9499999999999993" customHeight="1">
      <c r="A36" s="43"/>
      <c r="B36" s="8">
        <v>2</v>
      </c>
      <c r="C36" s="43"/>
      <c r="D36" s="8">
        <v>2</v>
      </c>
      <c r="E36" s="43"/>
      <c r="F36" s="8">
        <v>3</v>
      </c>
      <c r="G36" s="44"/>
      <c r="H36" s="8">
        <v>3</v>
      </c>
      <c r="I36" s="7"/>
      <c r="J36" s="10"/>
      <c r="K36" s="43"/>
      <c r="L36" s="8"/>
      <c r="M36" s="7"/>
      <c r="N36" s="10"/>
      <c r="O36" s="43"/>
      <c r="P36" s="8">
        <v>3</v>
      </c>
    </row>
    <row r="37" spans="1:16" s="2" customFormat="1" ht="9.9499999999999993" customHeight="1">
      <c r="A37" s="66"/>
      <c r="B37" s="67"/>
      <c r="C37" s="66"/>
      <c r="D37" s="67"/>
      <c r="E37" s="38"/>
      <c r="F37" s="39"/>
      <c r="G37" s="66"/>
      <c r="H37" s="67"/>
      <c r="I37" s="66"/>
      <c r="J37" s="67"/>
      <c r="K37" s="38"/>
      <c r="L37" s="39"/>
      <c r="M37" s="66"/>
      <c r="N37" s="67"/>
      <c r="O37" s="66"/>
      <c r="P37" s="67"/>
    </row>
    <row r="38" spans="1:16" s="2" customFormat="1" ht="9.9499999999999993" customHeight="1">
      <c r="A38" s="11" t="s">
        <v>132</v>
      </c>
      <c r="B38" s="64"/>
      <c r="C38" s="6"/>
      <c r="D38" s="12"/>
      <c r="E38" s="18" t="s">
        <v>133</v>
      </c>
      <c r="F38" s="64"/>
      <c r="G38" s="6"/>
      <c r="H38" s="17"/>
      <c r="I38" s="6"/>
      <c r="J38" s="17"/>
      <c r="K38" s="6"/>
      <c r="L38" s="17"/>
      <c r="M38" s="6"/>
      <c r="N38" s="17"/>
      <c r="O38" s="6"/>
      <c r="P38" s="17"/>
    </row>
    <row r="39" spans="1:16" s="2" customFormat="1" ht="9.9499999999999993" customHeight="1">
      <c r="A39" s="36" t="s">
        <v>134</v>
      </c>
      <c r="B39" s="65"/>
      <c r="C39" s="6"/>
      <c r="D39" s="12"/>
      <c r="E39" s="32" t="s">
        <v>135</v>
      </c>
      <c r="F39" s="65"/>
      <c r="G39" s="6"/>
      <c r="H39" s="17"/>
      <c r="I39" s="6"/>
      <c r="J39" s="17"/>
      <c r="K39" s="6"/>
      <c r="L39" s="17"/>
      <c r="M39" s="6"/>
      <c r="N39" s="12"/>
      <c r="O39" s="6"/>
      <c r="P39" s="17"/>
    </row>
    <row r="40" spans="1:16" s="2" customFormat="1" ht="9.9499999999999993" customHeight="1">
      <c r="A40" s="43"/>
      <c r="B40" s="10"/>
      <c r="C40" s="6"/>
      <c r="D40" s="12"/>
      <c r="E40" s="43"/>
      <c r="F40" s="10"/>
      <c r="G40" s="6"/>
      <c r="H40" s="17"/>
      <c r="I40" s="6"/>
      <c r="J40" s="17"/>
      <c r="K40" s="6"/>
      <c r="L40" s="17"/>
      <c r="M40" s="6"/>
      <c r="N40" s="12"/>
      <c r="O40" s="6"/>
      <c r="P40" s="17"/>
    </row>
    <row r="41" spans="1:16" s="2" customFormat="1" ht="9.9499999999999993" customHeight="1">
      <c r="A41" s="38"/>
      <c r="B41" s="19">
        <v>0</v>
      </c>
      <c r="C41" s="38"/>
      <c r="D41" s="39"/>
      <c r="E41" s="38"/>
      <c r="F41" s="15">
        <v>1</v>
      </c>
      <c r="G41" s="66"/>
      <c r="H41" s="67"/>
      <c r="I41" s="16"/>
      <c r="J41" s="39"/>
      <c r="K41" s="16"/>
      <c r="L41" s="39"/>
      <c r="M41" s="16"/>
      <c r="N41" s="16"/>
      <c r="O41" s="66"/>
      <c r="P41" s="67"/>
    </row>
    <row r="42" spans="1:16" s="2" customFormat="1">
      <c r="A42" s="6"/>
      <c r="B42" s="12">
        <f>+B11+B16+B21+B26+B31+B36+B41</f>
        <v>21</v>
      </c>
      <c r="C42" s="6"/>
      <c r="D42" s="12">
        <f>SUM(D11,D16,D21,D26,D31, D36)</f>
        <v>20</v>
      </c>
      <c r="F42" s="12">
        <f>+F11+F16+F21+F26+F31+F36+F41</f>
        <v>24</v>
      </c>
      <c r="H42" s="12">
        <f xml:space="preserve"> H11 + H16 + H26 + H31 + H36 + 4</f>
        <v>21</v>
      </c>
      <c r="I42" s="6"/>
      <c r="J42" s="12">
        <f>J31+J26+J21+J16+J11</f>
        <v>19</v>
      </c>
      <c r="K42" s="6"/>
      <c r="L42" s="12">
        <f>L11+L16+L21+L26+L31+L36</f>
        <v>20</v>
      </c>
      <c r="M42" s="6"/>
      <c r="N42" s="12">
        <f>N31+N26+N21+N16</f>
        <v>16</v>
      </c>
      <c r="O42" s="6"/>
      <c r="P42" s="21">
        <f>P36+P31+P26+P21+P16+P11</f>
        <v>25</v>
      </c>
    </row>
    <row r="43" spans="1:16" s="2" customFormat="1">
      <c r="A43" s="6"/>
      <c r="C43" s="6"/>
      <c r="G43" s="9" t="s">
        <v>136</v>
      </c>
      <c r="H43" s="12">
        <f>H42-1</f>
        <v>20</v>
      </c>
      <c r="I43" s="6"/>
      <c r="K43" s="6"/>
      <c r="M43" s="6"/>
    </row>
    <row r="44" spans="1:16" s="2" customFormat="1">
      <c r="B44" s="14"/>
      <c r="C44" s="6"/>
      <c r="D44" s="14"/>
      <c r="E44" s="63"/>
      <c r="F44" s="63"/>
      <c r="G44" s="63"/>
      <c r="H44" s="63"/>
      <c r="I44" s="63"/>
      <c r="J44" s="63"/>
      <c r="K44" s="6"/>
      <c r="L44" s="14"/>
      <c r="M44" s="6"/>
      <c r="N44" s="14"/>
      <c r="O44" s="12" t="s">
        <v>137</v>
      </c>
      <c r="P44" s="13">
        <f>B42+D42+F42+J42+L42+N42+P42+H42</f>
        <v>166</v>
      </c>
    </row>
    <row r="45" spans="1:16" s="2" customFormat="1">
      <c r="A45" s="3" t="s">
        <v>138</v>
      </c>
      <c r="B45" s="14"/>
      <c r="C45" s="6"/>
      <c r="D45" s="14"/>
      <c r="E45" s="63"/>
      <c r="F45" s="63"/>
      <c r="G45" s="63"/>
      <c r="H45" s="63"/>
      <c r="I45" s="63"/>
      <c r="J45" s="63"/>
      <c r="K45" s="6"/>
      <c r="L45" s="14"/>
      <c r="M45" s="6"/>
      <c r="N45" s="14"/>
      <c r="O45" s="12" t="s">
        <v>136</v>
      </c>
      <c r="P45" s="13">
        <f>P44-1</f>
        <v>165</v>
      </c>
    </row>
    <row r="46" spans="1:16">
      <c r="A46" s="3" t="s">
        <v>139</v>
      </c>
      <c r="B46" s="14"/>
      <c r="D46" s="14"/>
      <c r="E46" s="63"/>
      <c r="F46" s="63"/>
      <c r="G46" s="63"/>
      <c r="H46" s="63"/>
      <c r="I46" s="63"/>
      <c r="J46" s="63"/>
      <c r="K46" s="6"/>
      <c r="L46" s="14"/>
      <c r="N46" s="14"/>
    </row>
    <row r="47" spans="1:16">
      <c r="A47" s="3" t="s">
        <v>140</v>
      </c>
      <c r="E47" s="63"/>
      <c r="F47" s="63"/>
      <c r="G47" s="63"/>
      <c r="H47" s="63"/>
      <c r="I47" s="63"/>
      <c r="J47" s="63"/>
      <c r="K47" s="6"/>
      <c r="P47" s="9"/>
    </row>
    <row r="48" spans="1:16">
      <c r="E48" s="63"/>
      <c r="F48" s="63"/>
      <c r="G48" s="63"/>
      <c r="H48" s="63"/>
      <c r="I48" s="63"/>
      <c r="J48" s="63"/>
      <c r="P48" s="9" t="s">
        <v>141</v>
      </c>
    </row>
    <row r="49" spans="1:16">
      <c r="G49" s="6"/>
      <c r="H49" s="22"/>
      <c r="I49" s="22"/>
      <c r="J49" s="22"/>
    </row>
    <row r="50" spans="1:16" ht="15.75">
      <c r="A50" s="3"/>
      <c r="D50" s="30"/>
    </row>
    <row r="53" spans="1:16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1:16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7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</row>
    <row r="59" spans="1:16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1:16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</row>
    <row r="61" spans="1:16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</row>
    <row r="62" spans="1:1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</row>
    <row r="63" spans="1:16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</row>
    <row r="64" spans="1:16" ht="9.9499999999999993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1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>
      <c r="A67" s="24"/>
      <c r="B67" s="25"/>
      <c r="C67"/>
      <c r="D67"/>
      <c r="E67"/>
      <c r="F67"/>
      <c r="G67"/>
      <c r="H67" s="23"/>
      <c r="I67" s="24"/>
      <c r="J67" s="26"/>
      <c r="K67" s="26"/>
      <c r="L67" s="26"/>
      <c r="M67" s="26"/>
      <c r="N67" s="26"/>
      <c r="O67" s="26"/>
      <c r="P67" s="23"/>
    </row>
    <row r="68" spans="1:16">
      <c r="A68" s="24"/>
      <c r="B68" s="25"/>
      <c r="C68"/>
      <c r="D68"/>
      <c r="E68"/>
      <c r="F68"/>
      <c r="G68"/>
      <c r="H68" s="23"/>
      <c r="I68" s="24"/>
      <c r="J68" s="26"/>
      <c r="K68" s="26"/>
      <c r="L68" s="26"/>
      <c r="M68" s="26"/>
      <c r="N68" s="26"/>
      <c r="O68" s="26"/>
      <c r="P68" s="23"/>
    </row>
    <row r="69" spans="1:16">
      <c r="A69" s="24"/>
      <c r="B69" s="25"/>
      <c r="C69"/>
      <c r="D69"/>
      <c r="E69"/>
      <c r="F69"/>
      <c r="G69"/>
      <c r="H69" s="23"/>
      <c r="I69" s="24"/>
      <c r="J69" s="26"/>
      <c r="K69" s="26"/>
      <c r="L69" s="26"/>
      <c r="M69" s="26"/>
      <c r="N69" s="26"/>
      <c r="O69" s="26"/>
      <c r="P69" s="23"/>
    </row>
    <row r="70" spans="1:16">
      <c r="A70" s="24"/>
      <c r="B70" s="26"/>
      <c r="C70" s="26"/>
      <c r="D70" s="26"/>
      <c r="E70" s="26"/>
      <c r="F70" s="26"/>
      <c r="G70" s="26"/>
      <c r="H70"/>
      <c r="I70" s="24"/>
      <c r="J70" s="26"/>
      <c r="K70" s="26"/>
      <c r="L70" s="26"/>
      <c r="M70" s="26"/>
      <c r="N70" s="26"/>
      <c r="O70" s="26"/>
      <c r="P70" s="23"/>
    </row>
    <row r="71" spans="1:16">
      <c r="A71" s="24"/>
      <c r="B71" s="26"/>
      <c r="C71" s="26"/>
      <c r="D71" s="26"/>
      <c r="E71" s="26"/>
      <c r="F71" s="26"/>
      <c r="G71" s="26"/>
      <c r="H71" s="26"/>
      <c r="I71" s="24"/>
      <c r="J71" s="26"/>
      <c r="K71" s="26"/>
      <c r="L71" s="26"/>
      <c r="M71" s="26"/>
      <c r="N71" s="26"/>
      <c r="O71" s="26"/>
      <c r="P71" s="23"/>
    </row>
    <row r="72" spans="1:16">
      <c r="A72" s="24"/>
      <c r="B72" s="26"/>
      <c r="C72" s="26"/>
      <c r="D72" s="26"/>
      <c r="E72" s="26"/>
      <c r="F72" s="26"/>
      <c r="G72" s="26"/>
      <c r="H72" s="26"/>
      <c r="I72" s="24"/>
      <c r="K72" s="23"/>
      <c r="L72" s="23"/>
      <c r="M72" s="23"/>
      <c r="N72" s="23"/>
      <c r="O72" s="23"/>
      <c r="P72" s="23"/>
    </row>
    <row r="73" spans="1:16">
      <c r="A73" s="24"/>
      <c r="B73" s="26"/>
      <c r="C73" s="26"/>
      <c r="D73" s="26"/>
      <c r="E73" s="26"/>
      <c r="F73" s="26"/>
      <c r="G73" s="26"/>
      <c r="H73" s="26"/>
      <c r="I73" s="24"/>
      <c r="J73" s="26"/>
      <c r="K73" s="23"/>
      <c r="L73" s="23"/>
      <c r="M73" s="23"/>
      <c r="N73" s="23"/>
      <c r="O73" s="23"/>
      <c r="P73" s="23"/>
    </row>
    <row r="74" spans="1:16">
      <c r="A74" s="24"/>
      <c r="B74" s="26"/>
      <c r="C74" s="26"/>
      <c r="D74" s="26"/>
      <c r="E74" s="26"/>
      <c r="F74" s="26"/>
      <c r="G74" s="26"/>
      <c r="H74" s="26"/>
      <c r="I74" s="24"/>
      <c r="J74" s="26"/>
      <c r="K74"/>
      <c r="L74"/>
      <c r="M74"/>
      <c r="N74" s="23"/>
      <c r="O74" s="23"/>
      <c r="P74" s="23"/>
    </row>
    <row r="75" spans="1:16">
      <c r="A75" s="24"/>
      <c r="B75" s="26"/>
      <c r="C75" s="26"/>
      <c r="D75" s="26"/>
      <c r="E75" s="26"/>
      <c r="F75" s="26"/>
      <c r="G75" s="26"/>
      <c r="H75" s="26"/>
      <c r="I75" s="24"/>
      <c r="J75" s="26"/>
      <c r="K75" s="26"/>
      <c r="L75" s="26"/>
      <c r="M75" s="26"/>
      <c r="N75" s="23"/>
      <c r="O75" s="23"/>
      <c r="P75" s="23"/>
    </row>
    <row r="76" spans="1:16">
      <c r="A76" s="24"/>
      <c r="B76" s="26"/>
      <c r="C76" s="26"/>
      <c r="D76" s="26"/>
      <c r="E76" s="26"/>
      <c r="F76" s="26"/>
      <c r="G76" s="26"/>
      <c r="H76" s="26"/>
      <c r="I76" s="24"/>
      <c r="J76" s="26"/>
      <c r="K76" s="26"/>
      <c r="L76" s="26"/>
      <c r="M76" s="26"/>
      <c r="N76" s="23"/>
      <c r="O76" s="23"/>
      <c r="P76" s="23"/>
    </row>
    <row r="77" spans="1:16">
      <c r="A77" s="24"/>
      <c r="B77" s="26"/>
      <c r="C77" s="26"/>
      <c r="D77" s="26"/>
      <c r="E77" s="26"/>
      <c r="F77" s="26"/>
      <c r="G77" s="26"/>
      <c r="H77" s="26"/>
      <c r="I77" s="24"/>
      <c r="J77" s="26"/>
      <c r="K77" s="26"/>
      <c r="L77" s="26"/>
      <c r="M77" s="26"/>
      <c r="N77" s="23"/>
      <c r="O77" s="23"/>
      <c r="P77" s="23"/>
    </row>
    <row r="78" spans="1:16">
      <c r="A78" s="24"/>
      <c r="B78" s="26"/>
      <c r="C78" s="26"/>
      <c r="D78" s="26"/>
      <c r="E78" s="26"/>
      <c r="F78" s="26"/>
      <c r="G78" s="26"/>
      <c r="H78" s="26"/>
      <c r="I78" s="24"/>
      <c r="J78" s="5"/>
      <c r="K78" s="5"/>
      <c r="L78" s="5"/>
      <c r="M78" s="5"/>
      <c r="N78" s="23"/>
      <c r="O78" s="23"/>
      <c r="P78" s="23"/>
    </row>
    <row r="79" spans="1:16">
      <c r="A79" s="24"/>
      <c r="B79" s="26"/>
      <c r="C79" s="26"/>
      <c r="D79" s="26"/>
      <c r="E79" s="26"/>
      <c r="F79" s="26"/>
      <c r="G79" s="26"/>
      <c r="H79" s="26"/>
      <c r="I79" s="24"/>
      <c r="J79" s="26"/>
      <c r="K79" s="26"/>
      <c r="L79" s="26"/>
      <c r="M79" s="26"/>
      <c r="N79" s="23"/>
      <c r="O79" s="23"/>
      <c r="P79" s="23"/>
    </row>
    <row r="80" spans="1:16">
      <c r="A80" s="24"/>
      <c r="B80" s="26"/>
      <c r="C80" s="26"/>
      <c r="D80" s="26"/>
      <c r="E80" s="26"/>
      <c r="F80" s="26"/>
      <c r="G80" s="26"/>
      <c r="H80" s="26"/>
      <c r="I80" s="24"/>
      <c r="J80" s="26"/>
      <c r="K80" s="26"/>
      <c r="L80" s="26"/>
      <c r="M80" s="26"/>
      <c r="N80" s="23"/>
      <c r="O80" s="23"/>
      <c r="P80" s="23"/>
    </row>
    <row r="81" spans="1:16">
      <c r="A81" s="24"/>
      <c r="B81" s="26"/>
      <c r="C81" s="26"/>
      <c r="D81" s="26"/>
      <c r="E81" s="26"/>
      <c r="F81" s="26"/>
      <c r="G81" s="26"/>
      <c r="H81" s="26"/>
      <c r="I81" s="24"/>
      <c r="J81" s="26"/>
      <c r="K81" s="26"/>
      <c r="L81" s="26"/>
      <c r="M81" s="26"/>
      <c r="N81" s="23"/>
      <c r="O81" s="23"/>
      <c r="P81" s="23"/>
    </row>
    <row r="82" spans="1:16">
      <c r="A82" s="24"/>
      <c r="B82" s="26"/>
      <c r="C82" s="26"/>
      <c r="D82" s="26"/>
      <c r="E82" s="26"/>
      <c r="F82" s="26"/>
      <c r="G82" s="26"/>
      <c r="H82" s="26"/>
      <c r="I82" s="29"/>
      <c r="J82" s="26"/>
      <c r="K82" s="26"/>
      <c r="L82" s="26"/>
      <c r="M82" s="26"/>
      <c r="N82" s="23"/>
      <c r="O82" s="23"/>
      <c r="P82" s="23"/>
    </row>
    <row r="83" spans="1:16">
      <c r="A83" s="24"/>
      <c r="B83" s="26"/>
      <c r="C83" s="26"/>
      <c r="D83" s="26"/>
      <c r="E83" s="26"/>
      <c r="F83" s="26"/>
      <c r="G83" s="26"/>
      <c r="H83" s="26"/>
      <c r="I83" s="24"/>
      <c r="J83" s="26"/>
      <c r="K83" s="26"/>
      <c r="L83" s="26"/>
      <c r="M83" s="26"/>
      <c r="N83" s="23"/>
      <c r="O83" s="23"/>
      <c r="P83" s="23"/>
    </row>
    <row r="84" spans="1:16">
      <c r="A84" s="24"/>
      <c r="B84" s="26"/>
      <c r="C84" s="26"/>
      <c r="D84" s="26"/>
      <c r="E84" s="26"/>
      <c r="F84" s="26"/>
      <c r="G84" s="26"/>
      <c r="H84" s="26"/>
      <c r="I84" s="5"/>
      <c r="J84" s="5"/>
      <c r="K84" s="5"/>
      <c r="L84" s="5"/>
      <c r="M84" s="5"/>
      <c r="N84" s="5"/>
      <c r="O84" s="23"/>
      <c r="P84" s="23"/>
    </row>
    <row r="85" spans="1:16">
      <c r="A85" s="24"/>
      <c r="B85" s="26"/>
      <c r="C85" s="26"/>
      <c r="D85" s="26"/>
      <c r="E85" s="26"/>
      <c r="F85" s="26"/>
      <c r="G85" s="26"/>
      <c r="H85" s="26"/>
      <c r="I85" s="5"/>
      <c r="J85" s="5"/>
      <c r="K85" s="5"/>
      <c r="L85" s="5"/>
      <c r="M85" s="5"/>
      <c r="N85" s="5"/>
      <c r="O85" s="23"/>
      <c r="P85" s="23"/>
    </row>
    <row r="86" spans="1:16">
      <c r="A86" s="24"/>
      <c r="B86" s="26"/>
      <c r="C86" s="26"/>
      <c r="D86" s="26"/>
      <c r="E86" s="26"/>
      <c r="F86" s="26"/>
      <c r="G86" s="26"/>
      <c r="H86" s="26"/>
      <c r="I86" s="5"/>
      <c r="J86" s="5"/>
      <c r="K86" s="5"/>
      <c r="L86" s="5"/>
      <c r="M86" s="5"/>
      <c r="N86" s="5"/>
      <c r="O86" s="23"/>
      <c r="P86" s="23"/>
    </row>
    <row r="87" spans="1:16" ht="9.9499999999999993" customHeight="1">
      <c r="A87" s="5"/>
      <c r="B87" s="5"/>
      <c r="C87" s="5"/>
      <c r="D87" s="5"/>
      <c r="E87" s="5"/>
      <c r="F87" s="5"/>
      <c r="G87" s="5"/>
      <c r="H87" s="26"/>
      <c r="I87" s="5"/>
      <c r="J87" s="5"/>
      <c r="K87" s="5"/>
      <c r="L87" s="5"/>
      <c r="M87" s="5"/>
      <c r="N87" s="5"/>
      <c r="O87" s="23"/>
      <c r="P87" s="23"/>
    </row>
    <row r="88" spans="1:16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23"/>
      <c r="O88" s="23"/>
      <c r="P88" s="23"/>
    </row>
    <row r="89" spans="1:16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</row>
    <row r="90" spans="1:16">
      <c r="A90" s="25"/>
      <c r="B90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ht="9.9499999999999993" customHeight="1">
      <c r="A91" s="25"/>
      <c r="B91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s="28" customFormat="1" ht="26.2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27"/>
      <c r="O92" s="27"/>
      <c r="P92" s="27"/>
    </row>
    <row r="93" spans="1:16" ht="12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23"/>
      <c r="O93" s="23"/>
      <c r="P93" s="23"/>
    </row>
    <row r="94" spans="1:16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23"/>
      <c r="O94" s="23"/>
      <c r="P94" s="23"/>
    </row>
    <row r="95" spans="1:16" ht="12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23"/>
      <c r="O95" s="23"/>
      <c r="P95" s="23"/>
    </row>
    <row r="96" spans="1:16" ht="12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23"/>
      <c r="O96" s="23"/>
      <c r="P96" s="23"/>
    </row>
    <row r="97" spans="1:16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23"/>
      <c r="O97" s="23"/>
      <c r="P97" s="23"/>
    </row>
    <row r="98" spans="1:16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23"/>
      <c r="O98" s="23"/>
      <c r="P98" s="23"/>
    </row>
    <row r="99" spans="1:16" ht="9.9499999999999993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23"/>
      <c r="O99" s="23"/>
      <c r="P99" s="23"/>
    </row>
    <row r="100" spans="1:16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23"/>
      <c r="O100" s="23"/>
      <c r="P100" s="23"/>
    </row>
    <row r="101" spans="1:16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23"/>
      <c r="O101" s="23"/>
      <c r="P101" s="23"/>
    </row>
    <row r="102" spans="1:16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</sheetData>
  <mergeCells count="180">
    <mergeCell ref="E3:H3"/>
    <mergeCell ref="E4:H4"/>
    <mergeCell ref="A6:D6"/>
    <mergeCell ref="E6:H6"/>
    <mergeCell ref="I6:L6"/>
    <mergeCell ref="M6:P6"/>
    <mergeCell ref="H1:I1"/>
    <mergeCell ref="J1:M1"/>
    <mergeCell ref="P1:Q1"/>
    <mergeCell ref="H2:I2"/>
    <mergeCell ref="J2:K2"/>
    <mergeCell ref="P2:Q2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7:B7"/>
    <mergeCell ref="C7:D7"/>
    <mergeCell ref="E7:F7"/>
    <mergeCell ref="G7:H7"/>
    <mergeCell ref="I7:J7"/>
    <mergeCell ref="K7:L7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A10:B10"/>
    <mergeCell ref="C10:D10"/>
    <mergeCell ref="E10:F10"/>
    <mergeCell ref="G10:H10"/>
    <mergeCell ref="K10:L10"/>
    <mergeCell ref="M10:N10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B13:B14"/>
    <mergeCell ref="D13:D14"/>
    <mergeCell ref="F13:F14"/>
    <mergeCell ref="H13:H14"/>
    <mergeCell ref="J13:J14"/>
    <mergeCell ref="L13:L14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17:B17"/>
    <mergeCell ref="C17:D17"/>
    <mergeCell ref="E17:F17"/>
    <mergeCell ref="G17:H17"/>
    <mergeCell ref="I17:J17"/>
    <mergeCell ref="K17:L17"/>
    <mergeCell ref="O20:P20"/>
    <mergeCell ref="A22:B22"/>
    <mergeCell ref="C22:D22"/>
    <mergeCell ref="E22:F22"/>
    <mergeCell ref="G22:H22"/>
    <mergeCell ref="I22:J22"/>
    <mergeCell ref="M22:N22"/>
    <mergeCell ref="O22:P22"/>
    <mergeCell ref="A20:B20"/>
    <mergeCell ref="C20:D20"/>
    <mergeCell ref="E20:F20"/>
    <mergeCell ref="I20:J20"/>
    <mergeCell ref="K20:L20"/>
    <mergeCell ref="M20:N20"/>
    <mergeCell ref="A27:B27"/>
    <mergeCell ref="C27:D27"/>
    <mergeCell ref="G27:H27"/>
    <mergeCell ref="I27:J27"/>
    <mergeCell ref="M27:N27"/>
    <mergeCell ref="O27:P27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B23:B24"/>
    <mergeCell ref="D23:D24"/>
    <mergeCell ref="F23:F24"/>
    <mergeCell ref="H23:H24"/>
    <mergeCell ref="J23:J24"/>
    <mergeCell ref="L23:L24"/>
    <mergeCell ref="N28:N29"/>
    <mergeCell ref="P28:P29"/>
    <mergeCell ref="A30:B30"/>
    <mergeCell ref="C30:D30"/>
    <mergeCell ref="E30:F30"/>
    <mergeCell ref="G30:H30"/>
    <mergeCell ref="I30:J30"/>
    <mergeCell ref="K30:L30"/>
    <mergeCell ref="M30:N30"/>
    <mergeCell ref="O30:P30"/>
    <mergeCell ref="B28:B29"/>
    <mergeCell ref="D28:D29"/>
    <mergeCell ref="F28:F29"/>
    <mergeCell ref="H28:H29"/>
    <mergeCell ref="J28:J29"/>
    <mergeCell ref="L28:L29"/>
    <mergeCell ref="M32:N32"/>
    <mergeCell ref="O32:P32"/>
    <mergeCell ref="B33:B34"/>
    <mergeCell ref="D33:D34"/>
    <mergeCell ref="F33:F34"/>
    <mergeCell ref="H33:H34"/>
    <mergeCell ref="L33:L34"/>
    <mergeCell ref="N33:N34"/>
    <mergeCell ref="P33:P34"/>
    <mergeCell ref="A32:B32"/>
    <mergeCell ref="C32:D32"/>
    <mergeCell ref="E32:F32"/>
    <mergeCell ref="G32:H32"/>
    <mergeCell ref="I32:J32"/>
    <mergeCell ref="K32:L32"/>
    <mergeCell ref="O35:P35"/>
    <mergeCell ref="A37:B37"/>
    <mergeCell ref="C37:D37"/>
    <mergeCell ref="G37:H37"/>
    <mergeCell ref="I37:J37"/>
    <mergeCell ref="M37:N37"/>
    <mergeCell ref="O37:P37"/>
    <mergeCell ref="A35:B35"/>
    <mergeCell ref="C35:D35"/>
    <mergeCell ref="E35:F35"/>
    <mergeCell ref="G35:H35"/>
    <mergeCell ref="K35:L35"/>
    <mergeCell ref="M35:N35"/>
    <mergeCell ref="E46:J46"/>
    <mergeCell ref="E47:J47"/>
    <mergeCell ref="E48:J48"/>
    <mergeCell ref="A53:P53"/>
    <mergeCell ref="A54:P54"/>
    <mergeCell ref="A55:P55"/>
    <mergeCell ref="B38:B39"/>
    <mergeCell ref="F38:F39"/>
    <mergeCell ref="G41:H41"/>
    <mergeCell ref="O41:P41"/>
    <mergeCell ref="E44:J44"/>
    <mergeCell ref="E45:J45"/>
    <mergeCell ref="A101:M102"/>
    <mergeCell ref="A88:M88"/>
    <mergeCell ref="A89:P89"/>
    <mergeCell ref="A92:M92"/>
    <mergeCell ref="A93:M94"/>
    <mergeCell ref="A95:M98"/>
    <mergeCell ref="A100:M100"/>
    <mergeCell ref="A56:P56"/>
    <mergeCell ref="A58:P58"/>
    <mergeCell ref="A59:P59"/>
    <mergeCell ref="A60:P63"/>
    <mergeCell ref="A65:P65"/>
    <mergeCell ref="A66:P66"/>
  </mergeCells>
  <printOptions horizontalCentered="1" verticalCentered="1"/>
  <pageMargins left="0.55000000000000004" right="0.2" top="0.25" bottom="0.2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4DE2-E7C7-4E61-8513-67652C4BA2E3}">
  <dimension ref="A1:E17"/>
  <sheetViews>
    <sheetView workbookViewId="0">
      <selection activeCell="C6" sqref="C6"/>
    </sheetView>
  </sheetViews>
  <sheetFormatPr defaultRowHeight="15"/>
  <cols>
    <col min="1" max="5" width="15.7109375" style="54" customWidth="1"/>
    <col min="6" max="8" width="15.7109375" customWidth="1"/>
  </cols>
  <sheetData>
    <row r="1" spans="1:5" ht="15.75">
      <c r="A1" s="53" t="s">
        <v>92</v>
      </c>
      <c r="B1" s="53" t="s">
        <v>197</v>
      </c>
      <c r="C1" s="53" t="s">
        <v>198</v>
      </c>
      <c r="D1" s="53" t="s">
        <v>199</v>
      </c>
      <c r="E1" s="53" t="s">
        <v>200</v>
      </c>
    </row>
    <row r="2" spans="1:5">
      <c r="A2" s="54" t="s">
        <v>237</v>
      </c>
      <c r="B2" s="54" t="s">
        <v>237</v>
      </c>
      <c r="D2" s="54" t="s">
        <v>238</v>
      </c>
    </row>
    <row r="3" spans="1:5">
      <c r="A3" s="54" t="s">
        <v>239</v>
      </c>
      <c r="B3" s="54" t="s">
        <v>239</v>
      </c>
    </row>
    <row r="4" spans="1:5">
      <c r="A4" s="54" t="s">
        <v>240</v>
      </c>
      <c r="B4" s="54" t="s">
        <v>241</v>
      </c>
    </row>
    <row r="5" spans="1:5">
      <c r="A5" s="54" t="s">
        <v>39</v>
      </c>
      <c r="B5" s="54" t="s">
        <v>242</v>
      </c>
    </row>
    <row r="6" spans="1:5">
      <c r="A6" s="54" t="s">
        <v>243</v>
      </c>
      <c r="B6" s="54" t="s">
        <v>244</v>
      </c>
    </row>
    <row r="7" spans="1:5">
      <c r="A7" s="54" t="s">
        <v>245</v>
      </c>
      <c r="B7" s="54" t="s">
        <v>246</v>
      </c>
    </row>
    <row r="8" spans="1:5">
      <c r="B8" s="54" t="s">
        <v>203</v>
      </c>
    </row>
    <row r="9" spans="1:5">
      <c r="B9" s="54" t="s">
        <v>247</v>
      </c>
    </row>
    <row r="10" spans="1:5">
      <c r="B10" s="54" t="s">
        <v>248</v>
      </c>
    </row>
    <row r="11" spans="1:5">
      <c r="B11" s="54" t="s">
        <v>249</v>
      </c>
    </row>
    <row r="12" spans="1:5">
      <c r="B12" s="54" t="s">
        <v>250</v>
      </c>
    </row>
    <row r="13" spans="1:5">
      <c r="B13" s="54" t="s">
        <v>251</v>
      </c>
    </row>
    <row r="14" spans="1:5">
      <c r="B14" s="54" t="s">
        <v>252</v>
      </c>
    </row>
    <row r="15" spans="1:5">
      <c r="B15" s="54" t="s">
        <v>253</v>
      </c>
    </row>
    <row r="16" spans="1:5">
      <c r="B16" s="54" t="s">
        <v>254</v>
      </c>
    </row>
    <row r="17" spans="2:2">
      <c r="B17" s="54" t="s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276A-EF8E-4EF8-9439-17A6C3D58E88}">
  <dimension ref="A1:I15"/>
  <sheetViews>
    <sheetView workbookViewId="0">
      <selection activeCell="D14" sqref="D14"/>
    </sheetView>
  </sheetViews>
  <sheetFormatPr defaultRowHeight="15"/>
  <cols>
    <col min="1" max="1" width="15.7109375" style="54" customWidth="1"/>
    <col min="2" max="2" width="28.140625" style="54" customWidth="1"/>
    <col min="3" max="3" width="15.7109375" style="54" customWidth="1"/>
    <col min="4" max="9" width="9.140625" style="54"/>
  </cols>
  <sheetData>
    <row r="1" spans="1:4" ht="15.75">
      <c r="A1" s="53" t="s">
        <v>256</v>
      </c>
      <c r="B1" s="53"/>
      <c r="C1" s="53" t="s">
        <v>257</v>
      </c>
      <c r="D1" s="55"/>
    </row>
    <row r="2" spans="1:4">
      <c r="A2" s="54" t="s">
        <v>258</v>
      </c>
      <c r="B2" s="54" t="s">
        <v>259</v>
      </c>
      <c r="C2" s="54" t="s">
        <v>260</v>
      </c>
      <c r="D2" s="54" t="s">
        <v>39</v>
      </c>
    </row>
    <row r="3" spans="1:4">
      <c r="A3" s="54" t="s">
        <v>261</v>
      </c>
      <c r="B3" s="54" t="s">
        <v>262</v>
      </c>
    </row>
    <row r="4" spans="1:4">
      <c r="A4" s="54" t="s">
        <v>263</v>
      </c>
      <c r="B4" s="54" t="s">
        <v>264</v>
      </c>
    </row>
    <row r="5" spans="1:4">
      <c r="A5" s="54" t="s">
        <v>265</v>
      </c>
      <c r="B5" s="54" t="s">
        <v>266</v>
      </c>
    </row>
    <row r="6" spans="1:4">
      <c r="A6" s="54" t="s">
        <v>267</v>
      </c>
      <c r="B6" s="54" t="s">
        <v>268</v>
      </c>
    </row>
    <row r="7" spans="1:4">
      <c r="A7" s="54" t="s">
        <v>175</v>
      </c>
      <c r="B7" s="54" t="s">
        <v>269</v>
      </c>
    </row>
    <row r="8" spans="1:4">
      <c r="A8" s="54" t="s">
        <v>155</v>
      </c>
      <c r="B8" s="54" t="s">
        <v>268</v>
      </c>
    </row>
    <row r="9" spans="1:4">
      <c r="A9" s="54" t="s">
        <v>45</v>
      </c>
      <c r="B9" s="54" t="s">
        <v>270</v>
      </c>
    </row>
    <row r="10" spans="1:4">
      <c r="A10" s="54" t="s">
        <v>271</v>
      </c>
      <c r="B10" s="54" t="s">
        <v>272</v>
      </c>
    </row>
    <row r="11" spans="1:4">
      <c r="A11" s="54" t="s">
        <v>273</v>
      </c>
      <c r="B11" s="54" t="s">
        <v>274</v>
      </c>
    </row>
    <row r="12" spans="1:4">
      <c r="A12" s="54" t="s">
        <v>275</v>
      </c>
      <c r="B12" s="54" t="s">
        <v>237</v>
      </c>
    </row>
    <row r="13" spans="1:4">
      <c r="A13" s="54" t="s">
        <v>276</v>
      </c>
      <c r="B13" s="54" t="s">
        <v>277</v>
      </c>
    </row>
    <row r="14" spans="1:4">
      <c r="A14" s="54" t="s">
        <v>89</v>
      </c>
      <c r="B14" s="54" t="s">
        <v>278</v>
      </c>
    </row>
    <row r="15" spans="1:4">
      <c r="A15" s="54" t="s">
        <v>279</v>
      </c>
      <c r="B15" s="54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B797-20F3-4C5E-B725-FC50ADE9BF4F}">
  <dimension ref="A1:E25"/>
  <sheetViews>
    <sheetView tabSelected="1" workbookViewId="0">
      <selection activeCell="E13" sqref="E13"/>
    </sheetView>
  </sheetViews>
  <sheetFormatPr defaultRowHeight="15"/>
  <cols>
    <col min="1" max="2" width="15.7109375" style="54" customWidth="1"/>
    <col min="3" max="3" width="22.7109375" style="54" customWidth="1"/>
    <col min="4" max="5" width="15.7109375" style="54" customWidth="1"/>
  </cols>
  <sheetData>
    <row r="1" spans="1:4" ht="15.75">
      <c r="A1" s="53" t="s">
        <v>219</v>
      </c>
      <c r="B1" s="53" t="s">
        <v>281</v>
      </c>
      <c r="C1" s="53" t="s">
        <v>282</v>
      </c>
      <c r="D1" s="53" t="s">
        <v>283</v>
      </c>
    </row>
    <row r="2" spans="1:4">
      <c r="A2" s="54" t="s">
        <v>271</v>
      </c>
      <c r="B2" s="54" t="s">
        <v>202</v>
      </c>
      <c r="C2" s="54" t="s">
        <v>278</v>
      </c>
      <c r="D2" s="54" t="s">
        <v>284</v>
      </c>
    </row>
    <row r="3" spans="1:4">
      <c r="A3" s="54" t="s">
        <v>273</v>
      </c>
      <c r="B3" s="54" t="s">
        <v>207</v>
      </c>
      <c r="C3" s="54" t="s">
        <v>285</v>
      </c>
      <c r="D3" s="54" t="s">
        <v>176</v>
      </c>
    </row>
    <row r="4" spans="1:4">
      <c r="A4" s="54" t="s">
        <v>286</v>
      </c>
      <c r="B4" s="54" t="s">
        <v>211</v>
      </c>
      <c r="C4" s="54" t="s">
        <v>287</v>
      </c>
      <c r="D4" s="54" t="s">
        <v>267</v>
      </c>
    </row>
    <row r="5" spans="1:4">
      <c r="A5" s="54" t="s">
        <v>279</v>
      </c>
      <c r="B5" s="54" t="s">
        <v>215</v>
      </c>
      <c r="C5" s="54" t="s">
        <v>288</v>
      </c>
      <c r="D5" s="54" t="s">
        <v>289</v>
      </c>
    </row>
    <row r="6" spans="1:4">
      <c r="A6" s="54" t="s">
        <v>175</v>
      </c>
      <c r="B6" s="54" t="s">
        <v>220</v>
      </c>
      <c r="D6" s="54" t="s">
        <v>174</v>
      </c>
    </row>
    <row r="7" spans="1:4">
      <c r="B7" s="54" t="s">
        <v>223</v>
      </c>
      <c r="D7" s="54" t="s">
        <v>290</v>
      </c>
    </row>
    <row r="8" spans="1:4">
      <c r="D8" s="54" t="s">
        <v>291</v>
      </c>
    </row>
    <row r="9" spans="1:4">
      <c r="D9" s="54" t="s">
        <v>155</v>
      </c>
    </row>
    <row r="10" spans="1:4">
      <c r="D10" s="54" t="s">
        <v>260</v>
      </c>
    </row>
    <row r="11" spans="1:4">
      <c r="D11" s="54" t="s">
        <v>292</v>
      </c>
    </row>
    <row r="12" spans="1:4">
      <c r="D12" s="54" t="s">
        <v>293</v>
      </c>
    </row>
    <row r="13" spans="1:4">
      <c r="D13" s="54" t="s">
        <v>294</v>
      </c>
    </row>
    <row r="14" spans="1:4">
      <c r="D14" s="54" t="s">
        <v>295</v>
      </c>
    </row>
    <row r="15" spans="1:4">
      <c r="D15" s="54" t="s">
        <v>296</v>
      </c>
    </row>
    <row r="16" spans="1:4">
      <c r="D16" s="54" t="s">
        <v>161</v>
      </c>
    </row>
    <row r="17" spans="4:4">
      <c r="D17" s="54" t="s">
        <v>261</v>
      </c>
    </row>
    <row r="18" spans="4:4">
      <c r="D18" s="54" t="s">
        <v>297</v>
      </c>
    </row>
    <row r="19" spans="4:4">
      <c r="D19" s="54" t="s">
        <v>298</v>
      </c>
    </row>
    <row r="20" spans="4:4">
      <c r="D20" s="54" t="s">
        <v>299</v>
      </c>
    </row>
    <row r="21" spans="4:4">
      <c r="D21" s="54" t="s">
        <v>264</v>
      </c>
    </row>
    <row r="22" spans="4:4">
      <c r="D22" s="54" t="s">
        <v>276</v>
      </c>
    </row>
    <row r="23" spans="4:4">
      <c r="D23" s="54" t="s">
        <v>300</v>
      </c>
    </row>
    <row r="24" spans="4:4">
      <c r="D24" s="54" t="s">
        <v>301</v>
      </c>
    </row>
    <row r="25" spans="4:4">
      <c r="D25" s="5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19D2-10B9-46D5-A039-3C32DC6868DA}">
  <dimension ref="A1:R102"/>
  <sheetViews>
    <sheetView zoomScale="131" zoomScaleNormal="131" zoomScalePageLayoutView="150" workbookViewId="0">
      <selection activeCell="E4" sqref="E4:H4"/>
    </sheetView>
  </sheetViews>
  <sheetFormatPr defaultColWidth="8.7109375" defaultRowHeight="12.75"/>
  <cols>
    <col min="1" max="1" width="10.7109375" style="4" customWidth="1"/>
    <col min="2" max="2" width="4.42578125" style="4" customWidth="1"/>
    <col min="3" max="3" width="10.7109375" style="4" customWidth="1"/>
    <col min="4" max="4" width="4.42578125" style="4" customWidth="1"/>
    <col min="5" max="5" width="10.7109375" style="4" customWidth="1"/>
    <col min="6" max="6" width="4.42578125" style="4" customWidth="1"/>
    <col min="7" max="7" width="10.7109375" style="4" customWidth="1"/>
    <col min="8" max="8" width="4.42578125" style="4" customWidth="1"/>
    <col min="9" max="9" width="10.7109375" style="4" customWidth="1"/>
    <col min="10" max="10" width="4.42578125" style="4" customWidth="1"/>
    <col min="11" max="11" width="10.7109375" style="4" customWidth="1"/>
    <col min="12" max="12" width="4.42578125" style="4" customWidth="1"/>
    <col min="13" max="13" width="10.7109375" style="4" customWidth="1"/>
    <col min="14" max="14" width="4.42578125" style="4" customWidth="1"/>
    <col min="15" max="15" width="10.7109375" style="4" customWidth="1"/>
    <col min="16" max="16" width="4.42578125" style="4" customWidth="1"/>
    <col min="17" max="16384" width="8.7109375" style="5"/>
  </cols>
  <sheetData>
    <row r="1" spans="1:18">
      <c r="A1" s="40" t="s">
        <v>0</v>
      </c>
      <c r="H1" s="80" t="s">
        <v>1</v>
      </c>
      <c r="I1" s="80"/>
      <c r="J1" s="81"/>
      <c r="K1" s="81"/>
      <c r="L1" s="81"/>
      <c r="M1" s="81"/>
      <c r="N1" s="5"/>
      <c r="O1" s="31" t="s">
        <v>2</v>
      </c>
      <c r="P1" s="82"/>
      <c r="Q1" s="82"/>
    </row>
    <row r="2" spans="1:18">
      <c r="A2" s="40" t="s">
        <v>3</v>
      </c>
      <c r="C2" s="40"/>
      <c r="E2" s="40" t="s">
        <v>142</v>
      </c>
      <c r="G2" s="40"/>
      <c r="H2" s="80" t="s">
        <v>5</v>
      </c>
      <c r="I2" s="80"/>
      <c r="J2" s="83"/>
      <c r="K2" s="83"/>
      <c r="M2" s="40"/>
      <c r="N2" s="5"/>
      <c r="O2" s="31" t="s">
        <v>6</v>
      </c>
      <c r="P2" s="83"/>
      <c r="Q2" s="83"/>
    </row>
    <row r="3" spans="1:18">
      <c r="A3" s="40"/>
      <c r="C3" s="40"/>
      <c r="E3" s="78"/>
      <c r="F3" s="78"/>
      <c r="G3" s="78"/>
      <c r="H3" s="78"/>
      <c r="I3" s="40"/>
      <c r="J3" s="46"/>
      <c r="K3" s="46"/>
      <c r="M3" s="40"/>
      <c r="N3" s="5"/>
      <c r="O3" s="31"/>
      <c r="P3" s="46"/>
      <c r="Q3" s="46"/>
    </row>
    <row r="4" spans="1:18">
      <c r="A4" s="40"/>
      <c r="C4" s="40"/>
      <c r="E4" s="78"/>
      <c r="F4" s="78"/>
      <c r="G4" s="78"/>
      <c r="H4" s="78"/>
      <c r="I4" s="40"/>
      <c r="J4" s="46"/>
      <c r="K4" s="46"/>
      <c r="M4" s="40"/>
      <c r="N4" s="5"/>
      <c r="O4" s="31"/>
      <c r="P4" s="46"/>
      <c r="Q4" s="46"/>
    </row>
    <row r="5" spans="1:18" ht="8.25" customHeight="1">
      <c r="A5" s="40"/>
      <c r="C5" s="40"/>
      <c r="E5" s="40"/>
      <c r="G5" s="40"/>
      <c r="I5" s="40"/>
      <c r="K5" s="40"/>
      <c r="M5" s="40"/>
      <c r="O5" s="40"/>
    </row>
    <row r="6" spans="1:18">
      <c r="A6" s="76" t="s">
        <v>7</v>
      </c>
      <c r="B6" s="79"/>
      <c r="C6" s="79"/>
      <c r="D6" s="77"/>
      <c r="E6" s="76" t="s">
        <v>8</v>
      </c>
      <c r="F6" s="79"/>
      <c r="G6" s="79"/>
      <c r="H6" s="77"/>
      <c r="I6" s="76" t="s">
        <v>9</v>
      </c>
      <c r="J6" s="79"/>
      <c r="K6" s="79"/>
      <c r="L6" s="77"/>
      <c r="M6" s="79" t="s">
        <v>10</v>
      </c>
      <c r="N6" s="79"/>
      <c r="O6" s="79"/>
      <c r="P6" s="77"/>
    </row>
    <row r="7" spans="1:18">
      <c r="A7" s="76" t="s">
        <v>11</v>
      </c>
      <c r="B7" s="77"/>
      <c r="C7" s="76" t="s">
        <v>12</v>
      </c>
      <c r="D7" s="77"/>
      <c r="E7" s="76" t="s">
        <v>13</v>
      </c>
      <c r="F7" s="77"/>
      <c r="G7" s="76" t="s">
        <v>14</v>
      </c>
      <c r="H7" s="77"/>
      <c r="I7" s="76" t="s">
        <v>15</v>
      </c>
      <c r="J7" s="77"/>
      <c r="K7" s="76" t="s">
        <v>16</v>
      </c>
      <c r="L7" s="77"/>
      <c r="M7" s="76" t="s">
        <v>17</v>
      </c>
      <c r="N7" s="77"/>
      <c r="O7" s="76" t="s">
        <v>18</v>
      </c>
      <c r="P7" s="77"/>
    </row>
    <row r="8" spans="1:18" s="2" customFormat="1" ht="9.9499999999999993" customHeight="1">
      <c r="A8" s="1" t="s">
        <v>19</v>
      </c>
      <c r="B8" s="64"/>
      <c r="C8" s="1" t="s">
        <v>20</v>
      </c>
      <c r="D8" s="64"/>
      <c r="E8" s="1" t="s">
        <v>21</v>
      </c>
      <c r="F8" s="64"/>
      <c r="G8" s="1" t="s">
        <v>22</v>
      </c>
      <c r="H8" s="64"/>
      <c r="I8" s="1" t="s">
        <v>23</v>
      </c>
      <c r="J8" s="64"/>
      <c r="K8" s="1" t="s">
        <v>24</v>
      </c>
      <c r="L8" s="64"/>
      <c r="M8" s="1" t="s">
        <v>25</v>
      </c>
      <c r="N8" s="64"/>
      <c r="O8" s="3"/>
      <c r="P8" s="64"/>
    </row>
    <row r="9" spans="1:18" s="2" customFormat="1" ht="9.9499999999999993" customHeight="1">
      <c r="A9" s="36" t="s">
        <v>26</v>
      </c>
      <c r="B9" s="65"/>
      <c r="C9" s="36" t="s">
        <v>26</v>
      </c>
      <c r="D9" s="65"/>
      <c r="E9" s="36" t="s">
        <v>27</v>
      </c>
      <c r="F9" s="65"/>
      <c r="G9" s="36" t="s">
        <v>28</v>
      </c>
      <c r="H9" s="65"/>
      <c r="I9" s="36" t="s">
        <v>29</v>
      </c>
      <c r="J9" s="65"/>
      <c r="K9" s="36" t="s">
        <v>30</v>
      </c>
      <c r="L9" s="65"/>
      <c r="M9" s="1" t="s">
        <v>31</v>
      </c>
      <c r="N9" s="65"/>
      <c r="O9" s="6"/>
      <c r="P9" s="65"/>
    </row>
    <row r="10" spans="1:18" s="2" customFormat="1" ht="9.9499999999999993" customHeight="1">
      <c r="A10" s="68" t="s">
        <v>32</v>
      </c>
      <c r="B10" s="69"/>
      <c r="C10" s="68" t="s">
        <v>33</v>
      </c>
      <c r="D10" s="69"/>
      <c r="E10" s="68"/>
      <c r="F10" s="69"/>
      <c r="G10" s="68" t="s">
        <v>34</v>
      </c>
      <c r="H10" s="69"/>
      <c r="I10" s="36" t="s">
        <v>35</v>
      </c>
      <c r="J10" s="6"/>
      <c r="K10" s="68" t="s">
        <v>36</v>
      </c>
      <c r="L10" s="69"/>
      <c r="M10" s="68" t="s">
        <v>37</v>
      </c>
      <c r="N10" s="74"/>
      <c r="O10" s="74"/>
      <c r="P10" s="69"/>
    </row>
    <row r="11" spans="1:18" s="2" customFormat="1" ht="9.9499999999999993" customHeight="1">
      <c r="A11" s="43"/>
      <c r="B11" s="8">
        <v>3</v>
      </c>
      <c r="C11" s="43"/>
      <c r="D11" s="8">
        <v>3</v>
      </c>
      <c r="E11" s="43"/>
      <c r="F11" s="8">
        <v>4</v>
      </c>
      <c r="G11" s="43"/>
      <c r="H11" s="8">
        <v>4</v>
      </c>
      <c r="I11" s="43"/>
      <c r="J11" s="8">
        <v>4</v>
      </c>
      <c r="K11" s="43"/>
      <c r="L11" s="8">
        <v>4</v>
      </c>
      <c r="M11" s="43"/>
      <c r="N11" s="9"/>
      <c r="O11" s="43"/>
      <c r="P11" s="8">
        <v>7</v>
      </c>
    </row>
    <row r="12" spans="1:18" s="2" customFormat="1" ht="9.9499999999999993" customHeight="1">
      <c r="A12" s="66"/>
      <c r="B12" s="67"/>
      <c r="C12" s="66"/>
      <c r="D12" s="67"/>
      <c r="E12" s="66"/>
      <c r="F12" s="67"/>
      <c r="G12" s="66"/>
      <c r="H12" s="67"/>
      <c r="I12" s="66"/>
      <c r="J12" s="67"/>
      <c r="K12" s="66"/>
      <c r="L12" s="67"/>
      <c r="M12" s="66"/>
      <c r="N12" s="75"/>
      <c r="O12" s="75"/>
      <c r="P12" s="67"/>
    </row>
    <row r="13" spans="1:18" s="2" customFormat="1" ht="9.9499999999999993" customHeight="1">
      <c r="A13" s="1" t="s">
        <v>38</v>
      </c>
      <c r="B13" s="64"/>
      <c r="C13" s="1" t="s">
        <v>39</v>
      </c>
      <c r="D13" s="64"/>
      <c r="E13" s="18" t="s">
        <v>40</v>
      </c>
      <c r="F13" s="64"/>
      <c r="G13" s="1" t="s">
        <v>41</v>
      </c>
      <c r="H13" s="64"/>
      <c r="I13" s="1" t="s">
        <v>42</v>
      </c>
      <c r="J13" s="64"/>
      <c r="K13" s="1" t="s">
        <v>43</v>
      </c>
      <c r="L13" s="64"/>
      <c r="M13" s="1" t="s">
        <v>44</v>
      </c>
      <c r="N13" s="64"/>
      <c r="O13" s="1" t="s">
        <v>45</v>
      </c>
      <c r="P13" s="64"/>
      <c r="Q13" s="36"/>
      <c r="R13" s="6"/>
    </row>
    <row r="14" spans="1:18" s="2" customFormat="1" ht="9.9499999999999993" customHeight="1">
      <c r="A14" s="36" t="s">
        <v>46</v>
      </c>
      <c r="B14" s="65"/>
      <c r="C14" s="36" t="s">
        <v>47</v>
      </c>
      <c r="D14" s="65"/>
      <c r="E14" s="36" t="s">
        <v>48</v>
      </c>
      <c r="F14" s="65"/>
      <c r="G14" s="36" t="s">
        <v>49</v>
      </c>
      <c r="H14" s="65"/>
      <c r="I14" s="36" t="s">
        <v>50</v>
      </c>
      <c r="J14" s="65"/>
      <c r="K14" s="36" t="s">
        <v>51</v>
      </c>
      <c r="L14" s="65"/>
      <c r="M14" s="36" t="s">
        <v>52</v>
      </c>
      <c r="N14" s="65"/>
      <c r="O14" s="1" t="s">
        <v>53</v>
      </c>
      <c r="P14" s="65"/>
      <c r="Q14" s="36"/>
      <c r="R14" s="6"/>
    </row>
    <row r="15" spans="1:18" s="2" customFormat="1" ht="9.9499999999999993" customHeight="1">
      <c r="A15" s="68" t="s">
        <v>54</v>
      </c>
      <c r="B15" s="69"/>
      <c r="C15" s="73" t="s">
        <v>55</v>
      </c>
      <c r="D15" s="69"/>
      <c r="E15" s="68" t="s">
        <v>56</v>
      </c>
      <c r="F15" s="69"/>
      <c r="G15" s="73" t="s">
        <v>57</v>
      </c>
      <c r="H15" s="69"/>
      <c r="I15" s="68" t="s">
        <v>58</v>
      </c>
      <c r="J15" s="69"/>
      <c r="K15" s="68" t="s">
        <v>59</v>
      </c>
      <c r="L15" s="69"/>
      <c r="M15" s="68" t="s">
        <v>60</v>
      </c>
      <c r="N15" s="69"/>
      <c r="O15" s="68" t="s">
        <v>61</v>
      </c>
      <c r="P15" s="69"/>
      <c r="Q15" s="7"/>
      <c r="R15" s="9"/>
    </row>
    <row r="16" spans="1:18" s="2" customFormat="1" ht="9.9499999999999993" customHeight="1">
      <c r="A16" s="43"/>
      <c r="B16" s="8">
        <v>3</v>
      </c>
      <c r="C16" s="43"/>
      <c r="D16" s="8">
        <v>4</v>
      </c>
      <c r="E16" s="43"/>
      <c r="F16" s="8">
        <v>4</v>
      </c>
      <c r="G16" s="43"/>
      <c r="H16" s="8">
        <v>4</v>
      </c>
      <c r="I16" s="43"/>
      <c r="J16" s="8">
        <v>4</v>
      </c>
      <c r="K16" s="43"/>
      <c r="L16" s="8">
        <v>4</v>
      </c>
      <c r="M16" s="43"/>
      <c r="N16" s="10">
        <v>4</v>
      </c>
      <c r="O16" s="43"/>
      <c r="P16" s="10">
        <v>4</v>
      </c>
    </row>
    <row r="17" spans="1:16" s="2" customFormat="1" ht="9.9499999999999993" customHeight="1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  <c r="O17" s="66"/>
      <c r="P17" s="67"/>
    </row>
    <row r="18" spans="1:16" s="2" customFormat="1" ht="9.9499999999999993" customHeight="1">
      <c r="A18" s="18" t="s">
        <v>62</v>
      </c>
      <c r="B18" s="64"/>
      <c r="C18" s="1" t="s">
        <v>63</v>
      </c>
      <c r="D18" s="64"/>
      <c r="E18" s="1" t="s">
        <v>64</v>
      </c>
      <c r="F18" s="64"/>
      <c r="G18" s="1" t="s">
        <v>65</v>
      </c>
      <c r="H18" s="64"/>
      <c r="I18" s="1" t="s">
        <v>66</v>
      </c>
      <c r="J18" s="64"/>
      <c r="K18" s="1" t="s">
        <v>67</v>
      </c>
      <c r="L18" s="64"/>
      <c r="M18" s="1" t="s">
        <v>68</v>
      </c>
      <c r="N18" s="64"/>
      <c r="O18" s="1" t="s">
        <v>69</v>
      </c>
      <c r="P18" s="64"/>
    </row>
    <row r="19" spans="1:16" s="2" customFormat="1" ht="9.9499999999999993" customHeight="1">
      <c r="A19" s="36" t="s">
        <v>70</v>
      </c>
      <c r="B19" s="65"/>
      <c r="C19" s="36" t="s">
        <v>71</v>
      </c>
      <c r="D19" s="65"/>
      <c r="E19" s="36" t="s">
        <v>72</v>
      </c>
      <c r="F19" s="65"/>
      <c r="G19" s="13" t="s">
        <v>73</v>
      </c>
      <c r="H19" s="65"/>
      <c r="I19" s="36" t="s">
        <v>74</v>
      </c>
      <c r="J19" s="65"/>
      <c r="K19" s="36" t="s">
        <v>75</v>
      </c>
      <c r="L19" s="65"/>
      <c r="M19" s="36" t="s">
        <v>76</v>
      </c>
      <c r="N19" s="65"/>
      <c r="O19" s="36" t="s">
        <v>77</v>
      </c>
      <c r="P19" s="65"/>
    </row>
    <row r="20" spans="1:16" s="2" customFormat="1" ht="9.9499999999999993" customHeight="1">
      <c r="A20" s="68" t="s">
        <v>78</v>
      </c>
      <c r="B20" s="69"/>
      <c r="C20" s="68" t="s">
        <v>78</v>
      </c>
      <c r="D20" s="69"/>
      <c r="E20" s="68" t="s">
        <v>79</v>
      </c>
      <c r="F20" s="69"/>
      <c r="G20" s="36" t="s">
        <v>80</v>
      </c>
      <c r="H20" s="41"/>
      <c r="I20" s="68" t="s">
        <v>81</v>
      </c>
      <c r="J20" s="72"/>
      <c r="K20" s="68" t="s">
        <v>82</v>
      </c>
      <c r="L20" s="69"/>
      <c r="M20" s="68" t="s">
        <v>83</v>
      </c>
      <c r="N20" s="69"/>
      <c r="O20" s="68" t="s">
        <v>84</v>
      </c>
      <c r="P20" s="69"/>
    </row>
    <row r="21" spans="1:16" s="2" customFormat="1" ht="9.9499999999999993" customHeight="1">
      <c r="A21" s="43"/>
      <c r="B21" s="8">
        <v>4</v>
      </c>
      <c r="C21" s="43"/>
      <c r="D21" s="8">
        <v>4</v>
      </c>
      <c r="E21" s="43"/>
      <c r="F21" s="10">
        <v>3</v>
      </c>
      <c r="G21" s="7" t="s">
        <v>60</v>
      </c>
      <c r="H21" s="20" t="s">
        <v>85</v>
      </c>
      <c r="I21" s="43"/>
      <c r="J21" s="8">
        <v>4</v>
      </c>
      <c r="K21" s="43"/>
      <c r="L21" s="8">
        <v>4</v>
      </c>
      <c r="M21" s="43"/>
      <c r="N21" s="10">
        <v>4</v>
      </c>
      <c r="O21" s="43"/>
      <c r="P21" s="8">
        <v>4</v>
      </c>
    </row>
    <row r="22" spans="1:16" s="2" customFormat="1" ht="9.9499999999999993" customHeight="1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38"/>
      <c r="L22" s="39"/>
      <c r="M22" s="66"/>
      <c r="N22" s="67"/>
      <c r="O22" s="66"/>
      <c r="P22" s="67"/>
    </row>
    <row r="23" spans="1:16" s="2" customFormat="1" ht="9.9499999999999993" customHeight="1">
      <c r="A23" s="1" t="s">
        <v>86</v>
      </c>
      <c r="B23" s="64"/>
      <c r="C23" s="1" t="s">
        <v>87</v>
      </c>
      <c r="D23" s="64"/>
      <c r="E23" s="18" t="s">
        <v>88</v>
      </c>
      <c r="F23" s="64"/>
      <c r="G23" s="1" t="s">
        <v>89</v>
      </c>
      <c r="H23" s="64"/>
      <c r="I23" s="1" t="s">
        <v>90</v>
      </c>
      <c r="J23" s="64"/>
      <c r="K23" s="1" t="s">
        <v>91</v>
      </c>
      <c r="L23" s="64"/>
      <c r="M23" s="1" t="s">
        <v>92</v>
      </c>
      <c r="N23" s="64"/>
      <c r="O23" s="1" t="s">
        <v>92</v>
      </c>
      <c r="P23" s="64"/>
    </row>
    <row r="24" spans="1:16" s="2" customFormat="1" ht="9.9499999999999993" customHeight="1">
      <c r="A24" s="36" t="s">
        <v>93</v>
      </c>
      <c r="B24" s="65"/>
      <c r="C24" s="36" t="s">
        <v>94</v>
      </c>
      <c r="D24" s="65"/>
      <c r="E24" s="36" t="s">
        <v>95</v>
      </c>
      <c r="F24" s="65"/>
      <c r="G24" s="1" t="s">
        <v>96</v>
      </c>
      <c r="H24" s="65"/>
      <c r="I24" s="36" t="s">
        <v>97</v>
      </c>
      <c r="J24" s="65"/>
      <c r="K24" s="36" t="s">
        <v>98</v>
      </c>
      <c r="L24" s="65"/>
      <c r="M24" s="42"/>
      <c r="N24" s="65"/>
      <c r="O24" s="42"/>
      <c r="P24" s="65"/>
    </row>
    <row r="25" spans="1:16" s="2" customFormat="1" ht="9.9499999999999993" customHeight="1">
      <c r="A25" s="68" t="s">
        <v>99</v>
      </c>
      <c r="B25" s="69"/>
      <c r="C25" s="68" t="s">
        <v>100</v>
      </c>
      <c r="D25" s="72"/>
      <c r="E25" s="68" t="s">
        <v>101</v>
      </c>
      <c r="F25" s="69"/>
      <c r="G25" s="68" t="s">
        <v>102</v>
      </c>
      <c r="H25" s="69"/>
      <c r="I25" s="68" t="s">
        <v>103</v>
      </c>
      <c r="J25" s="69"/>
      <c r="K25" s="68" t="s">
        <v>104</v>
      </c>
      <c r="L25" s="69"/>
      <c r="M25" s="68"/>
      <c r="N25" s="69"/>
      <c r="O25" s="68"/>
      <c r="P25" s="69"/>
    </row>
    <row r="26" spans="1:16" s="2" customFormat="1" ht="9.9499999999999993" customHeight="1">
      <c r="A26" s="43"/>
      <c r="B26" s="8">
        <v>5</v>
      </c>
      <c r="C26" s="43"/>
      <c r="D26" s="10">
        <v>4</v>
      </c>
      <c r="E26" s="43"/>
      <c r="F26" s="8">
        <v>4</v>
      </c>
      <c r="G26" s="43"/>
      <c r="H26" s="8">
        <v>3</v>
      </c>
      <c r="I26" s="43"/>
      <c r="J26" s="10">
        <v>4</v>
      </c>
      <c r="K26" s="43"/>
      <c r="L26" s="8">
        <v>4</v>
      </c>
      <c r="M26" s="43"/>
      <c r="N26" s="10">
        <v>4</v>
      </c>
      <c r="O26" s="43"/>
      <c r="P26" s="8">
        <v>4</v>
      </c>
    </row>
    <row r="27" spans="1:16" s="2" customFormat="1" ht="9.9499999999999993" customHeight="1">
      <c r="A27" s="66"/>
      <c r="B27" s="67"/>
      <c r="C27" s="66"/>
      <c r="D27" s="67"/>
      <c r="E27" s="38"/>
      <c r="F27" s="39"/>
      <c r="G27" s="66"/>
      <c r="H27" s="67"/>
      <c r="I27" s="66"/>
      <c r="J27" s="67"/>
      <c r="K27" s="38"/>
      <c r="L27" s="39"/>
      <c r="M27" s="66"/>
      <c r="N27" s="67"/>
      <c r="O27" s="66"/>
      <c r="P27" s="67"/>
    </row>
    <row r="28" spans="1:16" s="2" customFormat="1" ht="9.9499999999999993" customHeight="1">
      <c r="A28" s="1" t="s">
        <v>105</v>
      </c>
      <c r="B28" s="64"/>
      <c r="C28" s="1" t="s">
        <v>106</v>
      </c>
      <c r="D28" s="64"/>
      <c r="E28" s="18" t="s">
        <v>107</v>
      </c>
      <c r="F28" s="64"/>
      <c r="G28" s="1" t="s">
        <v>107</v>
      </c>
      <c r="H28" s="64"/>
      <c r="I28" s="1" t="s">
        <v>108</v>
      </c>
      <c r="J28" s="64"/>
      <c r="K28" s="1" t="s">
        <v>109</v>
      </c>
      <c r="L28" s="64"/>
      <c r="M28" s="1" t="s">
        <v>92</v>
      </c>
      <c r="N28" s="64"/>
      <c r="O28" s="1" t="s">
        <v>110</v>
      </c>
      <c r="P28" s="64"/>
    </row>
    <row r="29" spans="1:16" s="2" customFormat="1" ht="9.9499999999999993" customHeight="1">
      <c r="A29" s="36" t="s">
        <v>111</v>
      </c>
      <c r="B29" s="65"/>
      <c r="C29" s="36" t="s">
        <v>112</v>
      </c>
      <c r="D29" s="65"/>
      <c r="E29" s="42"/>
      <c r="F29" s="65"/>
      <c r="G29" s="36" t="s">
        <v>113</v>
      </c>
      <c r="H29" s="65"/>
      <c r="I29" s="36" t="s">
        <v>114</v>
      </c>
      <c r="J29" s="65"/>
      <c r="K29" s="36" t="s">
        <v>115</v>
      </c>
      <c r="L29" s="65"/>
      <c r="M29" s="42"/>
      <c r="N29" s="65"/>
      <c r="O29" s="36" t="s">
        <v>116</v>
      </c>
      <c r="P29" s="65"/>
    </row>
    <row r="30" spans="1:16" s="2" customFormat="1" ht="9.9499999999999993" customHeight="1">
      <c r="A30" s="68" t="s">
        <v>117</v>
      </c>
      <c r="B30" s="69"/>
      <c r="C30" s="68"/>
      <c r="D30" s="69"/>
      <c r="E30" s="70"/>
      <c r="F30" s="71"/>
      <c r="G30" s="70"/>
      <c r="H30" s="71"/>
      <c r="I30" s="68" t="s">
        <v>118</v>
      </c>
      <c r="J30" s="69"/>
      <c r="K30" s="68" t="s">
        <v>119</v>
      </c>
      <c r="L30" s="69"/>
      <c r="M30" s="68"/>
      <c r="N30" s="69"/>
      <c r="O30" s="68"/>
      <c r="P30" s="69"/>
    </row>
    <row r="31" spans="1:16" s="2" customFormat="1" ht="9.9499999999999993" customHeight="1">
      <c r="A31" s="43"/>
      <c r="B31" s="8">
        <v>4</v>
      </c>
      <c r="C31" s="43"/>
      <c r="D31" s="8">
        <v>3</v>
      </c>
      <c r="E31" s="43"/>
      <c r="F31" s="8">
        <v>5</v>
      </c>
      <c r="G31" s="43"/>
      <c r="H31" s="8">
        <v>3</v>
      </c>
      <c r="I31" s="44"/>
      <c r="J31" s="8">
        <v>3</v>
      </c>
      <c r="K31" s="43"/>
      <c r="L31" s="8">
        <v>4</v>
      </c>
      <c r="M31" s="43"/>
      <c r="N31" s="8">
        <v>4</v>
      </c>
      <c r="O31" s="44"/>
      <c r="P31" s="8">
        <v>3</v>
      </c>
    </row>
    <row r="32" spans="1:16" s="2" customFormat="1" ht="9.9499999999999993" customHeight="1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  <c r="O32" s="66"/>
      <c r="P32" s="67"/>
    </row>
    <row r="33" spans="1:16" s="2" customFormat="1" ht="9.9499999999999993" customHeight="1">
      <c r="A33" s="1" t="s">
        <v>120</v>
      </c>
      <c r="B33" s="64"/>
      <c r="C33" s="1" t="s">
        <v>121</v>
      </c>
      <c r="D33" s="64"/>
      <c r="E33" s="18" t="s">
        <v>122</v>
      </c>
      <c r="F33" s="64"/>
      <c r="G33" s="1" t="s">
        <v>123</v>
      </c>
      <c r="H33" s="64"/>
      <c r="I33" s="18"/>
      <c r="J33" s="37"/>
      <c r="K33" s="1"/>
      <c r="L33" s="69"/>
      <c r="M33" s="1"/>
      <c r="N33" s="69"/>
      <c r="O33" s="1" t="s">
        <v>124</v>
      </c>
      <c r="P33" s="64"/>
    </row>
    <row r="34" spans="1:16" s="2" customFormat="1" ht="9.9499999999999993" customHeight="1">
      <c r="A34" s="36" t="s">
        <v>125</v>
      </c>
      <c r="B34" s="65"/>
      <c r="C34" s="36" t="s">
        <v>126</v>
      </c>
      <c r="D34" s="65"/>
      <c r="E34" s="36" t="s">
        <v>127</v>
      </c>
      <c r="F34" s="65"/>
      <c r="G34" s="36" t="s">
        <v>128</v>
      </c>
      <c r="H34" s="65"/>
      <c r="I34" s="36"/>
      <c r="J34" s="37"/>
      <c r="K34" s="42"/>
      <c r="L34" s="69"/>
      <c r="M34" s="36"/>
      <c r="N34" s="69"/>
      <c r="O34" s="36" t="s">
        <v>129</v>
      </c>
      <c r="P34" s="65"/>
    </row>
    <row r="35" spans="1:16" s="2" customFormat="1" ht="9.9499999999999993" customHeight="1">
      <c r="A35" s="68" t="s">
        <v>55</v>
      </c>
      <c r="B35" s="69"/>
      <c r="C35" s="68"/>
      <c r="D35" s="69"/>
      <c r="E35" s="68" t="s">
        <v>130</v>
      </c>
      <c r="F35" s="69"/>
      <c r="G35" s="68" t="s">
        <v>131</v>
      </c>
      <c r="H35" s="69"/>
      <c r="I35" s="36"/>
      <c r="J35" s="37"/>
      <c r="K35" s="68"/>
      <c r="L35" s="69"/>
      <c r="M35" s="68"/>
      <c r="N35" s="69"/>
      <c r="O35" s="68"/>
      <c r="P35" s="69"/>
    </row>
    <row r="36" spans="1:16" s="2" customFormat="1" ht="9.9499999999999993" customHeight="1">
      <c r="A36" s="43"/>
      <c r="B36" s="8">
        <v>2</v>
      </c>
      <c r="C36" s="43"/>
      <c r="D36" s="8">
        <v>2</v>
      </c>
      <c r="E36" s="43"/>
      <c r="F36" s="8">
        <v>3</v>
      </c>
      <c r="G36" s="44"/>
      <c r="H36" s="8">
        <v>3</v>
      </c>
      <c r="I36" s="7"/>
      <c r="J36" s="10"/>
      <c r="K36" s="43"/>
      <c r="L36" s="8"/>
      <c r="M36" s="7"/>
      <c r="N36" s="10"/>
      <c r="O36" s="43"/>
      <c r="P36" s="8">
        <v>3</v>
      </c>
    </row>
    <row r="37" spans="1:16" s="2" customFormat="1" ht="9.9499999999999993" customHeight="1">
      <c r="A37" s="66"/>
      <c r="B37" s="67"/>
      <c r="C37" s="66"/>
      <c r="D37" s="67"/>
      <c r="E37" s="38"/>
      <c r="F37" s="39"/>
      <c r="G37" s="66"/>
      <c r="H37" s="67"/>
      <c r="I37" s="66"/>
      <c r="J37" s="67"/>
      <c r="K37" s="38"/>
      <c r="L37" s="39"/>
      <c r="M37" s="66"/>
      <c r="N37" s="67"/>
      <c r="O37" s="66"/>
      <c r="P37" s="67"/>
    </row>
    <row r="38" spans="1:16" s="2" customFormat="1" ht="9.9499999999999993" customHeight="1">
      <c r="A38" s="11" t="s">
        <v>132</v>
      </c>
      <c r="B38" s="64"/>
      <c r="C38" s="6"/>
      <c r="D38" s="12"/>
      <c r="E38" s="18" t="s">
        <v>133</v>
      </c>
      <c r="F38" s="64"/>
      <c r="G38" s="6"/>
      <c r="H38" s="17"/>
      <c r="I38" s="6"/>
      <c r="J38" s="17"/>
      <c r="K38" s="6"/>
      <c r="L38" s="17"/>
      <c r="M38" s="6"/>
      <c r="N38" s="17"/>
      <c r="O38" s="6"/>
      <c r="P38" s="17"/>
    </row>
    <row r="39" spans="1:16" s="2" customFormat="1" ht="9.9499999999999993" customHeight="1">
      <c r="A39" s="36" t="s">
        <v>134</v>
      </c>
      <c r="B39" s="65"/>
      <c r="C39" s="6"/>
      <c r="D39" s="12"/>
      <c r="E39" s="32" t="s">
        <v>135</v>
      </c>
      <c r="F39" s="65"/>
      <c r="G39" s="6"/>
      <c r="H39" s="17"/>
      <c r="I39" s="6"/>
      <c r="J39" s="17"/>
      <c r="K39" s="6"/>
      <c r="L39" s="17"/>
      <c r="M39" s="6"/>
      <c r="N39" s="12"/>
      <c r="O39" s="6"/>
      <c r="P39" s="17"/>
    </row>
    <row r="40" spans="1:16" s="2" customFormat="1" ht="9.9499999999999993" customHeight="1">
      <c r="A40" s="43"/>
      <c r="B40" s="10"/>
      <c r="C40" s="6"/>
      <c r="D40" s="12"/>
      <c r="E40" s="43"/>
      <c r="F40" s="10"/>
      <c r="G40" s="6"/>
      <c r="H40" s="17"/>
      <c r="I40" s="6"/>
      <c r="J40" s="17"/>
      <c r="K40" s="6"/>
      <c r="L40" s="17"/>
      <c r="M40" s="6"/>
      <c r="N40" s="12"/>
      <c r="O40" s="6"/>
      <c r="P40" s="17"/>
    </row>
    <row r="41" spans="1:16" s="2" customFormat="1" ht="9.9499999999999993" customHeight="1">
      <c r="A41" s="38"/>
      <c r="B41" s="19">
        <v>0</v>
      </c>
      <c r="C41" s="38"/>
      <c r="D41" s="39"/>
      <c r="E41" s="38"/>
      <c r="F41" s="15">
        <v>1</v>
      </c>
      <c r="G41" s="66"/>
      <c r="H41" s="67"/>
      <c r="I41" s="16"/>
      <c r="J41" s="39"/>
      <c r="K41" s="16"/>
      <c r="L41" s="39"/>
      <c r="M41" s="16"/>
      <c r="N41" s="16"/>
      <c r="O41" s="66"/>
      <c r="P41" s="67"/>
    </row>
    <row r="42" spans="1:16" s="2" customFormat="1">
      <c r="A42" s="6"/>
      <c r="B42" s="12">
        <f>+B11+B16+B21+B26+B31+B36+B41</f>
        <v>21</v>
      </c>
      <c r="C42" s="6"/>
      <c r="D42" s="12">
        <f>SUM(D11,D16,D21,D26,D31, D36)</f>
        <v>20</v>
      </c>
      <c r="F42" s="12">
        <f>+F11+F16+F21+F26+F31+F36+F41</f>
        <v>24</v>
      </c>
      <c r="H42" s="12">
        <f xml:space="preserve"> H11 + H16 + H26 + H31 + H36 + 4</f>
        <v>21</v>
      </c>
      <c r="I42" s="6"/>
      <c r="J42" s="12">
        <f>J31+J26+J21+J16+J11</f>
        <v>19</v>
      </c>
      <c r="K42" s="6"/>
      <c r="L42" s="12">
        <f>L11+L16+L21+L26+L31+L36</f>
        <v>20</v>
      </c>
      <c r="M42" s="6"/>
      <c r="N42" s="12">
        <f>N31+N26+N21+N16</f>
        <v>16</v>
      </c>
      <c r="O42" s="6"/>
      <c r="P42" s="21">
        <f>P36+P31+P26+P21+P16+P11</f>
        <v>25</v>
      </c>
    </row>
    <row r="43" spans="1:16" s="2" customFormat="1">
      <c r="A43" s="6"/>
      <c r="C43" s="6"/>
      <c r="G43" s="9" t="s">
        <v>136</v>
      </c>
      <c r="H43" s="12">
        <f>H42-1</f>
        <v>20</v>
      </c>
      <c r="I43" s="6"/>
      <c r="K43" s="6"/>
      <c r="M43" s="6"/>
    </row>
    <row r="44" spans="1:16" s="2" customFormat="1">
      <c r="B44" s="14"/>
      <c r="C44" s="6"/>
      <c r="D44" s="14"/>
      <c r="E44" s="63"/>
      <c r="F44" s="63"/>
      <c r="G44" s="63"/>
      <c r="H44" s="63"/>
      <c r="I44" s="63"/>
      <c r="J44" s="63"/>
      <c r="K44" s="6"/>
      <c r="L44" s="14"/>
      <c r="M44" s="6"/>
      <c r="N44" s="14"/>
      <c r="O44" s="12" t="s">
        <v>137</v>
      </c>
      <c r="P44" s="13">
        <f>B42+D42+F42+J42+L42+N42+P42+H42</f>
        <v>166</v>
      </c>
    </row>
    <row r="45" spans="1:16" s="2" customFormat="1">
      <c r="A45" s="3" t="s">
        <v>138</v>
      </c>
      <c r="B45" s="14"/>
      <c r="C45" s="6"/>
      <c r="D45" s="14"/>
      <c r="E45" s="63"/>
      <c r="F45" s="63"/>
      <c r="G45" s="63"/>
      <c r="H45" s="63"/>
      <c r="I45" s="63"/>
      <c r="J45" s="63"/>
      <c r="K45" s="6"/>
      <c r="L45" s="14"/>
      <c r="M45" s="6"/>
      <c r="N45" s="14"/>
      <c r="O45" s="12" t="s">
        <v>136</v>
      </c>
      <c r="P45" s="13">
        <f>P44-1</f>
        <v>165</v>
      </c>
    </row>
    <row r="46" spans="1:16">
      <c r="A46" s="3" t="s">
        <v>139</v>
      </c>
      <c r="B46" s="14"/>
      <c r="D46" s="14"/>
      <c r="E46" s="63"/>
      <c r="F46" s="63"/>
      <c r="G46" s="63"/>
      <c r="H46" s="63"/>
      <c r="I46" s="63"/>
      <c r="J46" s="63"/>
      <c r="K46" s="6"/>
      <c r="L46" s="14"/>
      <c r="N46" s="14"/>
    </row>
    <row r="47" spans="1:16">
      <c r="A47" s="3" t="s">
        <v>140</v>
      </c>
      <c r="E47" s="63"/>
      <c r="F47" s="63"/>
      <c r="G47" s="63"/>
      <c r="H47" s="63"/>
      <c r="I47" s="63"/>
      <c r="J47" s="63"/>
      <c r="K47" s="6"/>
      <c r="P47" s="9"/>
    </row>
    <row r="48" spans="1:16">
      <c r="E48" s="63"/>
      <c r="F48" s="63"/>
      <c r="G48" s="63"/>
      <c r="H48" s="63"/>
      <c r="I48" s="63"/>
      <c r="J48" s="63"/>
      <c r="P48" s="9" t="s">
        <v>141</v>
      </c>
    </row>
    <row r="49" spans="1:16">
      <c r="G49" s="6"/>
      <c r="H49" s="22"/>
      <c r="I49" s="22"/>
      <c r="J49" s="22"/>
    </row>
    <row r="50" spans="1:16" ht="15.75">
      <c r="A50" s="3"/>
      <c r="D50" s="30"/>
    </row>
    <row r="53" spans="1:16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1:16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7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</row>
    <row r="59" spans="1:16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1:16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</row>
    <row r="61" spans="1:16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</row>
    <row r="62" spans="1:1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</row>
    <row r="63" spans="1:16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</row>
    <row r="64" spans="1:16" ht="9.9499999999999993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1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>
      <c r="A67" s="24"/>
      <c r="B67" s="25"/>
      <c r="C67"/>
      <c r="D67"/>
      <c r="E67"/>
      <c r="F67"/>
      <c r="G67"/>
      <c r="H67" s="23"/>
      <c r="I67" s="24"/>
      <c r="J67" s="26"/>
      <c r="K67" s="26"/>
      <c r="L67" s="26"/>
      <c r="M67" s="26"/>
      <c r="N67" s="26"/>
      <c r="O67" s="26"/>
      <c r="P67" s="23"/>
    </row>
    <row r="68" spans="1:16">
      <c r="A68" s="24"/>
      <c r="B68" s="25"/>
      <c r="C68"/>
      <c r="D68"/>
      <c r="E68"/>
      <c r="F68"/>
      <c r="G68"/>
      <c r="H68" s="23"/>
      <c r="I68" s="24"/>
      <c r="J68" s="26"/>
      <c r="K68" s="26"/>
      <c r="L68" s="26"/>
      <c r="M68" s="26"/>
      <c r="N68" s="26"/>
      <c r="O68" s="26"/>
      <c r="P68" s="23"/>
    </row>
    <row r="69" spans="1:16">
      <c r="A69" s="24"/>
      <c r="B69" s="25"/>
      <c r="C69"/>
      <c r="D69"/>
      <c r="E69"/>
      <c r="F69"/>
      <c r="G69"/>
      <c r="H69" s="23"/>
      <c r="I69" s="24"/>
      <c r="J69" s="26"/>
      <c r="K69" s="26"/>
      <c r="L69" s="26"/>
      <c r="M69" s="26"/>
      <c r="N69" s="26"/>
      <c r="O69" s="26"/>
      <c r="P69" s="23"/>
    </row>
    <row r="70" spans="1:16">
      <c r="A70" s="24"/>
      <c r="B70" s="26"/>
      <c r="C70" s="26"/>
      <c r="D70" s="26"/>
      <c r="E70" s="26"/>
      <c r="F70" s="26"/>
      <c r="G70" s="26"/>
      <c r="H70"/>
      <c r="I70" s="24"/>
      <c r="J70" s="26"/>
      <c r="K70" s="26"/>
      <c r="L70" s="26"/>
      <c r="M70" s="26"/>
      <c r="N70" s="26"/>
      <c r="O70" s="26"/>
      <c r="P70" s="23"/>
    </row>
    <row r="71" spans="1:16">
      <c r="A71" s="24"/>
      <c r="B71" s="26"/>
      <c r="C71" s="26"/>
      <c r="D71" s="26"/>
      <c r="E71" s="26"/>
      <c r="F71" s="26"/>
      <c r="G71" s="26"/>
      <c r="H71" s="26"/>
      <c r="I71" s="24"/>
      <c r="J71" s="26"/>
      <c r="K71" s="26"/>
      <c r="L71" s="26"/>
      <c r="M71" s="26"/>
      <c r="N71" s="26"/>
      <c r="O71" s="26"/>
      <c r="P71" s="23"/>
    </row>
    <row r="72" spans="1:16">
      <c r="A72" s="24"/>
      <c r="B72" s="26"/>
      <c r="C72" s="26"/>
      <c r="D72" s="26"/>
      <c r="E72" s="26"/>
      <c r="F72" s="26"/>
      <c r="G72" s="26"/>
      <c r="H72" s="26"/>
      <c r="I72" s="24"/>
      <c r="K72" s="23"/>
      <c r="L72" s="23"/>
      <c r="M72" s="23"/>
      <c r="N72" s="23"/>
      <c r="O72" s="23"/>
      <c r="P72" s="23"/>
    </row>
    <row r="73" spans="1:16">
      <c r="A73" s="24"/>
      <c r="B73" s="26"/>
      <c r="C73" s="26"/>
      <c r="D73" s="26"/>
      <c r="E73" s="26"/>
      <c r="F73" s="26"/>
      <c r="G73" s="26"/>
      <c r="H73" s="26"/>
      <c r="I73" s="24"/>
      <c r="J73" s="26"/>
      <c r="K73" s="23"/>
      <c r="L73" s="23"/>
      <c r="M73" s="23"/>
      <c r="N73" s="23"/>
      <c r="O73" s="23"/>
      <c r="P73" s="23"/>
    </row>
    <row r="74" spans="1:16">
      <c r="A74" s="24"/>
      <c r="B74" s="26"/>
      <c r="C74" s="26"/>
      <c r="D74" s="26"/>
      <c r="E74" s="26"/>
      <c r="F74" s="26"/>
      <c r="G74" s="26"/>
      <c r="H74" s="26"/>
      <c r="I74" s="24"/>
      <c r="J74" s="26"/>
      <c r="K74"/>
      <c r="L74"/>
      <c r="M74"/>
      <c r="N74" s="23"/>
      <c r="O74" s="23"/>
      <c r="P74" s="23"/>
    </row>
    <row r="75" spans="1:16">
      <c r="A75" s="24"/>
      <c r="B75" s="26"/>
      <c r="C75" s="26"/>
      <c r="D75" s="26"/>
      <c r="E75" s="26"/>
      <c r="F75" s="26"/>
      <c r="G75" s="26"/>
      <c r="H75" s="26"/>
      <c r="I75" s="24"/>
      <c r="J75" s="26"/>
      <c r="K75" s="26"/>
      <c r="L75" s="26"/>
      <c r="M75" s="26"/>
      <c r="N75" s="23"/>
      <c r="O75" s="23"/>
      <c r="P75" s="23"/>
    </row>
    <row r="76" spans="1:16">
      <c r="A76" s="24"/>
      <c r="B76" s="26"/>
      <c r="C76" s="26"/>
      <c r="D76" s="26"/>
      <c r="E76" s="26"/>
      <c r="F76" s="26"/>
      <c r="G76" s="26"/>
      <c r="H76" s="26"/>
      <c r="I76" s="24"/>
      <c r="J76" s="26"/>
      <c r="K76" s="26"/>
      <c r="L76" s="26"/>
      <c r="M76" s="26"/>
      <c r="N76" s="23"/>
      <c r="O76" s="23"/>
      <c r="P76" s="23"/>
    </row>
    <row r="77" spans="1:16">
      <c r="A77" s="24"/>
      <c r="B77" s="26"/>
      <c r="C77" s="26"/>
      <c r="D77" s="26"/>
      <c r="E77" s="26"/>
      <c r="F77" s="26"/>
      <c r="G77" s="26"/>
      <c r="H77" s="26"/>
      <c r="I77" s="24"/>
      <c r="J77" s="26"/>
      <c r="K77" s="26"/>
      <c r="L77" s="26"/>
      <c r="M77" s="26"/>
      <c r="N77" s="23"/>
      <c r="O77" s="23"/>
      <c r="P77" s="23"/>
    </row>
    <row r="78" spans="1:16">
      <c r="A78" s="24"/>
      <c r="B78" s="26"/>
      <c r="C78" s="26"/>
      <c r="D78" s="26"/>
      <c r="E78" s="26"/>
      <c r="F78" s="26"/>
      <c r="G78" s="26"/>
      <c r="H78" s="26"/>
      <c r="I78" s="24"/>
      <c r="J78" s="5"/>
      <c r="K78" s="5"/>
      <c r="L78" s="5"/>
      <c r="M78" s="5"/>
      <c r="N78" s="23"/>
      <c r="O78" s="23"/>
      <c r="P78" s="23"/>
    </row>
    <row r="79" spans="1:16">
      <c r="A79" s="24"/>
      <c r="B79" s="26"/>
      <c r="C79" s="26"/>
      <c r="D79" s="26"/>
      <c r="E79" s="26"/>
      <c r="F79" s="26"/>
      <c r="G79" s="26"/>
      <c r="H79" s="26"/>
      <c r="I79" s="24"/>
      <c r="J79" s="26"/>
      <c r="K79" s="26"/>
      <c r="L79" s="26"/>
      <c r="M79" s="26"/>
      <c r="N79" s="23"/>
      <c r="O79" s="23"/>
      <c r="P79" s="23"/>
    </row>
    <row r="80" spans="1:16">
      <c r="A80" s="24"/>
      <c r="B80" s="26"/>
      <c r="C80" s="26"/>
      <c r="D80" s="26"/>
      <c r="E80" s="26"/>
      <c r="F80" s="26"/>
      <c r="G80" s="26"/>
      <c r="H80" s="26"/>
      <c r="I80" s="24"/>
      <c r="J80" s="26"/>
      <c r="K80" s="26"/>
      <c r="L80" s="26"/>
      <c r="M80" s="26"/>
      <c r="N80" s="23"/>
      <c r="O80" s="23"/>
      <c r="P80" s="23"/>
    </row>
    <row r="81" spans="1:16">
      <c r="A81" s="24"/>
      <c r="B81" s="26"/>
      <c r="C81" s="26"/>
      <c r="D81" s="26"/>
      <c r="E81" s="26"/>
      <c r="F81" s="26"/>
      <c r="G81" s="26"/>
      <c r="H81" s="26"/>
      <c r="I81" s="24"/>
      <c r="J81" s="26"/>
      <c r="K81" s="26"/>
      <c r="L81" s="26"/>
      <c r="M81" s="26"/>
      <c r="N81" s="23"/>
      <c r="O81" s="23"/>
      <c r="P81" s="23"/>
    </row>
    <row r="82" spans="1:16">
      <c r="A82" s="24"/>
      <c r="B82" s="26"/>
      <c r="C82" s="26"/>
      <c r="D82" s="26"/>
      <c r="E82" s="26"/>
      <c r="F82" s="26"/>
      <c r="G82" s="26"/>
      <c r="H82" s="26"/>
      <c r="I82" s="29"/>
      <c r="J82" s="26"/>
      <c r="K82" s="26"/>
      <c r="L82" s="26"/>
      <c r="M82" s="26"/>
      <c r="N82" s="23"/>
      <c r="O82" s="23"/>
      <c r="P82" s="23"/>
    </row>
    <row r="83" spans="1:16">
      <c r="A83" s="24"/>
      <c r="B83" s="26"/>
      <c r="C83" s="26"/>
      <c r="D83" s="26"/>
      <c r="E83" s="26"/>
      <c r="F83" s="26"/>
      <c r="G83" s="26"/>
      <c r="H83" s="26"/>
      <c r="I83" s="24"/>
      <c r="J83" s="26"/>
      <c r="K83" s="26"/>
      <c r="L83" s="26"/>
      <c r="M83" s="26"/>
      <c r="N83" s="23"/>
      <c r="O83" s="23"/>
      <c r="P83" s="23"/>
    </row>
    <row r="84" spans="1:16">
      <c r="A84" s="24"/>
      <c r="B84" s="26"/>
      <c r="C84" s="26"/>
      <c r="D84" s="26"/>
      <c r="E84" s="26"/>
      <c r="F84" s="26"/>
      <c r="G84" s="26"/>
      <c r="H84" s="26"/>
      <c r="I84" s="5"/>
      <c r="J84" s="5"/>
      <c r="K84" s="5"/>
      <c r="L84" s="5"/>
      <c r="M84" s="5"/>
      <c r="N84" s="5"/>
      <c r="O84" s="23"/>
      <c r="P84" s="23"/>
    </row>
    <row r="85" spans="1:16">
      <c r="A85" s="24"/>
      <c r="B85" s="26"/>
      <c r="C85" s="26"/>
      <c r="D85" s="26"/>
      <c r="E85" s="26"/>
      <c r="F85" s="26"/>
      <c r="G85" s="26"/>
      <c r="H85" s="26"/>
      <c r="I85" s="5"/>
      <c r="J85" s="5"/>
      <c r="K85" s="5"/>
      <c r="L85" s="5"/>
      <c r="M85" s="5"/>
      <c r="N85" s="5"/>
      <c r="O85" s="23"/>
      <c r="P85" s="23"/>
    </row>
    <row r="86" spans="1:16">
      <c r="A86" s="24"/>
      <c r="B86" s="26"/>
      <c r="C86" s="26"/>
      <c r="D86" s="26"/>
      <c r="E86" s="26"/>
      <c r="F86" s="26"/>
      <c r="G86" s="26"/>
      <c r="H86" s="26"/>
      <c r="I86" s="5"/>
      <c r="J86" s="5"/>
      <c r="K86" s="5"/>
      <c r="L86" s="5"/>
      <c r="M86" s="5"/>
      <c r="N86" s="5"/>
      <c r="O86" s="23"/>
      <c r="P86" s="23"/>
    </row>
    <row r="87" spans="1:16" ht="9.9499999999999993" customHeight="1">
      <c r="A87" s="5"/>
      <c r="B87" s="5"/>
      <c r="C87" s="5"/>
      <c r="D87" s="5"/>
      <c r="E87" s="5"/>
      <c r="F87" s="5"/>
      <c r="G87" s="5"/>
      <c r="H87" s="26"/>
      <c r="I87" s="5"/>
      <c r="J87" s="5"/>
      <c r="K87" s="5"/>
      <c r="L87" s="5"/>
      <c r="M87" s="5"/>
      <c r="N87" s="5"/>
      <c r="O87" s="23"/>
      <c r="P87" s="23"/>
    </row>
    <row r="88" spans="1:16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23"/>
      <c r="O88" s="23"/>
      <c r="P88" s="23"/>
    </row>
    <row r="89" spans="1:16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</row>
    <row r="90" spans="1:16">
      <c r="A90" s="25"/>
      <c r="B90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ht="9.9499999999999993" customHeight="1">
      <c r="A91" s="25"/>
      <c r="B91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s="28" customFormat="1" ht="26.2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27"/>
      <c r="O92" s="27"/>
      <c r="P92" s="27"/>
    </row>
    <row r="93" spans="1:16" ht="12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23"/>
      <c r="O93" s="23"/>
      <c r="P93" s="23"/>
    </row>
    <row r="94" spans="1:16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23"/>
      <c r="O94" s="23"/>
      <c r="P94" s="23"/>
    </row>
    <row r="95" spans="1:16" ht="12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23"/>
      <c r="O95" s="23"/>
      <c r="P95" s="23"/>
    </row>
    <row r="96" spans="1:16" ht="12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23"/>
      <c r="O96" s="23"/>
      <c r="P96" s="23"/>
    </row>
    <row r="97" spans="1:16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23"/>
      <c r="O97" s="23"/>
      <c r="P97" s="23"/>
    </row>
    <row r="98" spans="1:16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23"/>
      <c r="O98" s="23"/>
      <c r="P98" s="23"/>
    </row>
    <row r="99" spans="1:16" ht="9.9499999999999993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23"/>
      <c r="O99" s="23"/>
      <c r="P99" s="23"/>
    </row>
    <row r="100" spans="1:16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23"/>
      <c r="O100" s="23"/>
      <c r="P100" s="23"/>
    </row>
    <row r="101" spans="1:16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23"/>
      <c r="O101" s="23"/>
      <c r="P101" s="23"/>
    </row>
    <row r="102" spans="1:16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</sheetData>
  <mergeCells count="180">
    <mergeCell ref="E3:H3"/>
    <mergeCell ref="E4:H4"/>
    <mergeCell ref="A6:D6"/>
    <mergeCell ref="E6:H6"/>
    <mergeCell ref="I6:L6"/>
    <mergeCell ref="M6:P6"/>
    <mergeCell ref="H1:I1"/>
    <mergeCell ref="J1:M1"/>
    <mergeCell ref="P1:Q1"/>
    <mergeCell ref="H2:I2"/>
    <mergeCell ref="J2:K2"/>
    <mergeCell ref="P2:Q2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7:B7"/>
    <mergeCell ref="C7:D7"/>
    <mergeCell ref="E7:F7"/>
    <mergeCell ref="G7:H7"/>
    <mergeCell ref="I7:J7"/>
    <mergeCell ref="K7:L7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A10:B10"/>
    <mergeCell ref="C10:D10"/>
    <mergeCell ref="E10:F10"/>
    <mergeCell ref="G10:H10"/>
    <mergeCell ref="K10:L10"/>
    <mergeCell ref="M10:N10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B13:B14"/>
    <mergeCell ref="D13:D14"/>
    <mergeCell ref="F13:F14"/>
    <mergeCell ref="H13:H14"/>
    <mergeCell ref="J13:J14"/>
    <mergeCell ref="L13:L14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17:B17"/>
    <mergeCell ref="C17:D17"/>
    <mergeCell ref="E17:F17"/>
    <mergeCell ref="G17:H17"/>
    <mergeCell ref="I17:J17"/>
    <mergeCell ref="K17:L17"/>
    <mergeCell ref="O20:P20"/>
    <mergeCell ref="A22:B22"/>
    <mergeCell ref="C22:D22"/>
    <mergeCell ref="E22:F22"/>
    <mergeCell ref="G22:H22"/>
    <mergeCell ref="I22:J22"/>
    <mergeCell ref="M22:N22"/>
    <mergeCell ref="O22:P22"/>
    <mergeCell ref="A20:B20"/>
    <mergeCell ref="C20:D20"/>
    <mergeCell ref="E20:F20"/>
    <mergeCell ref="I20:J20"/>
    <mergeCell ref="K20:L20"/>
    <mergeCell ref="M20:N20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B23:B24"/>
    <mergeCell ref="D23:D24"/>
    <mergeCell ref="F23:F24"/>
    <mergeCell ref="H23:H24"/>
    <mergeCell ref="J23:J24"/>
    <mergeCell ref="L23:L24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27:B27"/>
    <mergeCell ref="C27:D27"/>
    <mergeCell ref="G27:H27"/>
    <mergeCell ref="I27:J27"/>
    <mergeCell ref="M27:N27"/>
    <mergeCell ref="M30:N30"/>
    <mergeCell ref="O30:P30"/>
    <mergeCell ref="A32:B32"/>
    <mergeCell ref="C32:D32"/>
    <mergeCell ref="E32:F32"/>
    <mergeCell ref="G32:H32"/>
    <mergeCell ref="I32:J32"/>
    <mergeCell ref="M32:N32"/>
    <mergeCell ref="O32:P32"/>
    <mergeCell ref="A30:B30"/>
    <mergeCell ref="C30:D30"/>
    <mergeCell ref="E30:F30"/>
    <mergeCell ref="G30:H30"/>
    <mergeCell ref="I30:J30"/>
    <mergeCell ref="K30:L30"/>
    <mergeCell ref="B38:B39"/>
    <mergeCell ref="F38:F39"/>
    <mergeCell ref="G41:H41"/>
    <mergeCell ref="O41:P41"/>
    <mergeCell ref="A37:B37"/>
    <mergeCell ref="C37:D37"/>
    <mergeCell ref="G37:H37"/>
    <mergeCell ref="I37:J37"/>
    <mergeCell ref="P33:P34"/>
    <mergeCell ref="A35:B35"/>
    <mergeCell ref="C35:D35"/>
    <mergeCell ref="E35:F35"/>
    <mergeCell ref="G35:H35"/>
    <mergeCell ref="K35:L35"/>
    <mergeCell ref="M35:N35"/>
    <mergeCell ref="O35:P35"/>
    <mergeCell ref="B33:B34"/>
    <mergeCell ref="D33:D34"/>
    <mergeCell ref="F33:F34"/>
    <mergeCell ref="H33:H34"/>
    <mergeCell ref="L33:L34"/>
    <mergeCell ref="N33:N34"/>
    <mergeCell ref="A95:M98"/>
    <mergeCell ref="A100:M100"/>
    <mergeCell ref="A101:M102"/>
    <mergeCell ref="K32:L32"/>
    <mergeCell ref="A65:P65"/>
    <mergeCell ref="A66:P66"/>
    <mergeCell ref="A88:M88"/>
    <mergeCell ref="A89:P89"/>
    <mergeCell ref="A92:M92"/>
    <mergeCell ref="A93:M94"/>
    <mergeCell ref="A54:P54"/>
    <mergeCell ref="A55:P55"/>
    <mergeCell ref="A56:P56"/>
    <mergeCell ref="A58:P58"/>
    <mergeCell ref="A59:P59"/>
    <mergeCell ref="A60:P63"/>
    <mergeCell ref="E44:J44"/>
    <mergeCell ref="E45:J45"/>
    <mergeCell ref="E46:J46"/>
    <mergeCell ref="E47:J47"/>
    <mergeCell ref="E48:J48"/>
    <mergeCell ref="A53:P53"/>
    <mergeCell ref="M37:N37"/>
    <mergeCell ref="O37:P37"/>
  </mergeCells>
  <printOptions horizontalCentered="1" verticalCentered="1"/>
  <pageMargins left="0.55000000000000004" right="0.2" top="0.25" bottom="0.2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BD67-049A-44A7-9C9C-B0B57BF90E64}">
  <dimension ref="A1:R102"/>
  <sheetViews>
    <sheetView zoomScale="131" zoomScaleNormal="131" zoomScalePageLayoutView="150" workbookViewId="0">
      <selection activeCell="E3" sqref="E3:H3"/>
    </sheetView>
  </sheetViews>
  <sheetFormatPr defaultColWidth="8.7109375" defaultRowHeight="12.75"/>
  <cols>
    <col min="1" max="1" width="10.7109375" style="4" customWidth="1"/>
    <col min="2" max="2" width="4.42578125" style="4" customWidth="1"/>
    <col min="3" max="3" width="10.7109375" style="4" customWidth="1"/>
    <col min="4" max="4" width="4.42578125" style="4" customWidth="1"/>
    <col min="5" max="5" width="10.7109375" style="4" customWidth="1"/>
    <col min="6" max="6" width="4.42578125" style="4" customWidth="1"/>
    <col min="7" max="7" width="10.7109375" style="4" customWidth="1"/>
    <col min="8" max="8" width="4.42578125" style="4" customWidth="1"/>
    <col min="9" max="9" width="10.7109375" style="4" customWidth="1"/>
    <col min="10" max="10" width="4.42578125" style="4" customWidth="1"/>
    <col min="11" max="11" width="10.7109375" style="4" customWidth="1"/>
    <col min="12" max="12" width="4.42578125" style="4" customWidth="1"/>
    <col min="13" max="13" width="10.7109375" style="4" customWidth="1"/>
    <col min="14" max="14" width="4.42578125" style="4" customWidth="1"/>
    <col min="15" max="15" width="10.7109375" style="4" customWidth="1"/>
    <col min="16" max="16" width="4.42578125" style="4" customWidth="1"/>
    <col min="17" max="16384" width="8.7109375" style="5"/>
  </cols>
  <sheetData>
    <row r="1" spans="1:18">
      <c r="A1" s="40" t="s">
        <v>0</v>
      </c>
      <c r="H1" s="80" t="s">
        <v>1</v>
      </c>
      <c r="I1" s="80"/>
      <c r="J1" s="81"/>
      <c r="K1" s="81"/>
      <c r="L1" s="81"/>
      <c r="M1" s="81"/>
      <c r="N1" s="5"/>
      <c r="O1" s="31" t="s">
        <v>2</v>
      </c>
      <c r="P1" s="82"/>
      <c r="Q1" s="82"/>
    </row>
    <row r="2" spans="1:18">
      <c r="A2" s="40" t="s">
        <v>3</v>
      </c>
      <c r="C2" s="40"/>
      <c r="E2" s="40" t="s">
        <v>143</v>
      </c>
      <c r="G2" s="40"/>
      <c r="H2" s="80" t="s">
        <v>5</v>
      </c>
      <c r="I2" s="80"/>
      <c r="J2" s="83"/>
      <c r="K2" s="83"/>
      <c r="M2" s="40"/>
      <c r="N2" s="5"/>
      <c r="O2" s="31" t="s">
        <v>6</v>
      </c>
      <c r="P2" s="83"/>
      <c r="Q2" s="83"/>
    </row>
    <row r="3" spans="1:18">
      <c r="A3" s="40"/>
      <c r="C3" s="40"/>
      <c r="E3" s="78"/>
      <c r="F3" s="78"/>
      <c r="G3" s="78"/>
      <c r="H3" s="78"/>
      <c r="I3" s="40"/>
      <c r="J3" s="46"/>
      <c r="K3" s="46"/>
      <c r="M3" s="40"/>
      <c r="N3" s="5"/>
      <c r="O3" s="31"/>
      <c r="P3" s="46"/>
      <c r="Q3" s="46"/>
    </row>
    <row r="4" spans="1:18">
      <c r="A4" s="40"/>
      <c r="C4" s="40"/>
      <c r="E4" s="78"/>
      <c r="F4" s="78"/>
      <c r="G4" s="78"/>
      <c r="H4" s="78"/>
      <c r="I4" s="40"/>
      <c r="J4" s="46"/>
      <c r="K4" s="46"/>
      <c r="M4" s="40"/>
      <c r="N4" s="5"/>
      <c r="O4" s="31"/>
      <c r="P4" s="46"/>
      <c r="Q4" s="46"/>
    </row>
    <row r="5" spans="1:18" ht="8.25" customHeight="1">
      <c r="A5" s="40"/>
      <c r="C5" s="40"/>
      <c r="E5" s="40"/>
      <c r="G5" s="40"/>
      <c r="I5" s="40"/>
      <c r="K5" s="40"/>
      <c r="M5" s="40"/>
      <c r="O5" s="40"/>
    </row>
    <row r="6" spans="1:18">
      <c r="A6" s="76" t="s">
        <v>7</v>
      </c>
      <c r="B6" s="79"/>
      <c r="C6" s="79"/>
      <c r="D6" s="77"/>
      <c r="E6" s="76" t="s">
        <v>8</v>
      </c>
      <c r="F6" s="79"/>
      <c r="G6" s="79"/>
      <c r="H6" s="77"/>
      <c r="I6" s="76" t="s">
        <v>9</v>
      </c>
      <c r="J6" s="79"/>
      <c r="K6" s="79"/>
      <c r="L6" s="77"/>
      <c r="M6" s="79" t="s">
        <v>10</v>
      </c>
      <c r="N6" s="79"/>
      <c r="O6" s="79"/>
      <c r="P6" s="77"/>
    </row>
    <row r="7" spans="1:18">
      <c r="A7" s="76" t="s">
        <v>11</v>
      </c>
      <c r="B7" s="77"/>
      <c r="C7" s="76" t="s">
        <v>12</v>
      </c>
      <c r="D7" s="77"/>
      <c r="E7" s="76" t="s">
        <v>13</v>
      </c>
      <c r="F7" s="77"/>
      <c r="G7" s="76" t="s">
        <v>14</v>
      </c>
      <c r="H7" s="77"/>
      <c r="I7" s="76" t="s">
        <v>15</v>
      </c>
      <c r="J7" s="77"/>
      <c r="K7" s="76" t="s">
        <v>16</v>
      </c>
      <c r="L7" s="77"/>
      <c r="M7" s="76" t="s">
        <v>17</v>
      </c>
      <c r="N7" s="77"/>
      <c r="O7" s="76" t="s">
        <v>18</v>
      </c>
      <c r="P7" s="77"/>
    </row>
    <row r="8" spans="1:18" s="2" customFormat="1" ht="9.9499999999999993" customHeight="1">
      <c r="A8" s="1" t="s">
        <v>19</v>
      </c>
      <c r="B8" s="64"/>
      <c r="C8" s="1" t="s">
        <v>20</v>
      </c>
      <c r="D8" s="64"/>
      <c r="E8" s="1" t="s">
        <v>21</v>
      </c>
      <c r="F8" s="64"/>
      <c r="G8" s="1" t="s">
        <v>22</v>
      </c>
      <c r="H8" s="64"/>
      <c r="I8" s="1" t="s">
        <v>23</v>
      </c>
      <c r="J8" s="64"/>
      <c r="K8" s="1" t="s">
        <v>24</v>
      </c>
      <c r="L8" s="64"/>
      <c r="M8" s="1" t="s">
        <v>25</v>
      </c>
      <c r="N8" s="64"/>
      <c r="O8" s="3"/>
      <c r="P8" s="64"/>
    </row>
    <row r="9" spans="1:18" s="2" customFormat="1" ht="9.9499999999999993" customHeight="1">
      <c r="A9" s="36" t="s">
        <v>26</v>
      </c>
      <c r="B9" s="65"/>
      <c r="C9" s="36" t="s">
        <v>26</v>
      </c>
      <c r="D9" s="65"/>
      <c r="E9" s="36" t="s">
        <v>27</v>
      </c>
      <c r="F9" s="65"/>
      <c r="G9" s="36" t="s">
        <v>28</v>
      </c>
      <c r="H9" s="65"/>
      <c r="I9" s="36" t="s">
        <v>29</v>
      </c>
      <c r="J9" s="65"/>
      <c r="K9" s="36" t="s">
        <v>30</v>
      </c>
      <c r="L9" s="65"/>
      <c r="M9" s="1" t="s">
        <v>31</v>
      </c>
      <c r="N9" s="65"/>
      <c r="O9" s="6"/>
      <c r="P9" s="65"/>
    </row>
    <row r="10" spans="1:18" s="2" customFormat="1" ht="9.9499999999999993" customHeight="1">
      <c r="A10" s="68" t="s">
        <v>32</v>
      </c>
      <c r="B10" s="69"/>
      <c r="C10" s="68" t="s">
        <v>33</v>
      </c>
      <c r="D10" s="69"/>
      <c r="E10" s="68"/>
      <c r="F10" s="69"/>
      <c r="G10" s="68" t="s">
        <v>34</v>
      </c>
      <c r="H10" s="69"/>
      <c r="I10" s="36" t="s">
        <v>35</v>
      </c>
      <c r="J10" s="6"/>
      <c r="K10" s="68" t="s">
        <v>36</v>
      </c>
      <c r="L10" s="69"/>
      <c r="M10" s="68" t="s">
        <v>37</v>
      </c>
      <c r="N10" s="74"/>
      <c r="O10" s="74"/>
      <c r="P10" s="69"/>
    </row>
    <row r="11" spans="1:18" s="2" customFormat="1" ht="9.9499999999999993" customHeight="1">
      <c r="A11" s="43"/>
      <c r="B11" s="8">
        <v>3</v>
      </c>
      <c r="C11" s="43"/>
      <c r="D11" s="8">
        <v>3</v>
      </c>
      <c r="E11" s="43"/>
      <c r="F11" s="8">
        <v>4</v>
      </c>
      <c r="G11" s="43"/>
      <c r="H11" s="8">
        <v>4</v>
      </c>
      <c r="I11" s="43"/>
      <c r="J11" s="8">
        <v>4</v>
      </c>
      <c r="K11" s="43"/>
      <c r="L11" s="8">
        <v>4</v>
      </c>
      <c r="M11" s="43"/>
      <c r="N11" s="9"/>
      <c r="O11" s="43"/>
      <c r="P11" s="8">
        <v>7</v>
      </c>
    </row>
    <row r="12" spans="1:18" s="2" customFormat="1" ht="9.9499999999999993" customHeight="1">
      <c r="A12" s="66"/>
      <c r="B12" s="67"/>
      <c r="C12" s="66"/>
      <c r="D12" s="67"/>
      <c r="E12" s="66"/>
      <c r="F12" s="67"/>
      <c r="G12" s="66"/>
      <c r="H12" s="67"/>
      <c r="I12" s="66"/>
      <c r="J12" s="67"/>
      <c r="K12" s="66"/>
      <c r="L12" s="67"/>
      <c r="M12" s="66"/>
      <c r="N12" s="75"/>
      <c r="O12" s="75"/>
      <c r="P12" s="67"/>
    </row>
    <row r="13" spans="1:18" s="2" customFormat="1" ht="9.9499999999999993" customHeight="1">
      <c r="A13" s="1" t="s">
        <v>38</v>
      </c>
      <c r="B13" s="64"/>
      <c r="C13" s="1" t="s">
        <v>39</v>
      </c>
      <c r="D13" s="64"/>
      <c r="E13" s="18" t="s">
        <v>40</v>
      </c>
      <c r="F13" s="64"/>
      <c r="G13" s="1" t="s">
        <v>41</v>
      </c>
      <c r="H13" s="64"/>
      <c r="I13" s="1" t="s">
        <v>42</v>
      </c>
      <c r="J13" s="64"/>
      <c r="K13" s="1" t="s">
        <v>43</v>
      </c>
      <c r="L13" s="64"/>
      <c r="M13" s="1" t="s">
        <v>44</v>
      </c>
      <c r="N13" s="64"/>
      <c r="O13" s="1" t="s">
        <v>45</v>
      </c>
      <c r="P13" s="64"/>
      <c r="Q13" s="36"/>
      <c r="R13" s="6"/>
    </row>
    <row r="14" spans="1:18" s="2" customFormat="1" ht="9.9499999999999993" customHeight="1">
      <c r="A14" s="36" t="s">
        <v>46</v>
      </c>
      <c r="B14" s="65"/>
      <c r="C14" s="36" t="s">
        <v>47</v>
      </c>
      <c r="D14" s="65"/>
      <c r="E14" s="36" t="s">
        <v>48</v>
      </c>
      <c r="F14" s="65"/>
      <c r="G14" s="36" t="s">
        <v>49</v>
      </c>
      <c r="H14" s="65"/>
      <c r="I14" s="36" t="s">
        <v>50</v>
      </c>
      <c r="J14" s="65"/>
      <c r="K14" s="36" t="s">
        <v>51</v>
      </c>
      <c r="L14" s="65"/>
      <c r="M14" s="36" t="s">
        <v>52</v>
      </c>
      <c r="N14" s="65"/>
      <c r="O14" s="1" t="s">
        <v>53</v>
      </c>
      <c r="P14" s="65"/>
      <c r="Q14" s="36"/>
      <c r="R14" s="6"/>
    </row>
    <row r="15" spans="1:18" s="2" customFormat="1" ht="9.9499999999999993" customHeight="1">
      <c r="A15" s="68" t="s">
        <v>54</v>
      </c>
      <c r="B15" s="69"/>
      <c r="C15" s="73" t="s">
        <v>55</v>
      </c>
      <c r="D15" s="69"/>
      <c r="E15" s="68" t="s">
        <v>56</v>
      </c>
      <c r="F15" s="69"/>
      <c r="G15" s="73" t="s">
        <v>57</v>
      </c>
      <c r="H15" s="69"/>
      <c r="I15" s="68" t="s">
        <v>58</v>
      </c>
      <c r="J15" s="69"/>
      <c r="K15" s="68" t="s">
        <v>59</v>
      </c>
      <c r="L15" s="69"/>
      <c r="M15" s="68" t="s">
        <v>60</v>
      </c>
      <c r="N15" s="69"/>
      <c r="O15" s="68" t="s">
        <v>61</v>
      </c>
      <c r="P15" s="69"/>
      <c r="Q15" s="7"/>
      <c r="R15" s="9"/>
    </row>
    <row r="16" spans="1:18" s="2" customFormat="1" ht="9.9499999999999993" customHeight="1">
      <c r="A16" s="43"/>
      <c r="B16" s="8">
        <v>3</v>
      </c>
      <c r="C16" s="43"/>
      <c r="D16" s="8">
        <v>4</v>
      </c>
      <c r="E16" s="43"/>
      <c r="F16" s="8">
        <v>4</v>
      </c>
      <c r="G16" s="43"/>
      <c r="H16" s="8">
        <v>4</v>
      </c>
      <c r="I16" s="43"/>
      <c r="J16" s="8">
        <v>4</v>
      </c>
      <c r="K16" s="43"/>
      <c r="L16" s="8">
        <v>4</v>
      </c>
      <c r="M16" s="43"/>
      <c r="N16" s="10">
        <v>4</v>
      </c>
      <c r="O16" s="43"/>
      <c r="P16" s="10">
        <v>4</v>
      </c>
    </row>
    <row r="17" spans="1:16" s="2" customFormat="1" ht="9.9499999999999993" customHeight="1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  <c r="O17" s="66"/>
      <c r="P17" s="67"/>
    </row>
    <row r="18" spans="1:16" s="2" customFormat="1" ht="9.9499999999999993" customHeight="1">
      <c r="A18" s="18" t="s">
        <v>62</v>
      </c>
      <c r="B18" s="64"/>
      <c r="C18" s="1" t="s">
        <v>63</v>
      </c>
      <c r="D18" s="64"/>
      <c r="E18" s="1" t="s">
        <v>64</v>
      </c>
      <c r="F18" s="64"/>
      <c r="G18" s="1" t="s">
        <v>65</v>
      </c>
      <c r="H18" s="64"/>
      <c r="I18" s="1" t="s">
        <v>66</v>
      </c>
      <c r="J18" s="64"/>
      <c r="K18" s="1" t="s">
        <v>91</v>
      </c>
      <c r="L18" s="64"/>
      <c r="M18" s="1" t="s">
        <v>68</v>
      </c>
      <c r="N18" s="64"/>
      <c r="O18" s="1" t="s">
        <v>69</v>
      </c>
      <c r="P18" s="64"/>
    </row>
    <row r="19" spans="1:16" s="2" customFormat="1" ht="9.9499999999999993" customHeight="1">
      <c r="A19" s="36" t="s">
        <v>70</v>
      </c>
      <c r="B19" s="65"/>
      <c r="C19" s="36" t="s">
        <v>71</v>
      </c>
      <c r="D19" s="65"/>
      <c r="E19" s="36" t="s">
        <v>72</v>
      </c>
      <c r="F19" s="65"/>
      <c r="G19" s="13" t="s">
        <v>73</v>
      </c>
      <c r="H19" s="65"/>
      <c r="I19" s="36" t="s">
        <v>74</v>
      </c>
      <c r="J19" s="65"/>
      <c r="K19" s="36" t="s">
        <v>98</v>
      </c>
      <c r="L19" s="65"/>
      <c r="M19" s="36" t="s">
        <v>76</v>
      </c>
      <c r="N19" s="65"/>
      <c r="O19" s="36" t="s">
        <v>77</v>
      </c>
      <c r="P19" s="65"/>
    </row>
    <row r="20" spans="1:16" s="2" customFormat="1" ht="9.9499999999999993" customHeight="1">
      <c r="A20" s="68" t="s">
        <v>78</v>
      </c>
      <c r="B20" s="69"/>
      <c r="C20" s="68" t="s">
        <v>78</v>
      </c>
      <c r="D20" s="69"/>
      <c r="E20" s="68" t="s">
        <v>79</v>
      </c>
      <c r="F20" s="69"/>
      <c r="G20" s="36" t="s">
        <v>80</v>
      </c>
      <c r="H20" s="41"/>
      <c r="I20" s="68" t="s">
        <v>81</v>
      </c>
      <c r="J20" s="72"/>
      <c r="K20" s="68" t="s">
        <v>104</v>
      </c>
      <c r="L20" s="69"/>
      <c r="M20" s="68" t="s">
        <v>83</v>
      </c>
      <c r="N20" s="69"/>
      <c r="O20" s="68" t="s">
        <v>84</v>
      </c>
      <c r="P20" s="69"/>
    </row>
    <row r="21" spans="1:16" s="2" customFormat="1" ht="9.9499999999999993" customHeight="1">
      <c r="A21" s="43"/>
      <c r="B21" s="8">
        <v>4</v>
      </c>
      <c r="C21" s="43"/>
      <c r="D21" s="8">
        <v>4</v>
      </c>
      <c r="E21" s="43"/>
      <c r="F21" s="10">
        <v>3</v>
      </c>
      <c r="G21" s="7" t="s">
        <v>60</v>
      </c>
      <c r="H21" s="20" t="s">
        <v>85</v>
      </c>
      <c r="I21" s="43"/>
      <c r="J21" s="8">
        <v>4</v>
      </c>
      <c r="K21" s="43"/>
      <c r="L21" s="8">
        <v>4</v>
      </c>
      <c r="M21" s="43"/>
      <c r="N21" s="10">
        <v>4</v>
      </c>
      <c r="O21" s="43"/>
      <c r="P21" s="8">
        <v>4</v>
      </c>
    </row>
    <row r="22" spans="1:16" s="2" customFormat="1" ht="9.9499999999999993" customHeight="1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38"/>
      <c r="L22" s="39"/>
      <c r="M22" s="66"/>
      <c r="N22" s="67"/>
      <c r="O22" s="66"/>
      <c r="P22" s="67"/>
    </row>
    <row r="23" spans="1:16" s="2" customFormat="1" ht="9.9499999999999993" customHeight="1">
      <c r="A23" s="1" t="s">
        <v>86</v>
      </c>
      <c r="B23" s="64"/>
      <c r="C23" s="1" t="s">
        <v>87</v>
      </c>
      <c r="D23" s="64"/>
      <c r="E23" s="18" t="s">
        <v>88</v>
      </c>
      <c r="F23" s="64"/>
      <c r="G23" s="1" t="s">
        <v>89</v>
      </c>
      <c r="H23" s="64"/>
      <c r="I23" s="1" t="s">
        <v>90</v>
      </c>
      <c r="J23" s="64"/>
      <c r="K23" s="1" t="s">
        <v>109</v>
      </c>
      <c r="L23" s="64"/>
      <c r="M23" s="1" t="s">
        <v>92</v>
      </c>
      <c r="N23" s="64"/>
      <c r="O23" s="1" t="s">
        <v>92</v>
      </c>
      <c r="P23" s="64"/>
    </row>
    <row r="24" spans="1:16" s="2" customFormat="1" ht="9.9499999999999993" customHeight="1">
      <c r="A24" s="36" t="s">
        <v>93</v>
      </c>
      <c r="B24" s="65"/>
      <c r="C24" s="36" t="s">
        <v>94</v>
      </c>
      <c r="D24" s="65"/>
      <c r="E24" s="36" t="s">
        <v>95</v>
      </c>
      <c r="F24" s="65"/>
      <c r="G24" s="1" t="s">
        <v>96</v>
      </c>
      <c r="H24" s="65"/>
      <c r="I24" s="36" t="s">
        <v>97</v>
      </c>
      <c r="J24" s="65"/>
      <c r="K24" s="36" t="s">
        <v>115</v>
      </c>
      <c r="L24" s="65"/>
      <c r="M24" s="42"/>
      <c r="N24" s="65"/>
      <c r="O24" s="42"/>
      <c r="P24" s="65"/>
    </row>
    <row r="25" spans="1:16" s="2" customFormat="1" ht="9.9499999999999993" customHeight="1">
      <c r="A25" s="68" t="s">
        <v>99</v>
      </c>
      <c r="B25" s="69"/>
      <c r="C25" s="68" t="s">
        <v>100</v>
      </c>
      <c r="D25" s="72"/>
      <c r="E25" s="68" t="s">
        <v>101</v>
      </c>
      <c r="F25" s="69"/>
      <c r="G25" s="68" t="s">
        <v>102</v>
      </c>
      <c r="H25" s="69"/>
      <c r="I25" s="68" t="s">
        <v>103</v>
      </c>
      <c r="J25" s="69"/>
      <c r="K25" s="68" t="s">
        <v>119</v>
      </c>
      <c r="L25" s="69"/>
      <c r="M25" s="68"/>
      <c r="N25" s="69"/>
      <c r="O25" s="68"/>
      <c r="P25" s="69"/>
    </row>
    <row r="26" spans="1:16" s="2" customFormat="1" ht="9.9499999999999993" customHeight="1">
      <c r="A26" s="43"/>
      <c r="B26" s="8">
        <v>5</v>
      </c>
      <c r="C26" s="43"/>
      <c r="D26" s="10">
        <v>4</v>
      </c>
      <c r="E26" s="43"/>
      <c r="F26" s="8">
        <v>4</v>
      </c>
      <c r="G26" s="43"/>
      <c r="H26" s="8">
        <v>3</v>
      </c>
      <c r="I26" s="43"/>
      <c r="J26" s="10">
        <v>4</v>
      </c>
      <c r="K26" s="43"/>
      <c r="L26" s="8">
        <v>4</v>
      </c>
      <c r="M26" s="43"/>
      <c r="N26" s="10">
        <v>4</v>
      </c>
      <c r="O26" s="43"/>
      <c r="P26" s="8">
        <v>3</v>
      </c>
    </row>
    <row r="27" spans="1:16" s="2" customFormat="1" ht="9.9499999999999993" customHeight="1">
      <c r="A27" s="66"/>
      <c r="B27" s="67"/>
      <c r="C27" s="66"/>
      <c r="D27" s="67"/>
      <c r="E27" s="38"/>
      <c r="F27" s="39"/>
      <c r="G27" s="66"/>
      <c r="H27" s="67"/>
      <c r="I27" s="66"/>
      <c r="J27" s="67"/>
      <c r="K27" s="66"/>
      <c r="L27" s="67"/>
      <c r="M27" s="66"/>
      <c r="N27" s="67"/>
      <c r="O27" s="66"/>
      <c r="P27" s="67"/>
    </row>
    <row r="28" spans="1:16" s="2" customFormat="1" ht="9.9499999999999993" customHeight="1">
      <c r="A28" s="1" t="s">
        <v>105</v>
      </c>
      <c r="B28" s="64"/>
      <c r="C28" s="1" t="s">
        <v>106</v>
      </c>
      <c r="D28" s="64"/>
      <c r="E28" s="18" t="s">
        <v>107</v>
      </c>
      <c r="F28" s="64"/>
      <c r="G28" s="1" t="s">
        <v>107</v>
      </c>
      <c r="H28" s="64"/>
      <c r="I28" s="1" t="s">
        <v>108</v>
      </c>
      <c r="J28" s="64"/>
      <c r="K28" s="1" t="s">
        <v>92</v>
      </c>
      <c r="L28" s="64"/>
      <c r="M28" s="1" t="s">
        <v>92</v>
      </c>
      <c r="N28" s="64"/>
      <c r="O28" s="1" t="s">
        <v>110</v>
      </c>
      <c r="P28" s="64"/>
    </row>
    <row r="29" spans="1:16" s="2" customFormat="1" ht="9.9499999999999993" customHeight="1">
      <c r="A29" s="36" t="s">
        <v>111</v>
      </c>
      <c r="B29" s="65"/>
      <c r="C29" s="36" t="s">
        <v>112</v>
      </c>
      <c r="D29" s="65"/>
      <c r="E29" s="42"/>
      <c r="F29" s="65"/>
      <c r="G29" s="36" t="s">
        <v>113</v>
      </c>
      <c r="H29" s="65"/>
      <c r="I29" s="36" t="s">
        <v>114</v>
      </c>
      <c r="J29" s="65"/>
      <c r="K29" s="42"/>
      <c r="L29" s="65"/>
      <c r="M29" s="42"/>
      <c r="N29" s="65"/>
      <c r="O29" s="36" t="s">
        <v>116</v>
      </c>
      <c r="P29" s="65"/>
    </row>
    <row r="30" spans="1:16" s="2" customFormat="1" ht="9.9499999999999993" customHeight="1">
      <c r="A30" s="68" t="s">
        <v>117</v>
      </c>
      <c r="B30" s="69"/>
      <c r="C30" s="68"/>
      <c r="D30" s="69"/>
      <c r="E30" s="70"/>
      <c r="F30" s="71"/>
      <c r="G30" s="70"/>
      <c r="H30" s="71"/>
      <c r="I30" s="68" t="s">
        <v>118</v>
      </c>
      <c r="J30" s="69"/>
      <c r="K30" s="68"/>
      <c r="L30" s="69"/>
      <c r="M30" s="68"/>
      <c r="N30" s="69"/>
      <c r="O30" s="68"/>
      <c r="P30" s="69"/>
    </row>
    <row r="31" spans="1:16" s="2" customFormat="1" ht="9.9499999999999993" customHeight="1">
      <c r="A31" s="43"/>
      <c r="B31" s="8">
        <v>4</v>
      </c>
      <c r="C31" s="43"/>
      <c r="D31" s="8">
        <v>3</v>
      </c>
      <c r="E31" s="43"/>
      <c r="F31" s="8">
        <v>5</v>
      </c>
      <c r="G31" s="43"/>
      <c r="H31" s="8">
        <v>3</v>
      </c>
      <c r="I31" s="44"/>
      <c r="J31" s="8">
        <v>3</v>
      </c>
      <c r="K31" s="43"/>
      <c r="L31" s="8">
        <v>4</v>
      </c>
      <c r="M31" s="43"/>
      <c r="N31" s="8">
        <v>3</v>
      </c>
      <c r="O31" s="44"/>
      <c r="P31" s="8">
        <v>3</v>
      </c>
    </row>
    <row r="32" spans="1:16" s="2" customFormat="1" ht="9.9499999999999993" customHeight="1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38"/>
      <c r="L32" s="39"/>
      <c r="M32" s="66"/>
      <c r="N32" s="67"/>
      <c r="O32" s="66"/>
      <c r="P32" s="67"/>
    </row>
    <row r="33" spans="1:16" s="2" customFormat="1" ht="9.9499999999999993" customHeight="1">
      <c r="A33" s="1" t="s">
        <v>120</v>
      </c>
      <c r="B33" s="64"/>
      <c r="C33" s="1" t="s">
        <v>121</v>
      </c>
      <c r="D33" s="64"/>
      <c r="E33" s="18" t="s">
        <v>122</v>
      </c>
      <c r="F33" s="64"/>
      <c r="G33" s="1" t="s">
        <v>123</v>
      </c>
      <c r="H33" s="64"/>
      <c r="I33" s="18"/>
      <c r="J33" s="37"/>
      <c r="K33" s="1"/>
      <c r="L33" s="69"/>
      <c r="M33" s="1"/>
      <c r="N33" s="69"/>
      <c r="O33" s="1" t="s">
        <v>124</v>
      </c>
      <c r="P33" s="64"/>
    </row>
    <row r="34" spans="1:16" s="2" customFormat="1" ht="9.9499999999999993" customHeight="1">
      <c r="A34" s="36" t="s">
        <v>125</v>
      </c>
      <c r="B34" s="65"/>
      <c r="C34" s="36" t="s">
        <v>126</v>
      </c>
      <c r="D34" s="65"/>
      <c r="E34" s="36" t="s">
        <v>127</v>
      </c>
      <c r="F34" s="65"/>
      <c r="G34" s="36" t="s">
        <v>128</v>
      </c>
      <c r="H34" s="65"/>
      <c r="I34" s="36"/>
      <c r="J34" s="37"/>
      <c r="K34" s="36"/>
      <c r="L34" s="69"/>
      <c r="M34" s="36"/>
      <c r="N34" s="69"/>
      <c r="O34" s="36" t="s">
        <v>129</v>
      </c>
      <c r="P34" s="65"/>
    </row>
    <row r="35" spans="1:16" s="2" customFormat="1" ht="9.9499999999999993" customHeight="1">
      <c r="A35" s="68" t="s">
        <v>55</v>
      </c>
      <c r="B35" s="69"/>
      <c r="C35" s="68"/>
      <c r="D35" s="69"/>
      <c r="E35" s="68" t="s">
        <v>130</v>
      </c>
      <c r="F35" s="69"/>
      <c r="G35" s="68" t="s">
        <v>131</v>
      </c>
      <c r="H35" s="69"/>
      <c r="I35" s="36"/>
      <c r="J35" s="37"/>
      <c r="K35" s="68"/>
      <c r="L35" s="69"/>
      <c r="M35" s="68"/>
      <c r="N35" s="69"/>
      <c r="O35" s="68"/>
      <c r="P35" s="69"/>
    </row>
    <row r="36" spans="1:16" s="2" customFormat="1" ht="9.9499999999999993" customHeight="1">
      <c r="A36" s="43"/>
      <c r="B36" s="8">
        <v>2</v>
      </c>
      <c r="C36" s="43"/>
      <c r="D36" s="8">
        <v>2</v>
      </c>
      <c r="E36" s="43"/>
      <c r="F36" s="8">
        <v>3</v>
      </c>
      <c r="G36" s="44"/>
      <c r="H36" s="8">
        <v>3</v>
      </c>
      <c r="I36" s="7"/>
      <c r="J36" s="10"/>
      <c r="K36" s="68"/>
      <c r="L36" s="69"/>
      <c r="M36" s="7"/>
      <c r="N36" s="10"/>
      <c r="O36" s="43"/>
      <c r="P36" s="8">
        <v>3</v>
      </c>
    </row>
    <row r="37" spans="1:16" s="2" customFormat="1" ht="9.9499999999999993" customHeight="1">
      <c r="A37" s="66"/>
      <c r="B37" s="67"/>
      <c r="C37" s="66"/>
      <c r="D37" s="67"/>
      <c r="E37" s="38"/>
      <c r="F37" s="39"/>
      <c r="G37" s="66"/>
      <c r="H37" s="67"/>
      <c r="I37" s="66"/>
      <c r="J37" s="67"/>
      <c r="K37" s="66"/>
      <c r="L37" s="67"/>
      <c r="M37" s="66"/>
      <c r="N37" s="67"/>
      <c r="O37" s="66"/>
      <c r="P37" s="67"/>
    </row>
    <row r="38" spans="1:16" s="2" customFormat="1" ht="9.9499999999999993" customHeight="1">
      <c r="A38" s="11" t="s">
        <v>132</v>
      </c>
      <c r="B38" s="64"/>
      <c r="C38" s="6"/>
      <c r="D38" s="12"/>
      <c r="E38" s="18" t="s">
        <v>133</v>
      </c>
      <c r="F38" s="64"/>
      <c r="G38" s="6"/>
      <c r="H38" s="17"/>
      <c r="I38" s="6"/>
      <c r="J38" s="17"/>
      <c r="K38" s="6"/>
      <c r="L38" s="17"/>
      <c r="M38" s="6"/>
      <c r="N38" s="17"/>
      <c r="O38" s="6"/>
      <c r="P38" s="17"/>
    </row>
    <row r="39" spans="1:16" s="2" customFormat="1" ht="9.9499999999999993" customHeight="1">
      <c r="A39" s="36" t="s">
        <v>134</v>
      </c>
      <c r="B39" s="65"/>
      <c r="C39" s="6"/>
      <c r="D39" s="12"/>
      <c r="E39" s="32" t="s">
        <v>135</v>
      </c>
      <c r="F39" s="65"/>
      <c r="G39" s="6"/>
      <c r="H39" s="17"/>
      <c r="I39" s="6"/>
      <c r="J39" s="17"/>
      <c r="K39" s="6"/>
      <c r="L39" s="17"/>
      <c r="M39" s="6"/>
      <c r="N39" s="12"/>
      <c r="O39" s="6"/>
      <c r="P39" s="17"/>
    </row>
    <row r="40" spans="1:16" s="2" customFormat="1" ht="9.9499999999999993" customHeight="1">
      <c r="A40" s="43"/>
      <c r="B40" s="10"/>
      <c r="C40" s="6"/>
      <c r="D40" s="12"/>
      <c r="E40" s="43"/>
      <c r="F40" s="10"/>
      <c r="G40" s="6"/>
      <c r="H40" s="17"/>
      <c r="I40" s="6"/>
      <c r="J40" s="17"/>
      <c r="K40" s="6"/>
      <c r="L40" s="17"/>
      <c r="M40" s="6"/>
      <c r="N40" s="12"/>
      <c r="O40" s="6"/>
      <c r="P40" s="17"/>
    </row>
    <row r="41" spans="1:16" s="2" customFormat="1" ht="9.9499999999999993" customHeight="1">
      <c r="A41" s="38"/>
      <c r="B41" s="19">
        <v>0</v>
      </c>
      <c r="C41" s="38"/>
      <c r="D41" s="39"/>
      <c r="E41" s="38"/>
      <c r="F41" s="15">
        <v>1</v>
      </c>
      <c r="G41" s="66"/>
      <c r="H41" s="67"/>
      <c r="I41" s="16"/>
      <c r="J41" s="39"/>
      <c r="K41" s="16"/>
      <c r="L41" s="39"/>
      <c r="M41" s="16"/>
      <c r="N41" s="16"/>
      <c r="O41" s="66"/>
      <c r="P41" s="67"/>
    </row>
    <row r="42" spans="1:16" s="2" customFormat="1">
      <c r="A42" s="6"/>
      <c r="B42" s="12">
        <f>+B11+B16+B21+B26+B31+B36+B41</f>
        <v>21</v>
      </c>
      <c r="C42" s="6"/>
      <c r="D42" s="12">
        <f>SUM(D11,D16,D21,D26,D31, D36)</f>
        <v>20</v>
      </c>
      <c r="F42" s="12">
        <f>+F11+F16+F21+F26+F31+F36+F41</f>
        <v>24</v>
      </c>
      <c r="H42" s="12">
        <f xml:space="preserve"> H11 + H16 + H26 + H31 + H36 + 4</f>
        <v>21</v>
      </c>
      <c r="I42" s="6"/>
      <c r="J42" s="12">
        <f>J31+J26+J21+J16+J11</f>
        <v>19</v>
      </c>
      <c r="K42" s="6"/>
      <c r="L42" s="12">
        <f>L11+L16+L21+L26+L31</f>
        <v>20</v>
      </c>
      <c r="M42" s="6"/>
      <c r="N42" s="12">
        <f>N31+N26+N21+N16</f>
        <v>15</v>
      </c>
      <c r="O42" s="6"/>
      <c r="P42" s="21">
        <f>P36+P31+P26+P21+P16+P11</f>
        <v>24</v>
      </c>
    </row>
    <row r="43" spans="1:16" s="2" customFormat="1">
      <c r="A43" s="6"/>
      <c r="C43" s="6"/>
      <c r="G43" s="9" t="s">
        <v>136</v>
      </c>
      <c r="H43" s="12">
        <f>H42-1</f>
        <v>20</v>
      </c>
      <c r="I43" s="6"/>
      <c r="K43" s="6"/>
      <c r="M43" s="6"/>
    </row>
    <row r="44" spans="1:16" s="2" customFormat="1">
      <c r="B44" s="14"/>
      <c r="C44" s="6"/>
      <c r="D44" s="14"/>
      <c r="E44" s="63"/>
      <c r="F44" s="63"/>
      <c r="G44" s="63"/>
      <c r="H44" s="63"/>
      <c r="I44" s="63"/>
      <c r="J44" s="63"/>
      <c r="K44" s="6"/>
      <c r="L44" s="14"/>
      <c r="M44" s="6"/>
      <c r="N44" s="14"/>
      <c r="O44" s="12" t="s">
        <v>137</v>
      </c>
      <c r="P44" s="13">
        <f>B42+D42+F42+J42+L42+N42+P42+H42</f>
        <v>164</v>
      </c>
    </row>
    <row r="45" spans="1:16" s="2" customFormat="1">
      <c r="A45" s="3" t="s">
        <v>138</v>
      </c>
      <c r="B45" s="14"/>
      <c r="C45" s="6"/>
      <c r="D45" s="14"/>
      <c r="E45" s="63"/>
      <c r="F45" s="63"/>
      <c r="G45" s="63"/>
      <c r="H45" s="63"/>
      <c r="I45" s="63"/>
      <c r="J45" s="63"/>
      <c r="K45" s="6"/>
      <c r="L45" s="14"/>
      <c r="M45" s="6"/>
      <c r="N45" s="14"/>
      <c r="O45" s="12" t="s">
        <v>136</v>
      </c>
      <c r="P45" s="13">
        <f>P44-1</f>
        <v>163</v>
      </c>
    </row>
    <row r="46" spans="1:16">
      <c r="A46" s="3" t="s">
        <v>139</v>
      </c>
      <c r="B46" s="14"/>
      <c r="D46" s="14"/>
      <c r="E46" s="63"/>
      <c r="F46" s="63"/>
      <c r="G46" s="63"/>
      <c r="H46" s="63"/>
      <c r="I46" s="63"/>
      <c r="J46" s="63"/>
      <c r="K46" s="6"/>
      <c r="L46" s="14"/>
      <c r="N46" s="14"/>
    </row>
    <row r="47" spans="1:16">
      <c r="A47" s="3" t="s">
        <v>140</v>
      </c>
      <c r="E47" s="63"/>
      <c r="F47" s="63"/>
      <c r="G47" s="63"/>
      <c r="H47" s="63"/>
      <c r="I47" s="63"/>
      <c r="J47" s="63"/>
      <c r="K47" s="6"/>
      <c r="P47" s="9"/>
    </row>
    <row r="48" spans="1:16">
      <c r="E48" s="63"/>
      <c r="F48" s="63"/>
      <c r="G48" s="63"/>
      <c r="H48" s="63"/>
      <c r="I48" s="63"/>
      <c r="J48" s="63"/>
      <c r="P48" s="9" t="s">
        <v>144</v>
      </c>
    </row>
    <row r="49" spans="1:16">
      <c r="G49" s="6"/>
      <c r="H49" s="22"/>
      <c r="I49" s="22"/>
      <c r="J49" s="22"/>
    </row>
    <row r="50" spans="1:16" ht="15.75">
      <c r="A50" s="3"/>
      <c r="D50" s="30"/>
    </row>
    <row r="53" spans="1:16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1:16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7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</row>
    <row r="59" spans="1:16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1:16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</row>
    <row r="61" spans="1:16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</row>
    <row r="62" spans="1:1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</row>
    <row r="63" spans="1:16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</row>
    <row r="64" spans="1:16" ht="9.9499999999999993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1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>
      <c r="A67" s="24"/>
      <c r="B67" s="25"/>
      <c r="C67"/>
      <c r="D67"/>
      <c r="E67"/>
      <c r="F67"/>
      <c r="G67"/>
      <c r="H67" s="23"/>
      <c r="I67" s="24"/>
      <c r="J67" s="26"/>
      <c r="K67" s="26"/>
      <c r="L67" s="26"/>
      <c r="M67" s="26"/>
      <c r="N67" s="26"/>
      <c r="O67" s="26"/>
      <c r="P67" s="23"/>
    </row>
    <row r="68" spans="1:16">
      <c r="A68" s="24"/>
      <c r="B68" s="25"/>
      <c r="C68"/>
      <c r="D68"/>
      <c r="E68"/>
      <c r="F68"/>
      <c r="G68"/>
      <c r="H68" s="23"/>
      <c r="I68" s="24"/>
      <c r="J68" s="26"/>
      <c r="K68" s="26"/>
      <c r="L68" s="26"/>
      <c r="M68" s="26"/>
      <c r="N68" s="26"/>
      <c r="O68" s="26"/>
      <c r="P68" s="23"/>
    </row>
    <row r="69" spans="1:16">
      <c r="A69" s="24"/>
      <c r="B69" s="25"/>
      <c r="C69"/>
      <c r="D69"/>
      <c r="E69"/>
      <c r="F69"/>
      <c r="G69"/>
      <c r="H69" s="23"/>
      <c r="I69" s="24"/>
      <c r="J69" s="26"/>
      <c r="K69" s="26"/>
      <c r="L69" s="26"/>
      <c r="M69" s="26"/>
      <c r="N69" s="26"/>
      <c r="O69" s="26"/>
      <c r="P69" s="23"/>
    </row>
    <row r="70" spans="1:16">
      <c r="A70" s="24"/>
      <c r="B70" s="26"/>
      <c r="C70" s="26"/>
      <c r="D70" s="26"/>
      <c r="E70" s="26"/>
      <c r="F70" s="26"/>
      <c r="G70" s="26"/>
      <c r="H70"/>
      <c r="I70" s="24"/>
      <c r="J70" s="26"/>
      <c r="K70" s="26"/>
      <c r="L70" s="26"/>
      <c r="M70" s="26"/>
      <c r="N70" s="26"/>
      <c r="O70" s="26"/>
      <c r="P70" s="23"/>
    </row>
    <row r="71" spans="1:16">
      <c r="A71" s="24"/>
      <c r="B71" s="26"/>
      <c r="C71" s="26"/>
      <c r="D71" s="26"/>
      <c r="E71" s="26"/>
      <c r="F71" s="26"/>
      <c r="G71" s="26"/>
      <c r="H71" s="26"/>
      <c r="I71" s="24"/>
      <c r="J71" s="26"/>
      <c r="K71" s="26"/>
      <c r="L71" s="26"/>
      <c r="M71" s="26"/>
      <c r="N71" s="26"/>
      <c r="O71" s="26"/>
      <c r="P71" s="23"/>
    </row>
    <row r="72" spans="1:16">
      <c r="A72" s="24"/>
      <c r="B72" s="26"/>
      <c r="C72" s="26"/>
      <c r="D72" s="26"/>
      <c r="E72" s="26"/>
      <c r="F72" s="26"/>
      <c r="G72" s="26"/>
      <c r="H72" s="26"/>
      <c r="I72" s="24"/>
      <c r="K72" s="23"/>
      <c r="L72" s="23"/>
      <c r="M72" s="23"/>
      <c r="N72" s="23"/>
      <c r="O72" s="23"/>
      <c r="P72" s="23"/>
    </row>
    <row r="73" spans="1:16">
      <c r="A73" s="24"/>
      <c r="B73" s="26"/>
      <c r="C73" s="26"/>
      <c r="D73" s="26"/>
      <c r="E73" s="26"/>
      <c r="F73" s="26"/>
      <c r="G73" s="26"/>
      <c r="H73" s="26"/>
      <c r="I73" s="24"/>
      <c r="J73" s="26"/>
      <c r="K73" s="23"/>
      <c r="L73" s="23"/>
      <c r="M73" s="23"/>
      <c r="N73" s="23"/>
      <c r="O73" s="23"/>
      <c r="P73" s="23"/>
    </row>
    <row r="74" spans="1:16">
      <c r="A74" s="24"/>
      <c r="B74" s="26"/>
      <c r="C74" s="26"/>
      <c r="D74" s="26"/>
      <c r="E74" s="26"/>
      <c r="F74" s="26"/>
      <c r="G74" s="26"/>
      <c r="H74" s="26"/>
      <c r="I74" s="24"/>
      <c r="J74" s="26"/>
      <c r="K74"/>
      <c r="L74"/>
      <c r="M74"/>
      <c r="N74" s="23"/>
      <c r="O74" s="23"/>
      <c r="P74" s="23"/>
    </row>
    <row r="75" spans="1:16">
      <c r="A75" s="24"/>
      <c r="B75" s="26"/>
      <c r="C75" s="26"/>
      <c r="D75" s="26"/>
      <c r="E75" s="26"/>
      <c r="F75" s="26"/>
      <c r="G75" s="26"/>
      <c r="H75" s="26"/>
      <c r="I75" s="24"/>
      <c r="J75" s="26"/>
      <c r="K75" s="26"/>
      <c r="L75" s="26"/>
      <c r="M75" s="26"/>
      <c r="N75" s="23"/>
      <c r="O75" s="23"/>
      <c r="P75" s="23"/>
    </row>
    <row r="76" spans="1:16">
      <c r="A76" s="24"/>
      <c r="B76" s="26"/>
      <c r="C76" s="26"/>
      <c r="D76" s="26"/>
      <c r="E76" s="26"/>
      <c r="F76" s="26"/>
      <c r="G76" s="26"/>
      <c r="H76" s="26"/>
      <c r="I76" s="24"/>
      <c r="J76" s="26"/>
      <c r="K76" s="26"/>
      <c r="L76" s="26"/>
      <c r="M76" s="26"/>
      <c r="N76" s="23"/>
      <c r="O76" s="23"/>
      <c r="P76" s="23"/>
    </row>
    <row r="77" spans="1:16">
      <c r="A77" s="24"/>
      <c r="B77" s="26"/>
      <c r="C77" s="26"/>
      <c r="D77" s="26"/>
      <c r="E77" s="26"/>
      <c r="F77" s="26"/>
      <c r="G77" s="26"/>
      <c r="H77" s="26"/>
      <c r="I77" s="24"/>
      <c r="J77" s="26"/>
      <c r="K77" s="26"/>
      <c r="L77" s="26"/>
      <c r="M77" s="26"/>
      <c r="N77" s="23"/>
      <c r="O77" s="23"/>
      <c r="P77" s="23"/>
    </row>
    <row r="78" spans="1:16">
      <c r="A78" s="24"/>
      <c r="B78" s="26"/>
      <c r="C78" s="26"/>
      <c r="D78" s="26"/>
      <c r="E78" s="26"/>
      <c r="F78" s="26"/>
      <c r="G78" s="26"/>
      <c r="H78" s="26"/>
      <c r="I78" s="24"/>
      <c r="J78" s="5"/>
      <c r="K78" s="5"/>
      <c r="L78" s="5"/>
      <c r="M78" s="5"/>
      <c r="N78" s="23"/>
      <c r="O78" s="23"/>
      <c r="P78" s="23"/>
    </row>
    <row r="79" spans="1:16">
      <c r="A79" s="24"/>
      <c r="B79" s="26"/>
      <c r="C79" s="26"/>
      <c r="D79" s="26"/>
      <c r="E79" s="26"/>
      <c r="F79" s="26"/>
      <c r="G79" s="26"/>
      <c r="H79" s="26"/>
      <c r="I79" s="24"/>
      <c r="J79" s="26"/>
      <c r="K79" s="26"/>
      <c r="L79" s="26"/>
      <c r="M79" s="26"/>
      <c r="N79" s="23"/>
      <c r="O79" s="23"/>
      <c r="P79" s="23"/>
    </row>
    <row r="80" spans="1:16">
      <c r="A80" s="24"/>
      <c r="B80" s="26"/>
      <c r="C80" s="26"/>
      <c r="D80" s="26"/>
      <c r="E80" s="26"/>
      <c r="F80" s="26"/>
      <c r="G80" s="26"/>
      <c r="H80" s="26"/>
      <c r="I80" s="24"/>
      <c r="J80" s="26"/>
      <c r="K80" s="26"/>
      <c r="L80" s="26"/>
      <c r="M80" s="26"/>
      <c r="N80" s="23"/>
      <c r="O80" s="23"/>
      <c r="P80" s="23"/>
    </row>
    <row r="81" spans="1:16">
      <c r="A81" s="24"/>
      <c r="B81" s="26"/>
      <c r="C81" s="26"/>
      <c r="D81" s="26"/>
      <c r="E81" s="26"/>
      <c r="F81" s="26"/>
      <c r="G81" s="26"/>
      <c r="H81" s="26"/>
      <c r="I81" s="24"/>
      <c r="J81" s="26"/>
      <c r="K81" s="26"/>
      <c r="L81" s="26"/>
      <c r="M81" s="26"/>
      <c r="N81" s="23"/>
      <c r="O81" s="23"/>
      <c r="P81" s="23"/>
    </row>
    <row r="82" spans="1:16">
      <c r="A82" s="24"/>
      <c r="B82" s="26"/>
      <c r="C82" s="26"/>
      <c r="D82" s="26"/>
      <c r="E82" s="26"/>
      <c r="F82" s="26"/>
      <c r="G82" s="26"/>
      <c r="H82" s="26"/>
      <c r="I82" s="29"/>
      <c r="J82" s="26"/>
      <c r="K82" s="26"/>
      <c r="L82" s="26"/>
      <c r="M82" s="26"/>
      <c r="N82" s="23"/>
      <c r="O82" s="23"/>
      <c r="P82" s="23"/>
    </row>
    <row r="83" spans="1:16">
      <c r="A83" s="24"/>
      <c r="B83" s="26"/>
      <c r="C83" s="26"/>
      <c r="D83" s="26"/>
      <c r="E83" s="26"/>
      <c r="F83" s="26"/>
      <c r="G83" s="26"/>
      <c r="H83" s="26"/>
      <c r="I83" s="24"/>
      <c r="J83" s="26"/>
      <c r="K83" s="26"/>
      <c r="L83" s="26"/>
      <c r="M83" s="26"/>
      <c r="N83" s="23"/>
      <c r="O83" s="23"/>
      <c r="P83" s="23"/>
    </row>
    <row r="84" spans="1:16">
      <c r="A84" s="24"/>
      <c r="B84" s="26"/>
      <c r="C84" s="26"/>
      <c r="D84" s="26"/>
      <c r="E84" s="26"/>
      <c r="F84" s="26"/>
      <c r="G84" s="26"/>
      <c r="H84" s="26"/>
      <c r="I84" s="5"/>
      <c r="J84" s="5"/>
      <c r="K84" s="5"/>
      <c r="L84" s="5"/>
      <c r="M84" s="5"/>
      <c r="N84" s="5"/>
      <c r="O84" s="23"/>
      <c r="P84" s="23"/>
    </row>
    <row r="85" spans="1:16">
      <c r="A85" s="24"/>
      <c r="B85" s="26"/>
      <c r="C85" s="26"/>
      <c r="D85" s="26"/>
      <c r="E85" s="26"/>
      <c r="F85" s="26"/>
      <c r="G85" s="26"/>
      <c r="H85" s="26"/>
      <c r="I85" s="5"/>
      <c r="J85" s="5"/>
      <c r="K85" s="5"/>
      <c r="L85" s="5"/>
      <c r="M85" s="5"/>
      <c r="N85" s="5"/>
      <c r="O85" s="23"/>
      <c r="P85" s="23"/>
    </row>
    <row r="86" spans="1:16">
      <c r="A86" s="24"/>
      <c r="B86" s="26"/>
      <c r="C86" s="26"/>
      <c r="D86" s="26"/>
      <c r="E86" s="26"/>
      <c r="F86" s="26"/>
      <c r="G86" s="26"/>
      <c r="H86" s="26"/>
      <c r="I86" s="5"/>
      <c r="J86" s="5"/>
      <c r="K86" s="5"/>
      <c r="L86" s="5"/>
      <c r="M86" s="5"/>
      <c r="N86" s="5"/>
      <c r="O86" s="23"/>
      <c r="P86" s="23"/>
    </row>
    <row r="87" spans="1:16" ht="9.9499999999999993" customHeight="1">
      <c r="A87" s="5"/>
      <c r="B87" s="5"/>
      <c r="C87" s="5"/>
      <c r="D87" s="5"/>
      <c r="E87" s="5"/>
      <c r="F87" s="5"/>
      <c r="G87" s="5"/>
      <c r="H87" s="26"/>
      <c r="I87" s="5"/>
      <c r="J87" s="5"/>
      <c r="K87" s="5"/>
      <c r="L87" s="5"/>
      <c r="M87" s="5"/>
      <c r="N87" s="5"/>
      <c r="O87" s="23"/>
      <c r="P87" s="23"/>
    </row>
    <row r="88" spans="1:16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23"/>
      <c r="O88" s="23"/>
      <c r="P88" s="23"/>
    </row>
    <row r="89" spans="1:16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</row>
    <row r="90" spans="1:16">
      <c r="A90" s="25"/>
      <c r="B90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ht="9.9499999999999993" customHeight="1">
      <c r="A91" s="25"/>
      <c r="B91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s="28" customFormat="1" ht="26.2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27"/>
      <c r="O92" s="27"/>
      <c r="P92" s="27"/>
    </row>
    <row r="93" spans="1:16" ht="12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23"/>
      <c r="O93" s="23"/>
      <c r="P93" s="23"/>
    </row>
    <row r="94" spans="1:16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23"/>
      <c r="O94" s="23"/>
      <c r="P94" s="23"/>
    </row>
    <row r="95" spans="1:16" ht="12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23"/>
      <c r="O95" s="23"/>
      <c r="P95" s="23"/>
    </row>
    <row r="96" spans="1:16" ht="12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23"/>
      <c r="O96" s="23"/>
      <c r="P96" s="23"/>
    </row>
    <row r="97" spans="1:16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23"/>
      <c r="O97" s="23"/>
      <c r="P97" s="23"/>
    </row>
    <row r="98" spans="1:16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23"/>
      <c r="O98" s="23"/>
      <c r="P98" s="23"/>
    </row>
    <row r="99" spans="1:16" ht="9.9499999999999993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23"/>
      <c r="O99" s="23"/>
      <c r="P99" s="23"/>
    </row>
    <row r="100" spans="1:16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23"/>
      <c r="O100" s="23"/>
      <c r="P100" s="23"/>
    </row>
    <row r="101" spans="1:16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23"/>
      <c r="O101" s="23"/>
      <c r="P101" s="23"/>
    </row>
    <row r="102" spans="1:16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</sheetData>
  <mergeCells count="182">
    <mergeCell ref="E3:H3"/>
    <mergeCell ref="E4:H4"/>
    <mergeCell ref="A6:D6"/>
    <mergeCell ref="E6:H6"/>
    <mergeCell ref="I6:L6"/>
    <mergeCell ref="M6:P6"/>
    <mergeCell ref="H1:I1"/>
    <mergeCell ref="J1:M1"/>
    <mergeCell ref="P1:Q1"/>
    <mergeCell ref="H2:I2"/>
    <mergeCell ref="J2:K2"/>
    <mergeCell ref="P2:Q2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7:B7"/>
    <mergeCell ref="C7:D7"/>
    <mergeCell ref="E7:F7"/>
    <mergeCell ref="G7:H7"/>
    <mergeCell ref="I7:J7"/>
    <mergeCell ref="K7:L7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A10:B10"/>
    <mergeCell ref="C10:D10"/>
    <mergeCell ref="E10:F10"/>
    <mergeCell ref="G10:H10"/>
    <mergeCell ref="K10:L10"/>
    <mergeCell ref="M10:N10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B13:B14"/>
    <mergeCell ref="D13:D14"/>
    <mergeCell ref="F13:F14"/>
    <mergeCell ref="H13:H14"/>
    <mergeCell ref="J13:J14"/>
    <mergeCell ref="L13:L14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17:B17"/>
    <mergeCell ref="C17:D17"/>
    <mergeCell ref="E17:F17"/>
    <mergeCell ref="G17:H17"/>
    <mergeCell ref="I17:J17"/>
    <mergeCell ref="K17:L17"/>
    <mergeCell ref="O20:P20"/>
    <mergeCell ref="A22:B22"/>
    <mergeCell ref="C22:D22"/>
    <mergeCell ref="E22:F22"/>
    <mergeCell ref="G22:H22"/>
    <mergeCell ref="I22:J22"/>
    <mergeCell ref="M22:N22"/>
    <mergeCell ref="O22:P22"/>
    <mergeCell ref="A20:B20"/>
    <mergeCell ref="C20:D20"/>
    <mergeCell ref="E20:F20"/>
    <mergeCell ref="I20:J20"/>
    <mergeCell ref="K20:L20"/>
    <mergeCell ref="M20:N20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B23:B24"/>
    <mergeCell ref="D23:D24"/>
    <mergeCell ref="F23:F24"/>
    <mergeCell ref="H23:H24"/>
    <mergeCell ref="J23:J24"/>
    <mergeCell ref="L23:L24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27:B27"/>
    <mergeCell ref="C27:D27"/>
    <mergeCell ref="G27:H27"/>
    <mergeCell ref="I27:J27"/>
    <mergeCell ref="K27:L27"/>
    <mergeCell ref="M27:N27"/>
    <mergeCell ref="M30:N30"/>
    <mergeCell ref="O30:P30"/>
    <mergeCell ref="A32:B32"/>
    <mergeCell ref="C32:D32"/>
    <mergeCell ref="E32:F32"/>
    <mergeCell ref="G32:H32"/>
    <mergeCell ref="I32:J32"/>
    <mergeCell ref="M32:N32"/>
    <mergeCell ref="O32:P32"/>
    <mergeCell ref="A30:B30"/>
    <mergeCell ref="C30:D30"/>
    <mergeCell ref="E30:F30"/>
    <mergeCell ref="G30:H30"/>
    <mergeCell ref="I30:J30"/>
    <mergeCell ref="K30:L30"/>
    <mergeCell ref="P33:P34"/>
    <mergeCell ref="A35:B35"/>
    <mergeCell ref="C35:D35"/>
    <mergeCell ref="E35:F35"/>
    <mergeCell ref="G35:H35"/>
    <mergeCell ref="K35:L35"/>
    <mergeCell ref="M35:N35"/>
    <mergeCell ref="O35:P35"/>
    <mergeCell ref="B33:B34"/>
    <mergeCell ref="D33:D34"/>
    <mergeCell ref="F33:F34"/>
    <mergeCell ref="H33:H34"/>
    <mergeCell ref="L33:L34"/>
    <mergeCell ref="N33:N34"/>
    <mergeCell ref="M37:N37"/>
    <mergeCell ref="O37:P37"/>
    <mergeCell ref="B38:B39"/>
    <mergeCell ref="F38:F39"/>
    <mergeCell ref="G41:H41"/>
    <mergeCell ref="O41:P41"/>
    <mergeCell ref="K36:L36"/>
    <mergeCell ref="A37:B37"/>
    <mergeCell ref="C37:D37"/>
    <mergeCell ref="G37:H37"/>
    <mergeCell ref="I37:J37"/>
    <mergeCell ref="K37:L37"/>
    <mergeCell ref="A54:P54"/>
    <mergeCell ref="A55:P55"/>
    <mergeCell ref="A56:P56"/>
    <mergeCell ref="A58:P58"/>
    <mergeCell ref="A59:P59"/>
    <mergeCell ref="A60:P63"/>
    <mergeCell ref="E44:J44"/>
    <mergeCell ref="E45:J45"/>
    <mergeCell ref="E46:J46"/>
    <mergeCell ref="E47:J47"/>
    <mergeCell ref="E48:J48"/>
    <mergeCell ref="A53:P53"/>
    <mergeCell ref="A95:M98"/>
    <mergeCell ref="A100:M100"/>
    <mergeCell ref="A101:M102"/>
    <mergeCell ref="A65:P65"/>
    <mergeCell ref="A66:P66"/>
    <mergeCell ref="A88:M88"/>
    <mergeCell ref="A89:P89"/>
    <mergeCell ref="A92:M92"/>
    <mergeCell ref="A93:M94"/>
  </mergeCells>
  <printOptions horizontalCentered="1" verticalCentered="1"/>
  <pageMargins left="0.55000000000000004" right="0.2" top="0.25" bottom="0.2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6284-2E0A-4361-8C7D-F6D8055CEB4A}">
  <dimension ref="A1:R102"/>
  <sheetViews>
    <sheetView zoomScale="131" zoomScaleNormal="131" zoomScalePageLayoutView="150" workbookViewId="0">
      <selection activeCell="E45" sqref="E45:J45"/>
    </sheetView>
  </sheetViews>
  <sheetFormatPr defaultColWidth="8.7109375" defaultRowHeight="12.75"/>
  <cols>
    <col min="1" max="1" width="10.7109375" style="4" customWidth="1"/>
    <col min="2" max="2" width="4.42578125" style="4" customWidth="1"/>
    <col min="3" max="3" width="10.7109375" style="4" customWidth="1"/>
    <col min="4" max="4" width="4.42578125" style="4" customWidth="1"/>
    <col min="5" max="5" width="10.7109375" style="4" customWidth="1"/>
    <col min="6" max="6" width="4.42578125" style="4" customWidth="1"/>
    <col min="7" max="7" width="10.7109375" style="4" customWidth="1"/>
    <col min="8" max="8" width="4.42578125" style="4" customWidth="1"/>
    <col min="9" max="9" width="10.7109375" style="4" customWidth="1"/>
    <col min="10" max="10" width="4.42578125" style="4" customWidth="1"/>
    <col min="11" max="11" width="10.7109375" style="4" customWidth="1"/>
    <col min="12" max="12" width="4.42578125" style="4" customWidth="1"/>
    <col min="13" max="13" width="10.7109375" style="4" customWidth="1"/>
    <col min="14" max="14" width="4.42578125" style="4" customWidth="1"/>
    <col min="15" max="15" width="10.7109375" style="4" customWidth="1"/>
    <col min="16" max="16" width="4.42578125" style="4" customWidth="1"/>
    <col min="17" max="16384" width="8.7109375" style="5"/>
  </cols>
  <sheetData>
    <row r="1" spans="1:18">
      <c r="A1" s="40" t="s">
        <v>0</v>
      </c>
      <c r="H1" s="80" t="s">
        <v>1</v>
      </c>
      <c r="I1" s="80"/>
      <c r="J1" s="81"/>
      <c r="K1" s="81"/>
      <c r="L1" s="81"/>
      <c r="M1" s="81"/>
      <c r="N1" s="5"/>
      <c r="O1" s="31" t="s">
        <v>2</v>
      </c>
      <c r="P1" s="82"/>
      <c r="Q1" s="82"/>
    </row>
    <row r="2" spans="1:18">
      <c r="A2" s="40" t="s">
        <v>3</v>
      </c>
      <c r="C2" s="40"/>
      <c r="E2" s="40" t="s">
        <v>145</v>
      </c>
      <c r="G2" s="40"/>
      <c r="H2" s="80" t="s">
        <v>5</v>
      </c>
      <c r="I2" s="80"/>
      <c r="J2" s="83"/>
      <c r="K2" s="83"/>
      <c r="M2" s="40"/>
      <c r="N2" s="5"/>
      <c r="O2" s="31" t="s">
        <v>6</v>
      </c>
      <c r="P2" s="83"/>
      <c r="Q2" s="83"/>
    </row>
    <row r="3" spans="1:18">
      <c r="A3" s="40"/>
      <c r="C3" s="40"/>
      <c r="E3" s="78"/>
      <c r="F3" s="78"/>
      <c r="G3" s="78"/>
      <c r="H3" s="78"/>
      <c r="I3" s="40"/>
      <c r="J3" s="46"/>
      <c r="K3" s="46"/>
      <c r="M3" s="40"/>
      <c r="N3" s="5"/>
      <c r="O3" s="31"/>
      <c r="P3" s="46"/>
      <c r="Q3" s="46"/>
    </row>
    <row r="4" spans="1:18">
      <c r="A4" s="40"/>
      <c r="C4" s="40"/>
      <c r="E4" s="78"/>
      <c r="F4" s="78"/>
      <c r="G4" s="78"/>
      <c r="H4" s="78"/>
      <c r="I4" s="40"/>
      <c r="J4" s="46"/>
      <c r="K4" s="46"/>
      <c r="M4" s="40"/>
      <c r="N4" s="5"/>
      <c r="O4" s="31"/>
      <c r="P4" s="46"/>
      <c r="Q4" s="46"/>
    </row>
    <row r="5" spans="1:18" ht="8.25" customHeight="1">
      <c r="A5" s="40"/>
      <c r="C5" s="40"/>
      <c r="E5" s="40"/>
      <c r="G5" s="40"/>
      <c r="I5" s="40"/>
      <c r="K5" s="40"/>
      <c r="M5" s="40"/>
      <c r="O5" s="40"/>
    </row>
    <row r="6" spans="1:18">
      <c r="A6" s="76" t="s">
        <v>7</v>
      </c>
      <c r="B6" s="79"/>
      <c r="C6" s="79"/>
      <c r="D6" s="77"/>
      <c r="E6" s="76" t="s">
        <v>8</v>
      </c>
      <c r="F6" s="79"/>
      <c r="G6" s="79"/>
      <c r="H6" s="77"/>
      <c r="I6" s="76" t="s">
        <v>9</v>
      </c>
      <c r="J6" s="79"/>
      <c r="K6" s="79"/>
      <c r="L6" s="77"/>
      <c r="M6" s="79" t="s">
        <v>10</v>
      </c>
      <c r="N6" s="79"/>
      <c r="O6" s="79"/>
      <c r="P6" s="77"/>
    </row>
    <row r="7" spans="1:18">
      <c r="A7" s="76" t="s">
        <v>11</v>
      </c>
      <c r="B7" s="77"/>
      <c r="C7" s="76" t="s">
        <v>12</v>
      </c>
      <c r="D7" s="77"/>
      <c r="E7" s="76" t="s">
        <v>13</v>
      </c>
      <c r="F7" s="77"/>
      <c r="G7" s="76" t="s">
        <v>14</v>
      </c>
      <c r="H7" s="77"/>
      <c r="I7" s="76" t="s">
        <v>15</v>
      </c>
      <c r="J7" s="77"/>
      <c r="K7" s="76" t="s">
        <v>16</v>
      </c>
      <c r="L7" s="77"/>
      <c r="M7" s="76" t="s">
        <v>17</v>
      </c>
      <c r="N7" s="77"/>
      <c r="O7" s="76" t="s">
        <v>18</v>
      </c>
      <c r="P7" s="77"/>
    </row>
    <row r="8" spans="1:18" s="2" customFormat="1" ht="9.9499999999999993" customHeight="1">
      <c r="A8" s="1" t="s">
        <v>19</v>
      </c>
      <c r="B8" s="64"/>
      <c r="C8" s="1" t="s">
        <v>20</v>
      </c>
      <c r="D8" s="64"/>
      <c r="E8" s="1" t="s">
        <v>21</v>
      </c>
      <c r="F8" s="64"/>
      <c r="G8" s="1" t="s">
        <v>22</v>
      </c>
      <c r="H8" s="64"/>
      <c r="I8" s="1" t="s">
        <v>23</v>
      </c>
      <c r="J8" s="64"/>
      <c r="K8" s="1" t="s">
        <v>24</v>
      </c>
      <c r="L8" s="64"/>
      <c r="M8" s="1" t="s">
        <v>25</v>
      </c>
      <c r="N8" s="64"/>
      <c r="O8" s="3"/>
      <c r="P8" s="64"/>
    </row>
    <row r="9" spans="1:18" s="2" customFormat="1" ht="9.9499999999999993" customHeight="1">
      <c r="A9" s="36" t="s">
        <v>26</v>
      </c>
      <c r="B9" s="65"/>
      <c r="C9" s="36" t="s">
        <v>26</v>
      </c>
      <c r="D9" s="65"/>
      <c r="E9" s="36" t="s">
        <v>27</v>
      </c>
      <c r="F9" s="65"/>
      <c r="G9" s="36" t="s">
        <v>28</v>
      </c>
      <c r="H9" s="65"/>
      <c r="I9" s="36" t="s">
        <v>29</v>
      </c>
      <c r="J9" s="65"/>
      <c r="K9" s="36" t="s">
        <v>30</v>
      </c>
      <c r="L9" s="65"/>
      <c r="M9" s="1" t="s">
        <v>31</v>
      </c>
      <c r="N9" s="65"/>
      <c r="O9" s="6"/>
      <c r="P9" s="65"/>
    </row>
    <row r="10" spans="1:18" s="2" customFormat="1" ht="9.9499999999999993" customHeight="1">
      <c r="A10" s="68" t="s">
        <v>32</v>
      </c>
      <c r="B10" s="69"/>
      <c r="C10" s="68" t="s">
        <v>33</v>
      </c>
      <c r="D10" s="69"/>
      <c r="E10" s="68"/>
      <c r="F10" s="69"/>
      <c r="G10" s="68" t="s">
        <v>34</v>
      </c>
      <c r="H10" s="69"/>
      <c r="I10" s="36" t="s">
        <v>35</v>
      </c>
      <c r="J10" s="6"/>
      <c r="K10" s="68" t="s">
        <v>36</v>
      </c>
      <c r="L10" s="69"/>
      <c r="M10" s="68" t="s">
        <v>37</v>
      </c>
      <c r="N10" s="74"/>
      <c r="O10" s="74"/>
      <c r="P10" s="69"/>
    </row>
    <row r="11" spans="1:18" s="2" customFormat="1" ht="9.9499999999999993" customHeight="1">
      <c r="A11" s="43"/>
      <c r="B11" s="8">
        <v>3</v>
      </c>
      <c r="C11" s="43"/>
      <c r="D11" s="8">
        <v>3</v>
      </c>
      <c r="E11" s="43"/>
      <c r="F11" s="8">
        <v>4</v>
      </c>
      <c r="G11" s="43"/>
      <c r="H11" s="8">
        <v>4</v>
      </c>
      <c r="I11" s="43"/>
      <c r="J11" s="8">
        <v>4</v>
      </c>
      <c r="K11" s="43"/>
      <c r="L11" s="8">
        <v>4</v>
      </c>
      <c r="M11" s="43"/>
      <c r="N11" s="9"/>
      <c r="O11" s="43"/>
      <c r="P11" s="8">
        <v>7</v>
      </c>
    </row>
    <row r="12" spans="1:18" s="2" customFormat="1" ht="9.9499999999999993" customHeight="1">
      <c r="A12" s="66"/>
      <c r="B12" s="67"/>
      <c r="C12" s="66"/>
      <c r="D12" s="67"/>
      <c r="E12" s="66"/>
      <c r="F12" s="67"/>
      <c r="G12" s="66"/>
      <c r="H12" s="67"/>
      <c r="I12" s="66"/>
      <c r="J12" s="67"/>
      <c r="K12" s="66"/>
      <c r="L12" s="67"/>
      <c r="M12" s="66"/>
      <c r="N12" s="75"/>
      <c r="O12" s="75"/>
      <c r="P12" s="67"/>
    </row>
    <row r="13" spans="1:18" s="2" customFormat="1" ht="9.9499999999999993" customHeight="1">
      <c r="A13" s="1" t="s">
        <v>38</v>
      </c>
      <c r="B13" s="64"/>
      <c r="C13" s="1" t="s">
        <v>41</v>
      </c>
      <c r="D13" s="64"/>
      <c r="E13" s="18" t="s">
        <v>40</v>
      </c>
      <c r="F13" s="64"/>
      <c r="G13" s="1" t="s">
        <v>64</v>
      </c>
      <c r="H13" s="64"/>
      <c r="I13" s="1" t="s">
        <v>42</v>
      </c>
      <c r="J13" s="64"/>
      <c r="K13" s="1" t="s">
        <v>43</v>
      </c>
      <c r="L13" s="64"/>
      <c r="M13" s="1" t="s">
        <v>44</v>
      </c>
      <c r="N13" s="64"/>
      <c r="O13" s="1" t="s">
        <v>45</v>
      </c>
      <c r="P13" s="64"/>
      <c r="Q13" s="36"/>
      <c r="R13" s="6"/>
    </row>
    <row r="14" spans="1:18" s="2" customFormat="1" ht="9.9499999999999993" customHeight="1">
      <c r="A14" s="36" t="s">
        <v>46</v>
      </c>
      <c r="B14" s="65"/>
      <c r="C14" s="36" t="s">
        <v>49</v>
      </c>
      <c r="D14" s="65"/>
      <c r="E14" s="36" t="s">
        <v>48</v>
      </c>
      <c r="F14" s="65"/>
      <c r="G14" s="36" t="s">
        <v>72</v>
      </c>
      <c r="H14" s="65"/>
      <c r="I14" s="36" t="s">
        <v>50</v>
      </c>
      <c r="J14" s="65"/>
      <c r="K14" s="36" t="s">
        <v>51</v>
      </c>
      <c r="L14" s="65"/>
      <c r="M14" s="36" t="s">
        <v>52</v>
      </c>
      <c r="N14" s="65"/>
      <c r="O14" s="1" t="s">
        <v>53</v>
      </c>
      <c r="P14" s="65"/>
      <c r="Q14" s="36"/>
      <c r="R14" s="6"/>
    </row>
    <row r="15" spans="1:18" s="2" customFormat="1" ht="9.9499999999999993" customHeight="1">
      <c r="A15" s="68" t="s">
        <v>54</v>
      </c>
      <c r="B15" s="69"/>
      <c r="C15" s="73" t="s">
        <v>57</v>
      </c>
      <c r="D15" s="69"/>
      <c r="E15" s="68" t="s">
        <v>56</v>
      </c>
      <c r="F15" s="69"/>
      <c r="G15" s="68" t="s">
        <v>79</v>
      </c>
      <c r="H15" s="69"/>
      <c r="I15" s="68" t="s">
        <v>58</v>
      </c>
      <c r="J15" s="69"/>
      <c r="K15" s="68" t="s">
        <v>59</v>
      </c>
      <c r="L15" s="69"/>
      <c r="M15" s="68" t="s">
        <v>60</v>
      </c>
      <c r="N15" s="69"/>
      <c r="O15" s="68" t="s">
        <v>61</v>
      </c>
      <c r="P15" s="69"/>
      <c r="Q15" s="7"/>
      <c r="R15" s="9"/>
    </row>
    <row r="16" spans="1:18" s="2" customFormat="1" ht="9.9499999999999993" customHeight="1">
      <c r="A16" s="43"/>
      <c r="B16" s="8">
        <v>3</v>
      </c>
      <c r="C16" s="43"/>
      <c r="D16" s="8">
        <v>4</v>
      </c>
      <c r="E16" s="43"/>
      <c r="F16" s="8">
        <v>4</v>
      </c>
      <c r="G16" s="43"/>
      <c r="H16" s="10">
        <v>3</v>
      </c>
      <c r="I16" s="43"/>
      <c r="J16" s="8">
        <v>4</v>
      </c>
      <c r="K16" s="43"/>
      <c r="L16" s="8">
        <v>4</v>
      </c>
      <c r="M16" s="43"/>
      <c r="N16" s="10">
        <v>4</v>
      </c>
      <c r="O16" s="43"/>
      <c r="P16" s="10">
        <v>4</v>
      </c>
    </row>
    <row r="17" spans="1:16" s="2" customFormat="1" ht="9.9499999999999993" customHeight="1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  <c r="O17" s="66"/>
      <c r="P17" s="67"/>
    </row>
    <row r="18" spans="1:16" s="2" customFormat="1" ht="9.9499999999999993" customHeight="1">
      <c r="A18" s="18" t="s">
        <v>62</v>
      </c>
      <c r="B18" s="64"/>
      <c r="C18" s="1" t="s">
        <v>63</v>
      </c>
      <c r="D18" s="64"/>
      <c r="E18" s="18" t="s">
        <v>146</v>
      </c>
      <c r="F18" s="64"/>
      <c r="G18" s="1" t="s">
        <v>65</v>
      </c>
      <c r="H18" s="64"/>
      <c r="I18" s="1" t="s">
        <v>66</v>
      </c>
      <c r="J18" s="64"/>
      <c r="K18" s="1" t="s">
        <v>91</v>
      </c>
      <c r="L18" s="64"/>
      <c r="M18" s="1" t="s">
        <v>68</v>
      </c>
      <c r="N18" s="64"/>
      <c r="O18" s="1" t="s">
        <v>69</v>
      </c>
      <c r="P18" s="64"/>
    </row>
    <row r="19" spans="1:16" s="2" customFormat="1" ht="9.9499999999999993" customHeight="1">
      <c r="A19" s="36" t="s">
        <v>70</v>
      </c>
      <c r="B19" s="65"/>
      <c r="C19" s="36" t="s">
        <v>71</v>
      </c>
      <c r="D19" s="65"/>
      <c r="E19" s="36" t="s">
        <v>75</v>
      </c>
      <c r="F19" s="65"/>
      <c r="G19" s="13" t="s">
        <v>73</v>
      </c>
      <c r="H19" s="65"/>
      <c r="I19" s="36" t="s">
        <v>74</v>
      </c>
      <c r="J19" s="65"/>
      <c r="K19" s="36" t="s">
        <v>98</v>
      </c>
      <c r="L19" s="65"/>
      <c r="M19" s="36" t="s">
        <v>76</v>
      </c>
      <c r="N19" s="65"/>
      <c r="O19" s="36" t="s">
        <v>77</v>
      </c>
      <c r="P19" s="65"/>
    </row>
    <row r="20" spans="1:16" s="2" customFormat="1" ht="9.9499999999999993" customHeight="1">
      <c r="A20" s="68" t="s">
        <v>78</v>
      </c>
      <c r="B20" s="69"/>
      <c r="C20" s="68" t="s">
        <v>78</v>
      </c>
      <c r="D20" s="69"/>
      <c r="E20" s="68" t="s">
        <v>147</v>
      </c>
      <c r="F20" s="69"/>
      <c r="G20" s="36" t="s">
        <v>80</v>
      </c>
      <c r="H20" s="41"/>
      <c r="I20" s="68" t="s">
        <v>81</v>
      </c>
      <c r="J20" s="72"/>
      <c r="K20" s="68" t="s">
        <v>104</v>
      </c>
      <c r="L20" s="69"/>
      <c r="M20" s="68" t="s">
        <v>83</v>
      </c>
      <c r="N20" s="69"/>
      <c r="O20" s="68" t="s">
        <v>84</v>
      </c>
      <c r="P20" s="69"/>
    </row>
    <row r="21" spans="1:16" s="2" customFormat="1" ht="9.9499999999999993" customHeight="1">
      <c r="A21" s="43"/>
      <c r="B21" s="8">
        <v>4</v>
      </c>
      <c r="C21" s="43"/>
      <c r="D21" s="8">
        <v>4</v>
      </c>
      <c r="E21" s="43"/>
      <c r="F21" s="10">
        <v>4</v>
      </c>
      <c r="G21" s="7" t="s">
        <v>60</v>
      </c>
      <c r="H21" s="20" t="s">
        <v>85</v>
      </c>
      <c r="I21" s="43"/>
      <c r="J21" s="8">
        <v>4</v>
      </c>
      <c r="K21" s="43"/>
      <c r="L21" s="8">
        <v>4</v>
      </c>
      <c r="M21" s="43"/>
      <c r="N21" s="10">
        <v>4</v>
      </c>
      <c r="O21" s="43"/>
      <c r="P21" s="8">
        <v>4</v>
      </c>
    </row>
    <row r="22" spans="1:16" s="2" customFormat="1" ht="9.9499999999999993" customHeight="1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38"/>
      <c r="L22" s="39"/>
      <c r="M22" s="66"/>
      <c r="N22" s="67"/>
      <c r="O22" s="66"/>
      <c r="P22" s="67"/>
    </row>
    <row r="23" spans="1:16" s="2" customFormat="1" ht="9.9499999999999993" customHeight="1">
      <c r="A23" s="1" t="s">
        <v>86</v>
      </c>
      <c r="B23" s="64"/>
      <c r="C23" s="1" t="s">
        <v>87</v>
      </c>
      <c r="D23" s="64"/>
      <c r="E23" s="18" t="s">
        <v>88</v>
      </c>
      <c r="F23" s="64"/>
      <c r="G23" s="1" t="s">
        <v>89</v>
      </c>
      <c r="H23" s="64"/>
      <c r="I23" s="1" t="s">
        <v>90</v>
      </c>
      <c r="J23" s="64"/>
      <c r="K23" s="1" t="s">
        <v>109</v>
      </c>
      <c r="L23" s="64"/>
      <c r="M23" s="1" t="s">
        <v>92</v>
      </c>
      <c r="N23" s="64"/>
      <c r="O23" s="1" t="s">
        <v>92</v>
      </c>
      <c r="P23" s="64"/>
    </row>
    <row r="24" spans="1:16" s="2" customFormat="1" ht="9.9499999999999993" customHeight="1">
      <c r="A24" s="36" t="s">
        <v>93</v>
      </c>
      <c r="B24" s="65"/>
      <c r="C24" s="36" t="s">
        <v>94</v>
      </c>
      <c r="D24" s="65"/>
      <c r="E24" s="36" t="s">
        <v>95</v>
      </c>
      <c r="F24" s="65"/>
      <c r="G24" s="1" t="s">
        <v>96</v>
      </c>
      <c r="H24" s="65"/>
      <c r="I24" s="36" t="s">
        <v>97</v>
      </c>
      <c r="J24" s="65"/>
      <c r="K24" s="36" t="s">
        <v>115</v>
      </c>
      <c r="L24" s="65"/>
      <c r="M24" s="42"/>
      <c r="N24" s="65"/>
      <c r="O24" s="42"/>
      <c r="P24" s="65"/>
    </row>
    <row r="25" spans="1:16" s="2" customFormat="1" ht="9.9499999999999993" customHeight="1">
      <c r="A25" s="68" t="s">
        <v>99</v>
      </c>
      <c r="B25" s="69"/>
      <c r="C25" s="68" t="s">
        <v>100</v>
      </c>
      <c r="D25" s="72"/>
      <c r="E25" s="68" t="s">
        <v>101</v>
      </c>
      <c r="F25" s="69"/>
      <c r="G25" s="68" t="s">
        <v>102</v>
      </c>
      <c r="H25" s="69"/>
      <c r="I25" s="68" t="s">
        <v>103</v>
      </c>
      <c r="J25" s="69"/>
      <c r="K25" s="68" t="s">
        <v>119</v>
      </c>
      <c r="L25" s="69"/>
      <c r="M25" s="68"/>
      <c r="N25" s="69"/>
      <c r="O25" s="68"/>
      <c r="P25" s="69"/>
    </row>
    <row r="26" spans="1:16" s="2" customFormat="1" ht="9.9499999999999993" customHeight="1">
      <c r="A26" s="43"/>
      <c r="B26" s="8">
        <v>5</v>
      </c>
      <c r="C26" s="43"/>
      <c r="D26" s="10">
        <v>4</v>
      </c>
      <c r="E26" s="43"/>
      <c r="F26" s="8">
        <v>4</v>
      </c>
      <c r="G26" s="43"/>
      <c r="H26" s="8">
        <v>3</v>
      </c>
      <c r="I26" s="43"/>
      <c r="J26" s="10">
        <v>4</v>
      </c>
      <c r="K26" s="43"/>
      <c r="L26" s="8">
        <v>4</v>
      </c>
      <c r="M26" s="43"/>
      <c r="N26" s="10">
        <v>4</v>
      </c>
      <c r="O26" s="43"/>
      <c r="P26" s="8">
        <v>3</v>
      </c>
    </row>
    <row r="27" spans="1:16" s="2" customFormat="1" ht="9.9499999999999993" customHeight="1">
      <c r="A27" s="66"/>
      <c r="B27" s="67"/>
      <c r="C27" s="66"/>
      <c r="D27" s="67"/>
      <c r="E27" s="38"/>
      <c r="F27" s="39"/>
      <c r="G27" s="66"/>
      <c r="H27" s="67"/>
      <c r="I27" s="66"/>
      <c r="J27" s="67"/>
      <c r="K27" s="66"/>
      <c r="L27" s="67"/>
      <c r="M27" s="66"/>
      <c r="N27" s="67"/>
      <c r="O27" s="66"/>
      <c r="P27" s="67"/>
    </row>
    <row r="28" spans="1:16" s="2" customFormat="1" ht="9.9499999999999993" customHeight="1">
      <c r="A28" s="1" t="s">
        <v>105</v>
      </c>
      <c r="B28" s="64"/>
      <c r="C28" s="1" t="s">
        <v>106</v>
      </c>
      <c r="D28" s="64"/>
      <c r="E28" s="18" t="s">
        <v>107</v>
      </c>
      <c r="F28" s="64"/>
      <c r="G28" s="1" t="s">
        <v>107</v>
      </c>
      <c r="H28" s="64"/>
      <c r="I28" s="1" t="s">
        <v>108</v>
      </c>
      <c r="J28" s="64"/>
      <c r="K28" s="1" t="s">
        <v>92</v>
      </c>
      <c r="L28" s="64"/>
      <c r="M28" s="1" t="s">
        <v>92</v>
      </c>
      <c r="N28" s="64"/>
      <c r="O28" s="1" t="s">
        <v>110</v>
      </c>
      <c r="P28" s="64"/>
    </row>
    <row r="29" spans="1:16" s="2" customFormat="1" ht="9.9499999999999993" customHeight="1">
      <c r="A29" s="36" t="s">
        <v>111</v>
      </c>
      <c r="B29" s="65"/>
      <c r="C29" s="36" t="s">
        <v>112</v>
      </c>
      <c r="D29" s="65"/>
      <c r="E29" s="42"/>
      <c r="F29" s="65"/>
      <c r="G29" s="36" t="s">
        <v>113</v>
      </c>
      <c r="H29" s="65"/>
      <c r="I29" s="36" t="s">
        <v>114</v>
      </c>
      <c r="J29" s="65"/>
      <c r="K29" s="42"/>
      <c r="L29" s="65"/>
      <c r="M29" s="42"/>
      <c r="N29" s="65"/>
      <c r="O29" s="36" t="s">
        <v>116</v>
      </c>
      <c r="P29" s="65"/>
    </row>
    <row r="30" spans="1:16" s="2" customFormat="1" ht="9.9499999999999993" customHeight="1">
      <c r="A30" s="68" t="s">
        <v>117</v>
      </c>
      <c r="B30" s="69"/>
      <c r="C30" s="68"/>
      <c r="D30" s="69"/>
      <c r="E30" s="70"/>
      <c r="F30" s="71"/>
      <c r="G30" s="70"/>
      <c r="H30" s="71"/>
      <c r="I30" s="68" t="s">
        <v>118</v>
      </c>
      <c r="J30" s="69"/>
      <c r="K30" s="68"/>
      <c r="L30" s="69"/>
      <c r="M30" s="68"/>
      <c r="N30" s="69"/>
      <c r="O30" s="68"/>
      <c r="P30" s="69"/>
    </row>
    <row r="31" spans="1:16" s="2" customFormat="1" ht="9.9499999999999993" customHeight="1">
      <c r="A31" s="43"/>
      <c r="B31" s="8">
        <v>4</v>
      </c>
      <c r="C31" s="43"/>
      <c r="D31" s="8">
        <v>3</v>
      </c>
      <c r="E31" s="43"/>
      <c r="F31" s="8">
        <v>5</v>
      </c>
      <c r="G31" s="43"/>
      <c r="H31" s="8">
        <v>3</v>
      </c>
      <c r="I31" s="44"/>
      <c r="J31" s="8">
        <v>3</v>
      </c>
      <c r="K31" s="43"/>
      <c r="L31" s="8">
        <v>4</v>
      </c>
      <c r="M31" s="43"/>
      <c r="N31" s="8">
        <v>3</v>
      </c>
      <c r="O31" s="44"/>
      <c r="P31" s="8">
        <v>3</v>
      </c>
    </row>
    <row r="32" spans="1:16" s="2" customFormat="1" ht="9.9499999999999993" customHeight="1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38"/>
      <c r="L32" s="39"/>
      <c r="M32" s="66"/>
      <c r="N32" s="67"/>
      <c r="O32" s="66"/>
      <c r="P32" s="67"/>
    </row>
    <row r="33" spans="1:16" s="2" customFormat="1" ht="9.9499999999999993" customHeight="1">
      <c r="A33" s="1" t="s">
        <v>120</v>
      </c>
      <c r="B33" s="64"/>
      <c r="C33" s="1" t="s">
        <v>121</v>
      </c>
      <c r="D33" s="64"/>
      <c r="E33" s="18" t="s">
        <v>122</v>
      </c>
      <c r="F33" s="64"/>
      <c r="G33" s="1" t="s">
        <v>123</v>
      </c>
      <c r="H33" s="64"/>
      <c r="I33" s="18"/>
      <c r="J33" s="37"/>
      <c r="K33" s="1"/>
      <c r="L33" s="69"/>
      <c r="M33" s="1"/>
      <c r="N33" s="69"/>
      <c r="O33" s="1" t="s">
        <v>124</v>
      </c>
      <c r="P33" s="64"/>
    </row>
    <row r="34" spans="1:16" s="2" customFormat="1" ht="9.9499999999999993" customHeight="1">
      <c r="A34" s="36" t="s">
        <v>125</v>
      </c>
      <c r="B34" s="65"/>
      <c r="C34" s="36" t="s">
        <v>126</v>
      </c>
      <c r="D34" s="65"/>
      <c r="E34" s="36" t="s">
        <v>127</v>
      </c>
      <c r="F34" s="65"/>
      <c r="G34" s="36" t="s">
        <v>128</v>
      </c>
      <c r="H34" s="65"/>
      <c r="I34" s="36"/>
      <c r="J34" s="37"/>
      <c r="K34" s="36"/>
      <c r="L34" s="69"/>
      <c r="M34" s="36"/>
      <c r="N34" s="69"/>
      <c r="O34" s="36" t="s">
        <v>129</v>
      </c>
      <c r="P34" s="65"/>
    </row>
    <row r="35" spans="1:16" s="2" customFormat="1" ht="9.9499999999999993" customHeight="1">
      <c r="A35" s="68" t="s">
        <v>55</v>
      </c>
      <c r="B35" s="69"/>
      <c r="C35" s="68"/>
      <c r="D35" s="69"/>
      <c r="E35" s="68" t="s">
        <v>130</v>
      </c>
      <c r="F35" s="69"/>
      <c r="G35" s="68" t="s">
        <v>131</v>
      </c>
      <c r="H35" s="69"/>
      <c r="I35" s="36"/>
      <c r="J35" s="37"/>
      <c r="K35" s="68"/>
      <c r="L35" s="69"/>
      <c r="M35" s="68"/>
      <c r="N35" s="69"/>
      <c r="O35" s="68"/>
      <c r="P35" s="69"/>
    </row>
    <row r="36" spans="1:16" s="2" customFormat="1" ht="9.9499999999999993" customHeight="1">
      <c r="A36" s="43"/>
      <c r="B36" s="8">
        <v>2</v>
      </c>
      <c r="C36" s="43"/>
      <c r="D36" s="8">
        <v>2</v>
      </c>
      <c r="E36" s="43"/>
      <c r="F36" s="8">
        <v>3</v>
      </c>
      <c r="G36" s="44"/>
      <c r="H36" s="8">
        <v>3</v>
      </c>
      <c r="I36" s="7"/>
      <c r="J36" s="10"/>
      <c r="K36" s="68"/>
      <c r="L36" s="69"/>
      <c r="M36" s="7"/>
      <c r="N36" s="10"/>
      <c r="O36" s="43"/>
      <c r="P36" s="8">
        <v>3</v>
      </c>
    </row>
    <row r="37" spans="1:16" s="2" customFormat="1" ht="9.9499999999999993" customHeight="1">
      <c r="A37" s="66"/>
      <c r="B37" s="67"/>
      <c r="C37" s="66"/>
      <c r="D37" s="67"/>
      <c r="E37" s="38"/>
      <c r="F37" s="39"/>
      <c r="G37" s="66"/>
      <c r="H37" s="67"/>
      <c r="I37" s="66"/>
      <c r="J37" s="67"/>
      <c r="K37" s="66"/>
      <c r="L37" s="67"/>
      <c r="M37" s="66"/>
      <c r="N37" s="67"/>
      <c r="O37" s="66"/>
      <c r="P37" s="67"/>
    </row>
    <row r="38" spans="1:16" s="2" customFormat="1" ht="9.9499999999999993" customHeight="1">
      <c r="A38" s="11" t="s">
        <v>132</v>
      </c>
      <c r="B38" s="64"/>
      <c r="C38" s="6"/>
      <c r="D38" s="12"/>
      <c r="E38" s="18" t="s">
        <v>133</v>
      </c>
      <c r="F38" s="64"/>
      <c r="G38" s="6"/>
      <c r="H38" s="17"/>
      <c r="I38" s="6"/>
      <c r="J38" s="17"/>
      <c r="K38" s="6"/>
      <c r="L38" s="17"/>
      <c r="M38" s="6"/>
      <c r="N38" s="17"/>
      <c r="O38" s="6"/>
      <c r="P38" s="17"/>
    </row>
    <row r="39" spans="1:16" s="2" customFormat="1" ht="9.9499999999999993" customHeight="1">
      <c r="A39" s="36" t="s">
        <v>134</v>
      </c>
      <c r="B39" s="65"/>
      <c r="C39" s="6"/>
      <c r="D39" s="12"/>
      <c r="E39" s="32" t="s">
        <v>135</v>
      </c>
      <c r="F39" s="65"/>
      <c r="G39" s="6"/>
      <c r="H39" s="17"/>
      <c r="I39" s="6"/>
      <c r="J39" s="17"/>
      <c r="K39" s="6"/>
      <c r="L39" s="17"/>
      <c r="M39" s="6"/>
      <c r="N39" s="12"/>
      <c r="O39" s="6"/>
      <c r="P39" s="17"/>
    </row>
    <row r="40" spans="1:16" s="2" customFormat="1" ht="9.9499999999999993" customHeight="1">
      <c r="A40" s="43"/>
      <c r="B40" s="10"/>
      <c r="C40" s="6"/>
      <c r="D40" s="12"/>
      <c r="E40" s="43"/>
      <c r="F40" s="10"/>
      <c r="G40" s="6"/>
      <c r="H40" s="17"/>
      <c r="I40" s="6"/>
      <c r="J40" s="17"/>
      <c r="K40" s="6"/>
      <c r="L40" s="17"/>
      <c r="M40" s="6"/>
      <c r="N40" s="12"/>
      <c r="O40" s="6"/>
      <c r="P40" s="17"/>
    </row>
    <row r="41" spans="1:16" s="2" customFormat="1" ht="9.9499999999999993" customHeight="1">
      <c r="A41" s="38"/>
      <c r="B41" s="19">
        <v>0</v>
      </c>
      <c r="C41" s="38"/>
      <c r="D41" s="39"/>
      <c r="E41" s="38"/>
      <c r="F41" s="15">
        <v>1</v>
      </c>
      <c r="G41" s="66"/>
      <c r="H41" s="67"/>
      <c r="I41" s="16"/>
      <c r="J41" s="39"/>
      <c r="K41" s="16"/>
      <c r="L41" s="39"/>
      <c r="M41" s="16"/>
      <c r="N41" s="16"/>
      <c r="O41" s="66"/>
      <c r="P41" s="67"/>
    </row>
    <row r="42" spans="1:16" s="2" customFormat="1">
      <c r="A42" s="6"/>
      <c r="B42" s="12">
        <f>+B11+B16+B21+B26+B31+B36+B41</f>
        <v>21</v>
      </c>
      <c r="C42" s="6"/>
      <c r="D42" s="12">
        <f>SUM(D11,D16,D21,D26,D31, D36)</f>
        <v>20</v>
      </c>
      <c r="F42" s="12">
        <f>+F11+F16+F21+F26+F31+F36+F41</f>
        <v>25</v>
      </c>
      <c r="H42" s="12">
        <f xml:space="preserve"> H11 + H16 + H26 + H31 + H36 + 4</f>
        <v>20</v>
      </c>
      <c r="I42" s="6"/>
      <c r="J42" s="12">
        <f>J31+J26+J21+J16+J11</f>
        <v>19</v>
      </c>
      <c r="K42" s="6"/>
      <c r="L42" s="12">
        <f>L11+L16+L21+L26+L31</f>
        <v>20</v>
      </c>
      <c r="M42" s="6"/>
      <c r="N42" s="12">
        <f>N31+N26+N21+N16</f>
        <v>15</v>
      </c>
      <c r="O42" s="6"/>
      <c r="P42" s="21">
        <f>P36+P31+P26+P21+P16+P11</f>
        <v>24</v>
      </c>
    </row>
    <row r="43" spans="1:16" s="2" customFormat="1">
      <c r="A43" s="6"/>
      <c r="C43" s="6"/>
      <c r="G43" s="9" t="s">
        <v>136</v>
      </c>
      <c r="H43" s="12">
        <f>H42-1</f>
        <v>19</v>
      </c>
      <c r="I43" s="6"/>
      <c r="K43" s="6"/>
      <c r="M43" s="6"/>
    </row>
    <row r="44" spans="1:16" s="2" customFormat="1">
      <c r="B44" s="14"/>
      <c r="C44" s="6"/>
      <c r="D44" s="14"/>
      <c r="E44" s="63"/>
      <c r="F44" s="63"/>
      <c r="G44" s="63"/>
      <c r="H44" s="63"/>
      <c r="I44" s="63"/>
      <c r="J44" s="63"/>
      <c r="K44" s="6"/>
      <c r="L44" s="14"/>
      <c r="M44" s="6"/>
      <c r="N44" s="14"/>
      <c r="O44" s="12" t="s">
        <v>137</v>
      </c>
      <c r="P44" s="13">
        <f>B42+D42+F42+J42+L42+N42+P42+H42</f>
        <v>164</v>
      </c>
    </row>
    <row r="45" spans="1:16" s="2" customFormat="1">
      <c r="A45" s="3" t="s">
        <v>138</v>
      </c>
      <c r="B45" s="14"/>
      <c r="C45" s="6"/>
      <c r="D45" s="14"/>
      <c r="E45" s="63"/>
      <c r="F45" s="63"/>
      <c r="G45" s="63"/>
      <c r="H45" s="63"/>
      <c r="I45" s="63"/>
      <c r="J45" s="63"/>
      <c r="K45" s="6"/>
      <c r="L45" s="14"/>
      <c r="M45" s="6"/>
      <c r="N45" s="14"/>
      <c r="O45" s="12" t="s">
        <v>136</v>
      </c>
      <c r="P45" s="13">
        <f>P44-1</f>
        <v>163</v>
      </c>
    </row>
    <row r="46" spans="1:16">
      <c r="A46" s="3" t="s">
        <v>139</v>
      </c>
      <c r="B46" s="14"/>
      <c r="D46" s="14"/>
      <c r="E46" s="63"/>
      <c r="F46" s="63"/>
      <c r="G46" s="63"/>
      <c r="H46" s="63"/>
      <c r="I46" s="63"/>
      <c r="J46" s="63"/>
      <c r="K46" s="6"/>
      <c r="L46" s="14"/>
      <c r="N46" s="14"/>
    </row>
    <row r="47" spans="1:16">
      <c r="A47" s="3" t="s">
        <v>140</v>
      </c>
      <c r="E47" s="63"/>
      <c r="F47" s="63"/>
      <c r="G47" s="63"/>
      <c r="H47" s="63"/>
      <c r="I47" s="63"/>
      <c r="J47" s="63"/>
      <c r="K47" s="6"/>
      <c r="P47" s="9"/>
    </row>
    <row r="48" spans="1:16">
      <c r="E48" s="63"/>
      <c r="F48" s="63"/>
      <c r="G48" s="63"/>
      <c r="H48" s="63"/>
      <c r="I48" s="63"/>
      <c r="J48" s="63"/>
      <c r="P48" s="9" t="s">
        <v>148</v>
      </c>
    </row>
    <row r="49" spans="1:16">
      <c r="G49" s="6"/>
      <c r="H49" s="22"/>
      <c r="I49" s="22"/>
      <c r="J49" s="22"/>
    </row>
    <row r="50" spans="1:16" ht="15.75">
      <c r="A50" s="3"/>
      <c r="D50" s="30"/>
    </row>
    <row r="53" spans="1:16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1:16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7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</row>
    <row r="59" spans="1:16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1:16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</row>
    <row r="61" spans="1:16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</row>
    <row r="62" spans="1:1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</row>
    <row r="63" spans="1:16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</row>
    <row r="64" spans="1:16" ht="9.9499999999999993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1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>
      <c r="A67" s="24"/>
      <c r="B67" s="25"/>
      <c r="C67"/>
      <c r="D67"/>
      <c r="E67"/>
      <c r="F67"/>
      <c r="G67"/>
      <c r="H67" s="23"/>
      <c r="I67" s="24"/>
      <c r="J67" s="26"/>
      <c r="K67" s="26"/>
      <c r="L67" s="26"/>
      <c r="M67" s="26"/>
      <c r="N67" s="26"/>
      <c r="O67" s="26"/>
      <c r="P67" s="23"/>
    </row>
    <row r="68" spans="1:16">
      <c r="A68" s="24"/>
      <c r="B68" s="25"/>
      <c r="C68"/>
      <c r="D68"/>
      <c r="E68"/>
      <c r="F68"/>
      <c r="G68"/>
      <c r="H68" s="23"/>
      <c r="I68" s="24"/>
      <c r="J68" s="26"/>
      <c r="K68" s="26"/>
      <c r="L68" s="26"/>
      <c r="M68" s="26"/>
      <c r="N68" s="26"/>
      <c r="O68" s="26"/>
      <c r="P68" s="23"/>
    </row>
    <row r="69" spans="1:16">
      <c r="A69" s="24"/>
      <c r="B69" s="25"/>
      <c r="C69"/>
      <c r="D69"/>
      <c r="E69"/>
      <c r="F69"/>
      <c r="G69"/>
      <c r="H69" s="23"/>
      <c r="I69" s="24"/>
      <c r="J69" s="26"/>
      <c r="K69" s="26"/>
      <c r="L69" s="26"/>
      <c r="M69" s="26"/>
      <c r="N69" s="26"/>
      <c r="O69" s="26"/>
      <c r="P69" s="23"/>
    </row>
    <row r="70" spans="1:16">
      <c r="A70" s="24"/>
      <c r="B70" s="26"/>
      <c r="C70" s="26"/>
      <c r="D70" s="26"/>
      <c r="E70" s="26"/>
      <c r="F70" s="26"/>
      <c r="G70" s="26"/>
      <c r="H70"/>
      <c r="I70" s="24"/>
      <c r="J70" s="26"/>
      <c r="K70" s="26"/>
      <c r="L70" s="26"/>
      <c r="M70" s="26"/>
      <c r="N70" s="26"/>
      <c r="O70" s="26"/>
      <c r="P70" s="23"/>
    </row>
    <row r="71" spans="1:16">
      <c r="A71" s="24"/>
      <c r="B71" s="26"/>
      <c r="C71" s="26"/>
      <c r="D71" s="26"/>
      <c r="E71" s="26"/>
      <c r="F71" s="26"/>
      <c r="G71" s="26"/>
      <c r="H71" s="26"/>
      <c r="I71" s="24"/>
      <c r="J71" s="26"/>
      <c r="K71" s="26"/>
      <c r="L71" s="26"/>
      <c r="M71" s="26"/>
      <c r="N71" s="26"/>
      <c r="O71" s="26"/>
      <c r="P71" s="23"/>
    </row>
    <row r="72" spans="1:16">
      <c r="A72" s="24"/>
      <c r="B72" s="26"/>
      <c r="C72" s="26"/>
      <c r="D72" s="26"/>
      <c r="E72" s="26"/>
      <c r="F72" s="26"/>
      <c r="G72" s="26"/>
      <c r="H72" s="26"/>
      <c r="I72" s="24"/>
      <c r="K72" s="23"/>
      <c r="L72" s="23"/>
      <c r="M72" s="23"/>
      <c r="N72" s="23"/>
      <c r="O72" s="23"/>
      <c r="P72" s="23"/>
    </row>
    <row r="73" spans="1:16">
      <c r="A73" s="24"/>
      <c r="B73" s="26"/>
      <c r="C73" s="26"/>
      <c r="D73" s="26"/>
      <c r="E73" s="26"/>
      <c r="F73" s="26"/>
      <c r="G73" s="26"/>
      <c r="H73" s="26"/>
      <c r="I73" s="24"/>
      <c r="J73" s="26"/>
      <c r="K73" s="23"/>
      <c r="L73" s="23"/>
      <c r="M73" s="23"/>
      <c r="N73" s="23"/>
      <c r="O73" s="23"/>
      <c r="P73" s="23"/>
    </row>
    <row r="74" spans="1:16">
      <c r="A74" s="24"/>
      <c r="B74" s="26"/>
      <c r="C74" s="26"/>
      <c r="D74" s="26"/>
      <c r="E74" s="26"/>
      <c r="F74" s="26"/>
      <c r="G74" s="26"/>
      <c r="H74" s="26"/>
      <c r="I74" s="24"/>
      <c r="J74" s="26"/>
      <c r="K74"/>
      <c r="L74"/>
      <c r="M74"/>
      <c r="N74" s="23"/>
      <c r="O74" s="23"/>
      <c r="P74" s="23"/>
    </row>
    <row r="75" spans="1:16">
      <c r="A75" s="24"/>
      <c r="B75" s="26"/>
      <c r="C75" s="26"/>
      <c r="D75" s="26"/>
      <c r="E75" s="26"/>
      <c r="F75" s="26"/>
      <c r="G75" s="26"/>
      <c r="H75" s="26"/>
      <c r="I75" s="24"/>
      <c r="J75" s="26"/>
      <c r="K75" s="26"/>
      <c r="L75" s="26"/>
      <c r="M75" s="26"/>
      <c r="N75" s="23"/>
      <c r="O75" s="23"/>
      <c r="P75" s="23"/>
    </row>
    <row r="76" spans="1:16">
      <c r="A76" s="24"/>
      <c r="B76" s="26"/>
      <c r="C76" s="26"/>
      <c r="D76" s="26"/>
      <c r="E76" s="26"/>
      <c r="F76" s="26"/>
      <c r="G76" s="26"/>
      <c r="H76" s="26"/>
      <c r="I76" s="24"/>
      <c r="J76" s="26"/>
      <c r="K76" s="26"/>
      <c r="L76" s="26"/>
      <c r="M76" s="26"/>
      <c r="N76" s="23"/>
      <c r="O76" s="23"/>
      <c r="P76" s="23"/>
    </row>
    <row r="77" spans="1:16">
      <c r="A77" s="24"/>
      <c r="B77" s="26"/>
      <c r="C77" s="26"/>
      <c r="D77" s="26"/>
      <c r="E77" s="26"/>
      <c r="F77" s="26"/>
      <c r="G77" s="26"/>
      <c r="H77" s="26"/>
      <c r="I77" s="24"/>
      <c r="J77" s="26"/>
      <c r="K77" s="26"/>
      <c r="L77" s="26"/>
      <c r="M77" s="26"/>
      <c r="N77" s="23"/>
      <c r="O77" s="23"/>
      <c r="P77" s="23"/>
    </row>
    <row r="78" spans="1:16">
      <c r="A78" s="24"/>
      <c r="B78" s="26"/>
      <c r="C78" s="26"/>
      <c r="D78" s="26"/>
      <c r="E78" s="26"/>
      <c r="F78" s="26"/>
      <c r="G78" s="26"/>
      <c r="H78" s="26"/>
      <c r="I78" s="24"/>
      <c r="J78" s="5"/>
      <c r="K78" s="5"/>
      <c r="L78" s="5"/>
      <c r="M78" s="5"/>
      <c r="N78" s="23"/>
      <c r="O78" s="23"/>
      <c r="P78" s="23"/>
    </row>
    <row r="79" spans="1:16">
      <c r="A79" s="24"/>
      <c r="B79" s="26"/>
      <c r="C79" s="26"/>
      <c r="D79" s="26"/>
      <c r="E79" s="26"/>
      <c r="F79" s="26"/>
      <c r="G79" s="26"/>
      <c r="H79" s="26"/>
      <c r="I79" s="24"/>
      <c r="J79" s="26"/>
      <c r="K79" s="26"/>
      <c r="L79" s="26"/>
      <c r="M79" s="26"/>
      <c r="N79" s="23"/>
      <c r="O79" s="23"/>
      <c r="P79" s="23"/>
    </row>
    <row r="80" spans="1:16">
      <c r="A80" s="24"/>
      <c r="B80" s="26"/>
      <c r="C80" s="26"/>
      <c r="D80" s="26"/>
      <c r="E80" s="26"/>
      <c r="F80" s="26"/>
      <c r="G80" s="26"/>
      <c r="H80" s="26"/>
      <c r="I80" s="24"/>
      <c r="J80" s="26"/>
      <c r="K80" s="26"/>
      <c r="L80" s="26"/>
      <c r="M80" s="26"/>
      <c r="N80" s="23"/>
      <c r="O80" s="23"/>
      <c r="P80" s="23"/>
    </row>
    <row r="81" spans="1:16">
      <c r="A81" s="24"/>
      <c r="B81" s="26"/>
      <c r="C81" s="26"/>
      <c r="D81" s="26"/>
      <c r="E81" s="26"/>
      <c r="F81" s="26"/>
      <c r="G81" s="26"/>
      <c r="H81" s="26"/>
      <c r="I81" s="24"/>
      <c r="J81" s="26"/>
      <c r="K81" s="26"/>
      <c r="L81" s="26"/>
      <c r="M81" s="26"/>
      <c r="N81" s="23"/>
      <c r="O81" s="23"/>
      <c r="P81" s="23"/>
    </row>
    <row r="82" spans="1:16">
      <c r="A82" s="24"/>
      <c r="B82" s="26"/>
      <c r="C82" s="26"/>
      <c r="D82" s="26"/>
      <c r="E82" s="26"/>
      <c r="F82" s="26"/>
      <c r="G82" s="26"/>
      <c r="H82" s="26"/>
      <c r="I82" s="29"/>
      <c r="J82" s="26"/>
      <c r="K82" s="26"/>
      <c r="L82" s="26"/>
      <c r="M82" s="26"/>
      <c r="N82" s="23"/>
      <c r="O82" s="23"/>
      <c r="P82" s="23"/>
    </row>
    <row r="83" spans="1:16">
      <c r="A83" s="24"/>
      <c r="B83" s="26"/>
      <c r="C83" s="26"/>
      <c r="D83" s="26"/>
      <c r="E83" s="26"/>
      <c r="F83" s="26"/>
      <c r="G83" s="26"/>
      <c r="H83" s="26"/>
      <c r="I83" s="24"/>
      <c r="J83" s="26"/>
      <c r="K83" s="26"/>
      <c r="L83" s="26"/>
      <c r="M83" s="26"/>
      <c r="N83" s="23"/>
      <c r="O83" s="23"/>
      <c r="P83" s="23"/>
    </row>
    <row r="84" spans="1:16">
      <c r="A84" s="24"/>
      <c r="B84" s="26"/>
      <c r="C84" s="26"/>
      <c r="D84" s="26"/>
      <c r="E84" s="26"/>
      <c r="F84" s="26"/>
      <c r="G84" s="26"/>
      <c r="H84" s="26"/>
      <c r="I84" s="5"/>
      <c r="J84" s="5"/>
      <c r="K84" s="5"/>
      <c r="L84" s="5"/>
      <c r="M84" s="5"/>
      <c r="N84" s="5"/>
      <c r="O84" s="23"/>
      <c r="P84" s="23"/>
    </row>
    <row r="85" spans="1:16">
      <c r="A85" s="24"/>
      <c r="B85" s="26"/>
      <c r="C85" s="26"/>
      <c r="D85" s="26"/>
      <c r="E85" s="26"/>
      <c r="F85" s="26"/>
      <c r="G85" s="26"/>
      <c r="H85" s="26"/>
      <c r="I85" s="5"/>
      <c r="J85" s="5"/>
      <c r="K85" s="5"/>
      <c r="L85" s="5"/>
      <c r="M85" s="5"/>
      <c r="N85" s="5"/>
      <c r="O85" s="23"/>
      <c r="P85" s="23"/>
    </row>
    <row r="86" spans="1:16">
      <c r="A86" s="24"/>
      <c r="B86" s="26"/>
      <c r="C86" s="26"/>
      <c r="D86" s="26"/>
      <c r="E86" s="26"/>
      <c r="F86" s="26"/>
      <c r="G86" s="26"/>
      <c r="H86" s="26"/>
      <c r="I86" s="5"/>
      <c r="J86" s="5"/>
      <c r="K86" s="5"/>
      <c r="L86" s="5"/>
      <c r="M86" s="5"/>
      <c r="N86" s="5"/>
      <c r="O86" s="23"/>
      <c r="P86" s="23"/>
    </row>
    <row r="87" spans="1:16" ht="9.9499999999999993" customHeight="1">
      <c r="A87" s="5"/>
      <c r="B87" s="5"/>
      <c r="C87" s="5"/>
      <c r="D87" s="5"/>
      <c r="E87" s="5"/>
      <c r="F87" s="5"/>
      <c r="G87" s="5"/>
      <c r="H87" s="26"/>
      <c r="I87" s="5"/>
      <c r="J87" s="5"/>
      <c r="K87" s="5"/>
      <c r="L87" s="5"/>
      <c r="M87" s="5"/>
      <c r="N87" s="5"/>
      <c r="O87" s="23"/>
      <c r="P87" s="23"/>
    </row>
    <row r="88" spans="1:16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23"/>
      <c r="O88" s="23"/>
      <c r="P88" s="23"/>
    </row>
    <row r="89" spans="1:16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</row>
    <row r="90" spans="1:16">
      <c r="A90" s="25"/>
      <c r="B90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ht="9.9499999999999993" customHeight="1">
      <c r="A91" s="25"/>
      <c r="B91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s="28" customFormat="1" ht="26.2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27"/>
      <c r="O92" s="27"/>
      <c r="P92" s="27"/>
    </row>
    <row r="93" spans="1:16" ht="12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23"/>
      <c r="O93" s="23"/>
      <c r="P93" s="23"/>
    </row>
    <row r="94" spans="1:16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23"/>
      <c r="O94" s="23"/>
      <c r="P94" s="23"/>
    </row>
    <row r="95" spans="1:16" ht="12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23"/>
      <c r="O95" s="23"/>
      <c r="P95" s="23"/>
    </row>
    <row r="96" spans="1:16" ht="12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23"/>
      <c r="O96" s="23"/>
      <c r="P96" s="23"/>
    </row>
    <row r="97" spans="1:16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23"/>
      <c r="O97" s="23"/>
      <c r="P97" s="23"/>
    </row>
    <row r="98" spans="1:16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23"/>
      <c r="O98" s="23"/>
      <c r="P98" s="23"/>
    </row>
    <row r="99" spans="1:16" ht="9.9499999999999993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23"/>
      <c r="O99" s="23"/>
      <c r="P99" s="23"/>
    </row>
    <row r="100" spans="1:16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23"/>
      <c r="O100" s="23"/>
      <c r="P100" s="23"/>
    </row>
    <row r="101" spans="1:16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23"/>
      <c r="O101" s="23"/>
      <c r="P101" s="23"/>
    </row>
    <row r="102" spans="1:16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</sheetData>
  <mergeCells count="182">
    <mergeCell ref="E3:H3"/>
    <mergeCell ref="E4:H4"/>
    <mergeCell ref="A6:D6"/>
    <mergeCell ref="E6:H6"/>
    <mergeCell ref="I6:L6"/>
    <mergeCell ref="M6:P6"/>
    <mergeCell ref="H1:I1"/>
    <mergeCell ref="J1:M1"/>
    <mergeCell ref="P1:Q1"/>
    <mergeCell ref="H2:I2"/>
    <mergeCell ref="J2:K2"/>
    <mergeCell ref="P2:Q2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7:B7"/>
    <mergeCell ref="C7:D7"/>
    <mergeCell ref="E7:F7"/>
    <mergeCell ref="G7:H7"/>
    <mergeCell ref="I7:J7"/>
    <mergeCell ref="K7:L7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A10:B10"/>
    <mergeCell ref="C10:D10"/>
    <mergeCell ref="E10:F10"/>
    <mergeCell ref="G10:H10"/>
    <mergeCell ref="K10:L10"/>
    <mergeCell ref="M10:N10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B13:B14"/>
    <mergeCell ref="D13:D14"/>
    <mergeCell ref="F13:F14"/>
    <mergeCell ref="H13:H14"/>
    <mergeCell ref="J13:J14"/>
    <mergeCell ref="L13:L14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17:B17"/>
    <mergeCell ref="C17:D17"/>
    <mergeCell ref="E17:F17"/>
    <mergeCell ref="G17:H17"/>
    <mergeCell ref="I17:J17"/>
    <mergeCell ref="K17:L17"/>
    <mergeCell ref="O20:P20"/>
    <mergeCell ref="A22:B22"/>
    <mergeCell ref="C22:D22"/>
    <mergeCell ref="E22:F22"/>
    <mergeCell ref="G22:H22"/>
    <mergeCell ref="I22:J22"/>
    <mergeCell ref="M22:N22"/>
    <mergeCell ref="O22:P22"/>
    <mergeCell ref="A20:B20"/>
    <mergeCell ref="C20:D20"/>
    <mergeCell ref="E20:F20"/>
    <mergeCell ref="I20:J20"/>
    <mergeCell ref="K20:L20"/>
    <mergeCell ref="M20:N20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B23:B24"/>
    <mergeCell ref="D23:D24"/>
    <mergeCell ref="F23:F24"/>
    <mergeCell ref="H23:H24"/>
    <mergeCell ref="J23:J24"/>
    <mergeCell ref="L23:L24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27:B27"/>
    <mergeCell ref="C27:D27"/>
    <mergeCell ref="G27:H27"/>
    <mergeCell ref="I27:J27"/>
    <mergeCell ref="K27:L27"/>
    <mergeCell ref="M27:N27"/>
    <mergeCell ref="M30:N30"/>
    <mergeCell ref="O30:P30"/>
    <mergeCell ref="A32:B32"/>
    <mergeCell ref="C32:D32"/>
    <mergeCell ref="E32:F32"/>
    <mergeCell ref="G32:H32"/>
    <mergeCell ref="I32:J32"/>
    <mergeCell ref="M32:N32"/>
    <mergeCell ref="O32:P32"/>
    <mergeCell ref="A30:B30"/>
    <mergeCell ref="C30:D30"/>
    <mergeCell ref="E30:F30"/>
    <mergeCell ref="G30:H30"/>
    <mergeCell ref="I30:J30"/>
    <mergeCell ref="K30:L30"/>
    <mergeCell ref="P33:P34"/>
    <mergeCell ref="A35:B35"/>
    <mergeCell ref="C35:D35"/>
    <mergeCell ref="E35:F35"/>
    <mergeCell ref="G35:H35"/>
    <mergeCell ref="K35:L35"/>
    <mergeCell ref="M35:N35"/>
    <mergeCell ref="O35:P35"/>
    <mergeCell ref="B33:B34"/>
    <mergeCell ref="D33:D34"/>
    <mergeCell ref="F33:F34"/>
    <mergeCell ref="H33:H34"/>
    <mergeCell ref="L33:L34"/>
    <mergeCell ref="N33:N34"/>
    <mergeCell ref="M37:N37"/>
    <mergeCell ref="O37:P37"/>
    <mergeCell ref="B38:B39"/>
    <mergeCell ref="F38:F39"/>
    <mergeCell ref="G41:H41"/>
    <mergeCell ref="O41:P41"/>
    <mergeCell ref="K36:L36"/>
    <mergeCell ref="A37:B37"/>
    <mergeCell ref="C37:D37"/>
    <mergeCell ref="G37:H37"/>
    <mergeCell ref="I37:J37"/>
    <mergeCell ref="K37:L37"/>
    <mergeCell ref="A54:P54"/>
    <mergeCell ref="A55:P55"/>
    <mergeCell ref="A56:P56"/>
    <mergeCell ref="A58:P58"/>
    <mergeCell ref="A59:P59"/>
    <mergeCell ref="A60:P63"/>
    <mergeCell ref="E44:J44"/>
    <mergeCell ref="E45:J45"/>
    <mergeCell ref="E46:J46"/>
    <mergeCell ref="E47:J47"/>
    <mergeCell ref="E48:J48"/>
    <mergeCell ref="A53:P53"/>
    <mergeCell ref="A95:M98"/>
    <mergeCell ref="A100:M100"/>
    <mergeCell ref="A101:M102"/>
    <mergeCell ref="A65:P65"/>
    <mergeCell ref="A66:P66"/>
    <mergeCell ref="A88:M88"/>
    <mergeCell ref="A89:P89"/>
    <mergeCell ref="A92:M92"/>
    <mergeCell ref="A93:M94"/>
  </mergeCells>
  <printOptions horizontalCentered="1" verticalCentered="1"/>
  <pageMargins left="0.55000000000000004" right="0.2" top="0.25" bottom="0.2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opLeftCell="A4" zoomScale="131" zoomScaleNormal="131" zoomScalePageLayoutView="150" workbookViewId="0">
      <selection activeCell="E29" sqref="E29"/>
    </sheetView>
  </sheetViews>
  <sheetFormatPr defaultColWidth="8.7109375" defaultRowHeight="12.75"/>
  <cols>
    <col min="1" max="1" width="10.7109375" style="4" customWidth="1"/>
    <col min="2" max="2" width="4.42578125" style="4" customWidth="1"/>
    <col min="3" max="3" width="10.7109375" style="4" customWidth="1"/>
    <col min="4" max="4" width="4.42578125" style="4" customWidth="1"/>
    <col min="5" max="5" width="10.7109375" style="4" customWidth="1"/>
    <col min="6" max="6" width="4.42578125" style="4" customWidth="1"/>
    <col min="7" max="7" width="10.7109375" style="4" customWidth="1"/>
    <col min="8" max="8" width="4.42578125" style="4" customWidth="1"/>
    <col min="9" max="9" width="10.7109375" style="4" customWidth="1"/>
    <col min="10" max="10" width="4.42578125" style="4" customWidth="1"/>
    <col min="11" max="11" width="10.7109375" style="4" customWidth="1"/>
    <col min="12" max="12" width="4.42578125" style="4" customWidth="1"/>
    <col min="13" max="13" width="10.7109375" style="4" customWidth="1"/>
    <col min="14" max="14" width="4.42578125" style="4" customWidth="1"/>
    <col min="15" max="15" width="10.7109375" style="4" customWidth="1"/>
    <col min="16" max="16" width="4.42578125" style="4" customWidth="1"/>
    <col min="17" max="16384" width="8.7109375" style="5"/>
  </cols>
  <sheetData>
    <row r="1" spans="1:18">
      <c r="A1" s="40" t="s">
        <v>0</v>
      </c>
      <c r="H1" s="80" t="s">
        <v>1</v>
      </c>
      <c r="I1" s="80"/>
      <c r="J1" s="81"/>
      <c r="K1" s="81"/>
      <c r="L1" s="81"/>
      <c r="M1" s="81"/>
      <c r="N1" s="5"/>
      <c r="O1" s="31" t="s">
        <v>2</v>
      </c>
      <c r="P1" s="82"/>
      <c r="Q1" s="82"/>
    </row>
    <row r="2" spans="1:18">
      <c r="A2" s="40" t="s">
        <v>3</v>
      </c>
      <c r="C2" s="40"/>
      <c r="E2" s="40" t="s">
        <v>149</v>
      </c>
      <c r="G2" s="40"/>
      <c r="H2" s="80" t="s">
        <v>5</v>
      </c>
      <c r="I2" s="80"/>
      <c r="J2" s="83"/>
      <c r="K2" s="83"/>
      <c r="M2" s="40"/>
      <c r="N2" s="5"/>
      <c r="O2" s="31" t="s">
        <v>6</v>
      </c>
      <c r="P2" s="83"/>
      <c r="Q2" s="83"/>
    </row>
    <row r="3" spans="1:18">
      <c r="A3" s="40"/>
      <c r="C3" s="40"/>
      <c r="E3" s="78"/>
      <c r="F3" s="78"/>
      <c r="G3" s="78"/>
      <c r="H3" s="78"/>
      <c r="I3" s="40"/>
      <c r="J3" s="46"/>
      <c r="K3" s="46"/>
      <c r="M3" s="40"/>
      <c r="N3" s="5"/>
      <c r="O3" s="31"/>
      <c r="P3" s="46"/>
      <c r="Q3" s="46"/>
    </row>
    <row r="4" spans="1:18">
      <c r="A4" s="40"/>
      <c r="C4" s="40"/>
      <c r="E4" s="78"/>
      <c r="F4" s="78"/>
      <c r="G4" s="78"/>
      <c r="H4" s="78"/>
      <c r="I4" s="40"/>
      <c r="J4" s="46"/>
      <c r="K4" s="46"/>
      <c r="M4" s="40"/>
      <c r="N4" s="5"/>
      <c r="O4" s="31"/>
      <c r="P4" s="46"/>
      <c r="Q4" s="46"/>
    </row>
    <row r="5" spans="1:18" ht="8.25" customHeight="1">
      <c r="A5" s="40"/>
      <c r="C5" s="40"/>
      <c r="E5" s="40"/>
      <c r="G5" s="40"/>
      <c r="I5" s="40"/>
      <c r="K5" s="40"/>
      <c r="M5" s="40"/>
      <c r="O5" s="40"/>
    </row>
    <row r="6" spans="1:18">
      <c r="A6" s="76" t="s">
        <v>7</v>
      </c>
      <c r="B6" s="79"/>
      <c r="C6" s="79"/>
      <c r="D6" s="77"/>
      <c r="E6" s="76" t="s">
        <v>8</v>
      </c>
      <c r="F6" s="79"/>
      <c r="G6" s="79"/>
      <c r="H6" s="77"/>
      <c r="I6" s="76" t="s">
        <v>9</v>
      </c>
      <c r="J6" s="79"/>
      <c r="K6" s="79"/>
      <c r="L6" s="77"/>
      <c r="M6" s="79" t="s">
        <v>10</v>
      </c>
      <c r="N6" s="79"/>
      <c r="O6" s="79"/>
      <c r="P6" s="77"/>
    </row>
    <row r="7" spans="1:18">
      <c r="A7" s="76" t="s">
        <v>11</v>
      </c>
      <c r="B7" s="77"/>
      <c r="C7" s="76" t="s">
        <v>12</v>
      </c>
      <c r="D7" s="77"/>
      <c r="E7" s="76" t="s">
        <v>13</v>
      </c>
      <c r="F7" s="77"/>
      <c r="G7" s="76" t="s">
        <v>14</v>
      </c>
      <c r="H7" s="77"/>
      <c r="I7" s="76" t="s">
        <v>15</v>
      </c>
      <c r="J7" s="77"/>
      <c r="K7" s="76" t="s">
        <v>16</v>
      </c>
      <c r="L7" s="77"/>
      <c r="M7" s="76" t="s">
        <v>17</v>
      </c>
      <c r="N7" s="77"/>
      <c r="O7" s="76" t="s">
        <v>18</v>
      </c>
      <c r="P7" s="77"/>
    </row>
    <row r="8" spans="1:18" s="2" customFormat="1" ht="9.9499999999999993" customHeight="1">
      <c r="A8" s="1" t="s">
        <v>19</v>
      </c>
      <c r="B8" s="64"/>
      <c r="C8" s="1" t="s">
        <v>20</v>
      </c>
      <c r="D8" s="64"/>
      <c r="E8" s="1" t="s">
        <v>21</v>
      </c>
      <c r="F8" s="64"/>
      <c r="G8" s="1" t="s">
        <v>22</v>
      </c>
      <c r="H8" s="64"/>
      <c r="I8" s="1" t="s">
        <v>23</v>
      </c>
      <c r="J8" s="64"/>
      <c r="K8" s="1" t="s">
        <v>24</v>
      </c>
      <c r="L8" s="64"/>
      <c r="M8" s="1" t="s">
        <v>25</v>
      </c>
      <c r="N8" s="64"/>
      <c r="O8" s="3"/>
      <c r="P8" s="64"/>
    </row>
    <row r="9" spans="1:18" s="2" customFormat="1" ht="9.9499999999999993" customHeight="1">
      <c r="A9" s="36" t="s">
        <v>26</v>
      </c>
      <c r="B9" s="65"/>
      <c r="C9" s="36" t="s">
        <v>26</v>
      </c>
      <c r="D9" s="65"/>
      <c r="E9" s="36" t="s">
        <v>27</v>
      </c>
      <c r="F9" s="65"/>
      <c r="G9" s="36" t="s">
        <v>28</v>
      </c>
      <c r="H9" s="65"/>
      <c r="I9" s="36" t="s">
        <v>29</v>
      </c>
      <c r="J9" s="65"/>
      <c r="K9" s="36" t="s">
        <v>30</v>
      </c>
      <c r="L9" s="65"/>
      <c r="M9" s="1" t="s">
        <v>31</v>
      </c>
      <c r="N9" s="65"/>
      <c r="O9" s="6"/>
      <c r="P9" s="65"/>
    </row>
    <row r="10" spans="1:18" s="2" customFormat="1" ht="9.9499999999999993" customHeight="1">
      <c r="A10" s="68" t="s">
        <v>32</v>
      </c>
      <c r="B10" s="69"/>
      <c r="C10" s="68" t="s">
        <v>33</v>
      </c>
      <c r="D10" s="69"/>
      <c r="E10" s="68"/>
      <c r="F10" s="69"/>
      <c r="G10" s="68" t="s">
        <v>34</v>
      </c>
      <c r="H10" s="69"/>
      <c r="I10" s="36" t="s">
        <v>35</v>
      </c>
      <c r="J10" s="6"/>
      <c r="K10" s="68" t="s">
        <v>36</v>
      </c>
      <c r="L10" s="69"/>
      <c r="M10" s="68" t="s">
        <v>37</v>
      </c>
      <c r="N10" s="74"/>
      <c r="O10" s="74"/>
      <c r="P10" s="69"/>
    </row>
    <row r="11" spans="1:18" s="2" customFormat="1" ht="9.9499999999999993" customHeight="1">
      <c r="A11" s="43"/>
      <c r="B11" s="8">
        <v>3</v>
      </c>
      <c r="C11" s="43"/>
      <c r="D11" s="8">
        <v>3</v>
      </c>
      <c r="E11" s="43"/>
      <c r="F11" s="8">
        <v>4</v>
      </c>
      <c r="G11" s="43"/>
      <c r="H11" s="8">
        <v>4</v>
      </c>
      <c r="I11" s="43"/>
      <c r="J11" s="8">
        <v>4</v>
      </c>
      <c r="K11" s="43"/>
      <c r="L11" s="8">
        <v>4</v>
      </c>
      <c r="M11" s="43"/>
      <c r="N11" s="9"/>
      <c r="O11" s="43"/>
      <c r="P11" s="8">
        <v>7</v>
      </c>
    </row>
    <row r="12" spans="1:18" s="2" customFormat="1" ht="9.9499999999999993" customHeight="1">
      <c r="A12" s="66"/>
      <c r="B12" s="67"/>
      <c r="C12" s="66"/>
      <c r="D12" s="67"/>
      <c r="E12" s="66"/>
      <c r="F12" s="67"/>
      <c r="G12" s="66"/>
      <c r="H12" s="67"/>
      <c r="I12" s="66"/>
      <c r="J12" s="67"/>
      <c r="K12" s="66"/>
      <c r="L12" s="67"/>
      <c r="M12" s="66"/>
      <c r="N12" s="75"/>
      <c r="O12" s="75"/>
      <c r="P12" s="67"/>
    </row>
    <row r="13" spans="1:18" s="2" customFormat="1" ht="9.9499999999999993" customHeight="1">
      <c r="A13" s="1" t="s">
        <v>38</v>
      </c>
      <c r="B13" s="64"/>
      <c r="C13" s="1" t="s">
        <v>150</v>
      </c>
      <c r="D13" s="64"/>
      <c r="E13" s="18" t="s">
        <v>40</v>
      </c>
      <c r="F13" s="64"/>
      <c r="G13" s="1" t="s">
        <v>64</v>
      </c>
      <c r="H13" s="64"/>
      <c r="I13" s="1" t="s">
        <v>42</v>
      </c>
      <c r="J13" s="64"/>
      <c r="K13" s="1" t="s">
        <v>43</v>
      </c>
      <c r="L13" s="64"/>
      <c r="M13" s="1" t="s">
        <v>44</v>
      </c>
      <c r="N13" s="64"/>
      <c r="O13" s="1" t="s">
        <v>45</v>
      </c>
      <c r="P13" s="64"/>
      <c r="Q13" s="36"/>
      <c r="R13" s="6"/>
    </row>
    <row r="14" spans="1:18" s="2" customFormat="1" ht="9.9499999999999993" customHeight="1">
      <c r="A14" s="36" t="s">
        <v>46</v>
      </c>
      <c r="B14" s="65"/>
      <c r="C14" s="36" t="s">
        <v>49</v>
      </c>
      <c r="D14" s="65"/>
      <c r="E14" s="36" t="s">
        <v>48</v>
      </c>
      <c r="F14" s="65"/>
      <c r="G14" s="36" t="s">
        <v>72</v>
      </c>
      <c r="H14" s="65"/>
      <c r="I14" s="36" t="s">
        <v>50</v>
      </c>
      <c r="J14" s="65"/>
      <c r="K14" s="36" t="s">
        <v>51</v>
      </c>
      <c r="L14" s="65"/>
      <c r="M14" s="36" t="s">
        <v>52</v>
      </c>
      <c r="N14" s="65"/>
      <c r="O14" s="1" t="s">
        <v>53</v>
      </c>
      <c r="P14" s="65"/>
      <c r="Q14" s="36"/>
      <c r="R14" s="6"/>
    </row>
    <row r="15" spans="1:18" s="2" customFormat="1" ht="9.9499999999999993" customHeight="1">
      <c r="A15" s="68" t="s">
        <v>54</v>
      </c>
      <c r="B15" s="69"/>
      <c r="C15" s="73" t="s">
        <v>57</v>
      </c>
      <c r="D15" s="69"/>
      <c r="E15" s="68" t="s">
        <v>56</v>
      </c>
      <c r="F15" s="69"/>
      <c r="G15" s="68" t="s">
        <v>79</v>
      </c>
      <c r="H15" s="69"/>
      <c r="I15" s="68" t="s">
        <v>58</v>
      </c>
      <c r="J15" s="69"/>
      <c r="K15" s="68" t="s">
        <v>59</v>
      </c>
      <c r="L15" s="69"/>
      <c r="M15" s="68" t="s">
        <v>60</v>
      </c>
      <c r="N15" s="69"/>
      <c r="O15" s="68" t="s">
        <v>61</v>
      </c>
      <c r="P15" s="69"/>
      <c r="Q15" s="7"/>
      <c r="R15" s="9"/>
    </row>
    <row r="16" spans="1:18" s="2" customFormat="1" ht="9.9499999999999993" customHeight="1">
      <c r="A16" s="43"/>
      <c r="B16" s="8">
        <v>3</v>
      </c>
      <c r="C16" s="43"/>
      <c r="D16" s="8">
        <v>4</v>
      </c>
      <c r="E16" s="43"/>
      <c r="F16" s="8">
        <v>4</v>
      </c>
      <c r="G16" s="43"/>
      <c r="H16" s="10">
        <v>3</v>
      </c>
      <c r="I16" s="43"/>
      <c r="J16" s="8">
        <v>4</v>
      </c>
      <c r="K16" s="43"/>
      <c r="L16" s="8">
        <v>4</v>
      </c>
      <c r="M16" s="43"/>
      <c r="N16" s="10">
        <v>4</v>
      </c>
      <c r="O16" s="43"/>
      <c r="P16" s="10">
        <v>4</v>
      </c>
    </row>
    <row r="17" spans="1:16" s="2" customFormat="1" ht="9.9499999999999993" customHeight="1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  <c r="O17" s="66"/>
      <c r="P17" s="67"/>
    </row>
    <row r="18" spans="1:16" s="2" customFormat="1" ht="9.9499999999999993" customHeight="1">
      <c r="A18" s="18" t="s">
        <v>62</v>
      </c>
      <c r="B18" s="64"/>
      <c r="C18" s="1" t="s">
        <v>63</v>
      </c>
      <c r="D18" s="64"/>
      <c r="E18" s="18" t="s">
        <v>146</v>
      </c>
      <c r="F18" s="64"/>
      <c r="G18" s="1" t="s">
        <v>65</v>
      </c>
      <c r="H18" s="64"/>
      <c r="I18" s="1" t="s">
        <v>66</v>
      </c>
      <c r="J18" s="64"/>
      <c r="K18" s="1" t="s">
        <v>91</v>
      </c>
      <c r="L18" s="64"/>
      <c r="M18" s="1" t="s">
        <v>68</v>
      </c>
      <c r="N18" s="64"/>
      <c r="O18" s="1" t="s">
        <v>69</v>
      </c>
      <c r="P18" s="64"/>
    </row>
    <row r="19" spans="1:16" s="2" customFormat="1" ht="9.9499999999999993" customHeight="1">
      <c r="A19" s="36" t="s">
        <v>70</v>
      </c>
      <c r="B19" s="65"/>
      <c r="C19" s="36" t="s">
        <v>71</v>
      </c>
      <c r="D19" s="65"/>
      <c r="E19" s="36" t="s">
        <v>75</v>
      </c>
      <c r="F19" s="65"/>
      <c r="G19" s="13" t="s">
        <v>73</v>
      </c>
      <c r="H19" s="65"/>
      <c r="I19" s="36" t="s">
        <v>74</v>
      </c>
      <c r="J19" s="65"/>
      <c r="K19" s="36" t="s">
        <v>98</v>
      </c>
      <c r="L19" s="65"/>
      <c r="M19" s="36" t="s">
        <v>76</v>
      </c>
      <c r="N19" s="65"/>
      <c r="O19" s="36" t="s">
        <v>77</v>
      </c>
      <c r="P19" s="65"/>
    </row>
    <row r="20" spans="1:16" s="2" customFormat="1" ht="9.9499999999999993" customHeight="1">
      <c r="A20" s="68" t="s">
        <v>78</v>
      </c>
      <c r="B20" s="69"/>
      <c r="C20" s="68" t="s">
        <v>78</v>
      </c>
      <c r="D20" s="69"/>
      <c r="E20" s="68" t="s">
        <v>147</v>
      </c>
      <c r="F20" s="69"/>
      <c r="G20" s="36" t="s">
        <v>80</v>
      </c>
      <c r="H20" s="41"/>
      <c r="I20" s="68" t="s">
        <v>81</v>
      </c>
      <c r="J20" s="72"/>
      <c r="K20" s="68" t="s">
        <v>104</v>
      </c>
      <c r="L20" s="69"/>
      <c r="M20" s="68" t="s">
        <v>83</v>
      </c>
      <c r="N20" s="69"/>
      <c r="O20" s="68" t="s">
        <v>84</v>
      </c>
      <c r="P20" s="69"/>
    </row>
    <row r="21" spans="1:16" s="2" customFormat="1" ht="9.9499999999999993" customHeight="1">
      <c r="A21" s="43"/>
      <c r="B21" s="8">
        <v>4</v>
      </c>
      <c r="C21" s="43"/>
      <c r="D21" s="8">
        <v>4</v>
      </c>
      <c r="E21" s="43"/>
      <c r="F21" s="10">
        <v>4</v>
      </c>
      <c r="G21" s="7" t="s">
        <v>60</v>
      </c>
      <c r="H21" s="20" t="s">
        <v>85</v>
      </c>
      <c r="I21" s="43"/>
      <c r="J21" s="8">
        <v>4</v>
      </c>
      <c r="K21" s="43"/>
      <c r="L21" s="8">
        <v>4</v>
      </c>
      <c r="M21" s="43"/>
      <c r="N21" s="10">
        <v>4</v>
      </c>
      <c r="O21" s="43"/>
      <c r="P21" s="8">
        <v>4</v>
      </c>
    </row>
    <row r="22" spans="1:16" s="2" customFormat="1" ht="9.9499999999999993" customHeight="1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38"/>
      <c r="L22" s="39"/>
      <c r="M22" s="66"/>
      <c r="N22" s="67"/>
      <c r="O22" s="66"/>
      <c r="P22" s="67"/>
    </row>
    <row r="23" spans="1:16" s="2" customFormat="1" ht="9.9499999999999993" customHeight="1">
      <c r="A23" s="1" t="s">
        <v>86</v>
      </c>
      <c r="B23" s="64"/>
      <c r="C23" s="1" t="s">
        <v>87</v>
      </c>
      <c r="D23" s="64"/>
      <c r="E23" s="18" t="s">
        <v>88</v>
      </c>
      <c r="F23" s="64"/>
      <c r="G23" s="1" t="s">
        <v>89</v>
      </c>
      <c r="H23" s="64"/>
      <c r="I23" s="1" t="s">
        <v>90</v>
      </c>
      <c r="J23" s="64"/>
      <c r="K23" s="1" t="s">
        <v>109</v>
      </c>
      <c r="L23" s="64"/>
      <c r="M23" s="1" t="s">
        <v>92</v>
      </c>
      <c r="N23" s="64"/>
      <c r="O23" s="1" t="s">
        <v>92</v>
      </c>
      <c r="P23" s="64"/>
    </row>
    <row r="24" spans="1:16" s="2" customFormat="1" ht="9.9499999999999993" customHeight="1">
      <c r="A24" s="36" t="s">
        <v>93</v>
      </c>
      <c r="B24" s="65"/>
      <c r="C24" s="36" t="s">
        <v>94</v>
      </c>
      <c r="D24" s="65"/>
      <c r="E24" s="36" t="s">
        <v>95</v>
      </c>
      <c r="F24" s="65"/>
      <c r="G24" s="1" t="s">
        <v>96</v>
      </c>
      <c r="H24" s="65"/>
      <c r="I24" s="36" t="s">
        <v>97</v>
      </c>
      <c r="J24" s="65"/>
      <c r="K24" s="36" t="s">
        <v>115</v>
      </c>
      <c r="L24" s="65"/>
      <c r="M24" s="42"/>
      <c r="N24" s="65"/>
      <c r="O24" s="42"/>
      <c r="P24" s="65"/>
    </row>
    <row r="25" spans="1:16" s="2" customFormat="1" ht="9.9499999999999993" customHeight="1">
      <c r="A25" s="68" t="s">
        <v>99</v>
      </c>
      <c r="B25" s="69"/>
      <c r="C25" s="68" t="s">
        <v>100</v>
      </c>
      <c r="D25" s="72"/>
      <c r="E25" s="68" t="s">
        <v>101</v>
      </c>
      <c r="F25" s="69"/>
      <c r="G25" s="68" t="s">
        <v>102</v>
      </c>
      <c r="H25" s="69"/>
      <c r="I25" s="68" t="s">
        <v>103</v>
      </c>
      <c r="J25" s="69"/>
      <c r="K25" s="68" t="s">
        <v>119</v>
      </c>
      <c r="L25" s="69"/>
      <c r="M25" s="68"/>
      <c r="N25" s="69"/>
      <c r="O25" s="68"/>
      <c r="P25" s="69"/>
    </row>
    <row r="26" spans="1:16" s="2" customFormat="1" ht="9.9499999999999993" customHeight="1">
      <c r="A26" s="43"/>
      <c r="B26" s="8">
        <v>5</v>
      </c>
      <c r="C26" s="43"/>
      <c r="D26" s="10">
        <v>4</v>
      </c>
      <c r="E26" s="43"/>
      <c r="F26" s="8">
        <v>4</v>
      </c>
      <c r="G26" s="43"/>
      <c r="H26" s="8">
        <v>3</v>
      </c>
      <c r="I26" s="43"/>
      <c r="J26" s="10">
        <v>4</v>
      </c>
      <c r="K26" s="43"/>
      <c r="L26" s="8">
        <v>4</v>
      </c>
      <c r="M26" s="43"/>
      <c r="N26" s="10">
        <v>4</v>
      </c>
      <c r="O26" s="43"/>
      <c r="P26" s="8">
        <v>3</v>
      </c>
    </row>
    <row r="27" spans="1:16" s="2" customFormat="1" ht="9.9499999999999993" customHeight="1">
      <c r="A27" s="66"/>
      <c r="B27" s="67"/>
      <c r="C27" s="66"/>
      <c r="D27" s="67"/>
      <c r="E27" s="38"/>
      <c r="F27" s="39"/>
      <c r="G27" s="66"/>
      <c r="H27" s="67"/>
      <c r="I27" s="66"/>
      <c r="J27" s="67"/>
      <c r="K27" s="66"/>
      <c r="L27" s="67"/>
      <c r="M27" s="66"/>
      <c r="N27" s="67"/>
      <c r="O27" s="66"/>
      <c r="P27" s="67"/>
    </row>
    <row r="28" spans="1:16" s="2" customFormat="1" ht="9.9499999999999993" customHeight="1">
      <c r="A28" s="1" t="s">
        <v>105</v>
      </c>
      <c r="B28" s="64"/>
      <c r="C28" s="1" t="s">
        <v>106</v>
      </c>
      <c r="D28" s="64"/>
      <c r="E28" s="18" t="s">
        <v>107</v>
      </c>
      <c r="F28" s="64"/>
      <c r="G28" s="1" t="s">
        <v>107</v>
      </c>
      <c r="H28" s="64"/>
      <c r="I28" s="1" t="s">
        <v>108</v>
      </c>
      <c r="J28" s="64"/>
      <c r="K28" s="1" t="s">
        <v>92</v>
      </c>
      <c r="L28" s="64"/>
      <c r="M28" s="1" t="s">
        <v>92</v>
      </c>
      <c r="N28" s="64"/>
      <c r="O28" s="1" t="s">
        <v>110</v>
      </c>
      <c r="P28" s="64"/>
    </row>
    <row r="29" spans="1:16" s="2" customFormat="1" ht="9.9499999999999993" customHeight="1">
      <c r="A29" s="36" t="s">
        <v>111</v>
      </c>
      <c r="B29" s="65"/>
      <c r="C29" s="36" t="s">
        <v>112</v>
      </c>
      <c r="D29" s="65"/>
      <c r="E29" s="42"/>
      <c r="F29" s="65"/>
      <c r="G29" s="36" t="s">
        <v>113</v>
      </c>
      <c r="H29" s="65"/>
      <c r="I29" s="36" t="s">
        <v>114</v>
      </c>
      <c r="J29" s="65"/>
      <c r="K29" s="42"/>
      <c r="L29" s="65"/>
      <c r="M29" s="42"/>
      <c r="N29" s="65"/>
      <c r="O29" s="36" t="s">
        <v>116</v>
      </c>
      <c r="P29" s="65"/>
    </row>
    <row r="30" spans="1:16" s="2" customFormat="1" ht="9.9499999999999993" customHeight="1">
      <c r="A30" s="68" t="s">
        <v>117</v>
      </c>
      <c r="B30" s="69"/>
      <c r="C30" s="68"/>
      <c r="D30" s="69"/>
      <c r="E30" s="70"/>
      <c r="F30" s="71"/>
      <c r="G30" s="70"/>
      <c r="H30" s="71"/>
      <c r="I30" s="68" t="s">
        <v>118</v>
      </c>
      <c r="J30" s="69"/>
      <c r="K30" s="68"/>
      <c r="L30" s="69"/>
      <c r="M30" s="68"/>
      <c r="N30" s="69"/>
      <c r="O30" s="68"/>
      <c r="P30" s="69"/>
    </row>
    <row r="31" spans="1:16" s="2" customFormat="1" ht="9.9499999999999993" customHeight="1">
      <c r="A31" s="43"/>
      <c r="B31" s="8">
        <v>4</v>
      </c>
      <c r="C31" s="43"/>
      <c r="D31" s="8">
        <v>3</v>
      </c>
      <c r="E31" s="43"/>
      <c r="F31" s="8">
        <v>3</v>
      </c>
      <c r="G31" s="43"/>
      <c r="H31" s="8">
        <v>3</v>
      </c>
      <c r="I31" s="44"/>
      <c r="J31" s="8">
        <v>3</v>
      </c>
      <c r="K31" s="43"/>
      <c r="L31" s="8">
        <v>4</v>
      </c>
      <c r="M31" s="43"/>
      <c r="N31" s="8">
        <v>3</v>
      </c>
      <c r="O31" s="44"/>
      <c r="P31" s="8">
        <v>3</v>
      </c>
    </row>
    <row r="32" spans="1:16" s="2" customFormat="1" ht="9.9499999999999993" customHeight="1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38"/>
      <c r="L32" s="39"/>
      <c r="M32" s="66"/>
      <c r="N32" s="67"/>
      <c r="O32" s="66"/>
      <c r="P32" s="67"/>
    </row>
    <row r="33" spans="1:16" s="2" customFormat="1" ht="9.9499999999999993" customHeight="1">
      <c r="A33" s="1" t="s">
        <v>120</v>
      </c>
      <c r="B33" s="64"/>
      <c r="C33" s="1" t="s">
        <v>121</v>
      </c>
      <c r="D33" s="64"/>
      <c r="E33" s="18" t="s">
        <v>122</v>
      </c>
      <c r="F33" s="64"/>
      <c r="G33" s="1" t="s">
        <v>123</v>
      </c>
      <c r="H33" s="64"/>
      <c r="I33" s="18"/>
      <c r="J33" s="37"/>
      <c r="K33" s="1"/>
      <c r="L33" s="69"/>
      <c r="M33" s="1"/>
      <c r="N33" s="69"/>
      <c r="O33" s="1" t="s">
        <v>124</v>
      </c>
      <c r="P33" s="64"/>
    </row>
    <row r="34" spans="1:16" s="2" customFormat="1" ht="9.9499999999999993" customHeight="1">
      <c r="A34" s="36" t="s">
        <v>125</v>
      </c>
      <c r="B34" s="65"/>
      <c r="C34" s="36" t="s">
        <v>126</v>
      </c>
      <c r="D34" s="65"/>
      <c r="E34" s="36" t="s">
        <v>127</v>
      </c>
      <c r="F34" s="65"/>
      <c r="G34" s="36" t="s">
        <v>128</v>
      </c>
      <c r="H34" s="65"/>
      <c r="I34" s="36"/>
      <c r="J34" s="37"/>
      <c r="K34" s="36"/>
      <c r="L34" s="69"/>
      <c r="M34" s="36"/>
      <c r="N34" s="69"/>
      <c r="O34" s="36" t="s">
        <v>129</v>
      </c>
      <c r="P34" s="65"/>
    </row>
    <row r="35" spans="1:16" s="2" customFormat="1" ht="9.9499999999999993" customHeight="1">
      <c r="A35" s="68" t="s">
        <v>55</v>
      </c>
      <c r="B35" s="69"/>
      <c r="C35" s="68"/>
      <c r="D35" s="69"/>
      <c r="E35" s="68" t="s">
        <v>130</v>
      </c>
      <c r="F35" s="69"/>
      <c r="G35" s="68" t="s">
        <v>131</v>
      </c>
      <c r="H35" s="69"/>
      <c r="I35" s="36"/>
      <c r="J35" s="37"/>
      <c r="K35" s="68"/>
      <c r="L35" s="69"/>
      <c r="M35" s="68"/>
      <c r="N35" s="69"/>
      <c r="O35" s="68"/>
      <c r="P35" s="69"/>
    </row>
    <row r="36" spans="1:16" s="2" customFormat="1" ht="9.9499999999999993" customHeight="1">
      <c r="A36" s="43"/>
      <c r="B36" s="8">
        <v>2</v>
      </c>
      <c r="C36" s="43"/>
      <c r="D36" s="8">
        <v>2</v>
      </c>
      <c r="E36" s="43"/>
      <c r="F36" s="8">
        <v>3</v>
      </c>
      <c r="G36" s="44"/>
      <c r="H36" s="8">
        <v>3</v>
      </c>
      <c r="I36" s="7"/>
      <c r="J36" s="10"/>
      <c r="K36" s="68"/>
      <c r="L36" s="69"/>
      <c r="M36" s="7"/>
      <c r="N36" s="10"/>
      <c r="O36" s="43"/>
      <c r="P36" s="8">
        <v>3</v>
      </c>
    </row>
    <row r="37" spans="1:16" s="2" customFormat="1" ht="9.9499999999999993" customHeight="1">
      <c r="A37" s="66"/>
      <c r="B37" s="67"/>
      <c r="C37" s="66"/>
      <c r="D37" s="67"/>
      <c r="E37" s="38"/>
      <c r="F37" s="39"/>
      <c r="G37" s="66"/>
      <c r="H37" s="67"/>
      <c r="I37" s="66"/>
      <c r="J37" s="67"/>
      <c r="K37" s="66"/>
      <c r="L37" s="67"/>
      <c r="M37" s="66"/>
      <c r="N37" s="67"/>
      <c r="O37" s="66"/>
      <c r="P37" s="67"/>
    </row>
    <row r="38" spans="1:16" s="2" customFormat="1" ht="9.9499999999999993" customHeight="1">
      <c r="A38" s="11" t="s">
        <v>132</v>
      </c>
      <c r="B38" s="64"/>
      <c r="C38" s="6"/>
      <c r="D38" s="12"/>
      <c r="E38" s="18" t="s">
        <v>133</v>
      </c>
      <c r="F38" s="64"/>
      <c r="G38" s="6"/>
      <c r="H38" s="17"/>
      <c r="I38" s="6"/>
      <c r="J38" s="17"/>
      <c r="K38" s="6"/>
      <c r="L38" s="17"/>
      <c r="M38" s="6"/>
      <c r="N38" s="17"/>
      <c r="O38" s="6"/>
      <c r="P38" s="17"/>
    </row>
    <row r="39" spans="1:16" s="2" customFormat="1" ht="9.9499999999999993" customHeight="1">
      <c r="A39" s="36" t="s">
        <v>134</v>
      </c>
      <c r="B39" s="65"/>
      <c r="C39" s="6"/>
      <c r="D39" s="12"/>
      <c r="E39" s="32" t="s">
        <v>135</v>
      </c>
      <c r="F39" s="65"/>
      <c r="G39" s="6"/>
      <c r="H39" s="17"/>
      <c r="I39" s="6"/>
      <c r="J39" s="17"/>
      <c r="K39" s="6"/>
      <c r="L39" s="17"/>
      <c r="M39" s="6"/>
      <c r="N39" s="12"/>
      <c r="O39" s="6"/>
      <c r="P39" s="17"/>
    </row>
    <row r="40" spans="1:16" s="2" customFormat="1" ht="9.9499999999999993" customHeight="1">
      <c r="A40" s="43"/>
      <c r="B40" s="10"/>
      <c r="C40" s="6"/>
      <c r="D40" s="12"/>
      <c r="E40" s="43"/>
      <c r="F40" s="10"/>
      <c r="G40" s="6"/>
      <c r="H40" s="17"/>
      <c r="I40" s="6"/>
      <c r="J40" s="17"/>
      <c r="K40" s="6"/>
      <c r="L40" s="17"/>
      <c r="M40" s="6"/>
      <c r="N40" s="12"/>
      <c r="O40" s="6"/>
      <c r="P40" s="17"/>
    </row>
    <row r="41" spans="1:16" s="2" customFormat="1" ht="9.9499999999999993" customHeight="1">
      <c r="A41" s="38"/>
      <c r="B41" s="19">
        <v>0</v>
      </c>
      <c r="C41" s="38"/>
      <c r="D41" s="39"/>
      <c r="E41" s="38"/>
      <c r="F41" s="15">
        <v>1</v>
      </c>
      <c r="G41" s="66"/>
      <c r="H41" s="67"/>
      <c r="I41" s="16"/>
      <c r="J41" s="39"/>
      <c r="K41" s="16"/>
      <c r="L41" s="39"/>
      <c r="M41" s="16"/>
      <c r="N41" s="16"/>
      <c r="O41" s="66"/>
      <c r="P41" s="67"/>
    </row>
    <row r="42" spans="1:16" s="2" customFormat="1">
      <c r="A42" s="6"/>
      <c r="B42" s="12">
        <f>+B11+B16+B21+B26+B31+B36+B41</f>
        <v>21</v>
      </c>
      <c r="C42" s="6"/>
      <c r="D42" s="12">
        <f>SUM(D11,D16,D21,D26,D31, D36)</f>
        <v>20</v>
      </c>
      <c r="F42" s="12">
        <f>+F11+F16+F21+F26+F31+F36+F41</f>
        <v>23</v>
      </c>
      <c r="H42" s="12">
        <f xml:space="preserve"> H11 + H16 + H26 + H31 + H36 + 4</f>
        <v>20</v>
      </c>
      <c r="I42" s="6"/>
      <c r="J42" s="12">
        <f>J31+J26+J21+J16+J11</f>
        <v>19</v>
      </c>
      <c r="K42" s="6"/>
      <c r="L42" s="12">
        <f>L11+L16+L21+L26+L31</f>
        <v>20</v>
      </c>
      <c r="M42" s="6"/>
      <c r="N42" s="12">
        <f>N31+N26+N21+N16</f>
        <v>15</v>
      </c>
      <c r="O42" s="6"/>
      <c r="P42" s="21">
        <f>P36+P31+P26+P21+P16+P11</f>
        <v>24</v>
      </c>
    </row>
    <row r="43" spans="1:16" s="2" customFormat="1">
      <c r="A43" s="6"/>
      <c r="C43" s="6"/>
      <c r="G43" s="9" t="s">
        <v>136</v>
      </c>
      <c r="H43" s="12">
        <f>H42-1</f>
        <v>19</v>
      </c>
      <c r="I43" s="6"/>
      <c r="K43" s="6"/>
      <c r="M43" s="6"/>
    </row>
    <row r="44" spans="1:16" s="2" customFormat="1">
      <c r="B44" s="14"/>
      <c r="C44" s="6"/>
      <c r="D44" s="14"/>
      <c r="E44" s="63"/>
      <c r="F44" s="63"/>
      <c r="G44" s="63"/>
      <c r="H44" s="63"/>
      <c r="I44" s="63"/>
      <c r="J44" s="63"/>
      <c r="K44" s="6"/>
      <c r="L44" s="14"/>
      <c r="M44" s="6"/>
      <c r="N44" s="14"/>
      <c r="O44" s="12" t="s">
        <v>137</v>
      </c>
      <c r="P44" s="13">
        <f>B42+D42+F42+J42+L42+N42+P42+H42</f>
        <v>162</v>
      </c>
    </row>
    <row r="45" spans="1:16" s="2" customFormat="1">
      <c r="A45" s="3" t="s">
        <v>138</v>
      </c>
      <c r="B45" s="14"/>
      <c r="C45" s="6"/>
      <c r="D45" s="14"/>
      <c r="E45" s="63"/>
      <c r="F45" s="63"/>
      <c r="G45" s="63"/>
      <c r="H45" s="63"/>
      <c r="I45" s="63"/>
      <c r="J45" s="63"/>
      <c r="K45" s="6"/>
      <c r="L45" s="14"/>
      <c r="M45" s="6"/>
      <c r="N45" s="14"/>
      <c r="O45" s="12" t="s">
        <v>136</v>
      </c>
      <c r="P45" s="13">
        <f>P44-1</f>
        <v>161</v>
      </c>
    </row>
    <row r="46" spans="1:16">
      <c r="A46" s="3" t="s">
        <v>139</v>
      </c>
      <c r="B46" s="14"/>
      <c r="D46" s="14"/>
      <c r="E46" s="63"/>
      <c r="F46" s="63"/>
      <c r="G46" s="63"/>
      <c r="H46" s="63"/>
      <c r="I46" s="63"/>
      <c r="J46" s="63"/>
      <c r="K46" s="6"/>
      <c r="L46" s="14"/>
      <c r="N46" s="14"/>
    </row>
    <row r="47" spans="1:16">
      <c r="A47" s="3" t="s">
        <v>140</v>
      </c>
      <c r="E47" s="63"/>
      <c r="F47" s="63"/>
      <c r="G47" s="63"/>
      <c r="H47" s="63"/>
      <c r="I47" s="63"/>
      <c r="J47" s="63"/>
      <c r="K47" s="6"/>
      <c r="P47" s="9"/>
    </row>
    <row r="48" spans="1:16">
      <c r="E48" s="63"/>
      <c r="F48" s="63"/>
      <c r="G48" s="63"/>
      <c r="H48" s="63"/>
      <c r="I48" s="63"/>
      <c r="J48" s="63"/>
      <c r="P48" s="9" t="s">
        <v>151</v>
      </c>
    </row>
    <row r="49" spans="1:16">
      <c r="G49" s="6"/>
      <c r="H49" s="22"/>
      <c r="I49" s="22"/>
      <c r="J49" s="22"/>
    </row>
    <row r="50" spans="1:16" ht="15.75">
      <c r="A50" s="3"/>
      <c r="D50" s="30"/>
    </row>
    <row r="53" spans="1:16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1:16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7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</row>
    <row r="59" spans="1:16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1:16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</row>
    <row r="61" spans="1:16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</row>
    <row r="62" spans="1:1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</row>
    <row r="63" spans="1:16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</row>
    <row r="64" spans="1:16" ht="9.9499999999999993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1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>
      <c r="A67" s="24"/>
      <c r="B67" s="25"/>
      <c r="C67"/>
      <c r="D67"/>
      <c r="E67"/>
      <c r="F67"/>
      <c r="G67"/>
      <c r="H67" s="23"/>
      <c r="I67" s="24"/>
      <c r="J67" s="26"/>
      <c r="K67" s="26"/>
      <c r="L67" s="26"/>
      <c r="M67" s="26"/>
      <c r="N67" s="26"/>
      <c r="O67" s="26"/>
      <c r="P67" s="23"/>
    </row>
    <row r="68" spans="1:16">
      <c r="A68" s="24"/>
      <c r="B68" s="25"/>
      <c r="C68"/>
      <c r="D68"/>
      <c r="E68"/>
      <c r="F68"/>
      <c r="G68"/>
      <c r="H68" s="23"/>
      <c r="I68" s="24"/>
      <c r="J68" s="26"/>
      <c r="K68" s="26"/>
      <c r="L68" s="26"/>
      <c r="M68" s="26"/>
      <c r="N68" s="26"/>
      <c r="O68" s="26"/>
      <c r="P68" s="23"/>
    </row>
    <row r="69" spans="1:16">
      <c r="A69" s="24"/>
      <c r="B69" s="25"/>
      <c r="C69"/>
      <c r="D69"/>
      <c r="E69"/>
      <c r="F69"/>
      <c r="G69"/>
      <c r="H69" s="23"/>
      <c r="I69" s="24"/>
      <c r="J69" s="26"/>
      <c r="K69" s="26"/>
      <c r="L69" s="26"/>
      <c r="M69" s="26"/>
      <c r="N69" s="26"/>
      <c r="O69" s="26"/>
      <c r="P69" s="23"/>
    </row>
    <row r="70" spans="1:16">
      <c r="A70" s="24"/>
      <c r="B70" s="26"/>
      <c r="C70" s="26"/>
      <c r="D70" s="26"/>
      <c r="E70" s="26"/>
      <c r="F70" s="26"/>
      <c r="G70" s="26"/>
      <c r="H70"/>
      <c r="I70" s="24"/>
      <c r="J70" s="26"/>
      <c r="K70" s="26"/>
      <c r="L70" s="26"/>
      <c r="M70" s="26"/>
      <c r="N70" s="26"/>
      <c r="O70" s="26"/>
      <c r="P70" s="23"/>
    </row>
    <row r="71" spans="1:16">
      <c r="A71" s="24"/>
      <c r="B71" s="26"/>
      <c r="C71" s="26"/>
      <c r="D71" s="26"/>
      <c r="E71" s="26"/>
      <c r="F71" s="26"/>
      <c r="G71" s="26"/>
      <c r="H71" s="26"/>
      <c r="I71" s="24"/>
      <c r="J71" s="26"/>
      <c r="K71" s="26"/>
      <c r="L71" s="26"/>
      <c r="M71" s="26"/>
      <c r="N71" s="26"/>
      <c r="O71" s="26"/>
      <c r="P71" s="23"/>
    </row>
    <row r="72" spans="1:16">
      <c r="A72" s="24"/>
      <c r="B72" s="26"/>
      <c r="C72" s="26"/>
      <c r="D72" s="26"/>
      <c r="E72" s="26"/>
      <c r="F72" s="26"/>
      <c r="G72" s="26"/>
      <c r="H72" s="26"/>
      <c r="I72" s="24"/>
      <c r="K72" s="23"/>
      <c r="L72" s="23"/>
      <c r="M72" s="23"/>
      <c r="N72" s="23"/>
      <c r="O72" s="23"/>
      <c r="P72" s="23"/>
    </row>
    <row r="73" spans="1:16">
      <c r="A73" s="24"/>
      <c r="B73" s="26"/>
      <c r="C73" s="26"/>
      <c r="D73" s="26"/>
      <c r="E73" s="26"/>
      <c r="F73" s="26"/>
      <c r="G73" s="26"/>
      <c r="H73" s="26"/>
      <c r="I73" s="24"/>
      <c r="J73" s="26"/>
      <c r="K73" s="23"/>
      <c r="L73" s="23"/>
      <c r="M73" s="23"/>
      <c r="N73" s="23"/>
      <c r="O73" s="23"/>
      <c r="P73" s="23"/>
    </row>
    <row r="74" spans="1:16">
      <c r="A74" s="24"/>
      <c r="B74" s="26"/>
      <c r="C74" s="26"/>
      <c r="D74" s="26"/>
      <c r="E74" s="26"/>
      <c r="F74" s="26"/>
      <c r="G74" s="26"/>
      <c r="H74" s="26"/>
      <c r="I74" s="24"/>
      <c r="J74" s="26"/>
      <c r="K74"/>
      <c r="L74"/>
      <c r="M74"/>
      <c r="N74" s="23"/>
      <c r="O74" s="23"/>
      <c r="P74" s="23"/>
    </row>
    <row r="75" spans="1:16">
      <c r="A75" s="24"/>
      <c r="B75" s="26"/>
      <c r="C75" s="26"/>
      <c r="D75" s="26"/>
      <c r="E75" s="26"/>
      <c r="F75" s="26"/>
      <c r="G75" s="26"/>
      <c r="H75" s="26"/>
      <c r="I75" s="24"/>
      <c r="J75" s="26"/>
      <c r="K75" s="26"/>
      <c r="L75" s="26"/>
      <c r="M75" s="26"/>
      <c r="N75" s="23"/>
      <c r="O75" s="23"/>
      <c r="P75" s="23"/>
    </row>
    <row r="76" spans="1:16">
      <c r="A76" s="24"/>
      <c r="B76" s="26"/>
      <c r="C76" s="26"/>
      <c r="D76" s="26"/>
      <c r="E76" s="26"/>
      <c r="F76" s="26"/>
      <c r="G76" s="26"/>
      <c r="H76" s="26"/>
      <c r="I76" s="24"/>
      <c r="J76" s="26"/>
      <c r="K76" s="26"/>
      <c r="L76" s="26"/>
      <c r="M76" s="26"/>
      <c r="N76" s="23"/>
      <c r="O76" s="23"/>
      <c r="P76" s="23"/>
    </row>
    <row r="77" spans="1:16">
      <c r="A77" s="24"/>
      <c r="B77" s="26"/>
      <c r="C77" s="26"/>
      <c r="D77" s="26"/>
      <c r="E77" s="26"/>
      <c r="F77" s="26"/>
      <c r="G77" s="26"/>
      <c r="H77" s="26"/>
      <c r="I77" s="24"/>
      <c r="J77" s="26"/>
      <c r="K77" s="26"/>
      <c r="L77" s="26"/>
      <c r="M77" s="26"/>
      <c r="N77" s="23"/>
      <c r="O77" s="23"/>
      <c r="P77" s="23"/>
    </row>
    <row r="78" spans="1:16">
      <c r="A78" s="24"/>
      <c r="B78" s="26"/>
      <c r="C78" s="26"/>
      <c r="D78" s="26"/>
      <c r="E78" s="26"/>
      <c r="F78" s="26"/>
      <c r="G78" s="26"/>
      <c r="H78" s="26"/>
      <c r="I78" s="24"/>
      <c r="J78" s="5"/>
      <c r="K78" s="5"/>
      <c r="L78" s="5"/>
      <c r="M78" s="5"/>
      <c r="N78" s="23"/>
      <c r="O78" s="23"/>
      <c r="P78" s="23"/>
    </row>
    <row r="79" spans="1:16">
      <c r="A79" s="24"/>
      <c r="B79" s="26"/>
      <c r="C79" s="26"/>
      <c r="D79" s="26"/>
      <c r="E79" s="26"/>
      <c r="F79" s="26"/>
      <c r="G79" s="26"/>
      <c r="H79" s="26"/>
      <c r="I79" s="24"/>
      <c r="J79" s="26"/>
      <c r="K79" s="26"/>
      <c r="L79" s="26"/>
      <c r="M79" s="26"/>
      <c r="N79" s="23"/>
      <c r="O79" s="23"/>
      <c r="P79" s="23"/>
    </row>
    <row r="80" spans="1:16">
      <c r="A80" s="24"/>
      <c r="B80" s="26"/>
      <c r="C80" s="26"/>
      <c r="D80" s="26"/>
      <c r="E80" s="26"/>
      <c r="F80" s="26"/>
      <c r="G80" s="26"/>
      <c r="H80" s="26"/>
      <c r="I80" s="24"/>
      <c r="J80" s="26"/>
      <c r="K80" s="26"/>
      <c r="L80" s="26"/>
      <c r="M80" s="26"/>
      <c r="N80" s="23"/>
      <c r="O80" s="23"/>
      <c r="P80" s="23"/>
    </row>
    <row r="81" spans="1:16">
      <c r="A81" s="24"/>
      <c r="B81" s="26"/>
      <c r="C81" s="26"/>
      <c r="D81" s="26"/>
      <c r="E81" s="26"/>
      <c r="F81" s="26"/>
      <c r="G81" s="26"/>
      <c r="H81" s="26"/>
      <c r="I81" s="24"/>
      <c r="J81" s="26"/>
      <c r="K81" s="26"/>
      <c r="L81" s="26"/>
      <c r="M81" s="26"/>
      <c r="N81" s="23"/>
      <c r="O81" s="23"/>
      <c r="P81" s="23"/>
    </row>
    <row r="82" spans="1:16">
      <c r="A82" s="24"/>
      <c r="B82" s="26"/>
      <c r="C82" s="26"/>
      <c r="D82" s="26"/>
      <c r="E82" s="26"/>
      <c r="F82" s="26"/>
      <c r="G82" s="26"/>
      <c r="H82" s="26"/>
      <c r="I82" s="29"/>
      <c r="J82" s="26"/>
      <c r="K82" s="26"/>
      <c r="L82" s="26"/>
      <c r="M82" s="26"/>
      <c r="N82" s="23"/>
      <c r="O82" s="23"/>
      <c r="P82" s="23"/>
    </row>
    <row r="83" spans="1:16">
      <c r="A83" s="24"/>
      <c r="B83" s="26"/>
      <c r="C83" s="26"/>
      <c r="D83" s="26"/>
      <c r="E83" s="26"/>
      <c r="F83" s="26"/>
      <c r="G83" s="26"/>
      <c r="H83" s="26"/>
      <c r="I83" s="24"/>
      <c r="J83" s="26"/>
      <c r="K83" s="26"/>
      <c r="L83" s="26"/>
      <c r="M83" s="26"/>
      <c r="N83" s="23"/>
      <c r="O83" s="23"/>
      <c r="P83" s="23"/>
    </row>
    <row r="84" spans="1:16">
      <c r="A84" s="24"/>
      <c r="B84" s="26"/>
      <c r="C84" s="26"/>
      <c r="D84" s="26"/>
      <c r="E84" s="26"/>
      <c r="F84" s="26"/>
      <c r="G84" s="26"/>
      <c r="H84" s="26"/>
      <c r="I84" s="5"/>
      <c r="J84" s="5"/>
      <c r="K84" s="5"/>
      <c r="L84" s="5"/>
      <c r="M84" s="5"/>
      <c r="N84" s="5"/>
      <c r="O84" s="23"/>
      <c r="P84" s="23"/>
    </row>
    <row r="85" spans="1:16">
      <c r="A85" s="24"/>
      <c r="B85" s="26"/>
      <c r="C85" s="26"/>
      <c r="D85" s="26"/>
      <c r="E85" s="26"/>
      <c r="F85" s="26"/>
      <c r="G85" s="26"/>
      <c r="H85" s="26"/>
      <c r="I85" s="5"/>
      <c r="J85" s="5"/>
      <c r="K85" s="5"/>
      <c r="L85" s="5"/>
      <c r="M85" s="5"/>
      <c r="N85" s="5"/>
      <c r="O85" s="23"/>
      <c r="P85" s="23"/>
    </row>
    <row r="86" spans="1:16">
      <c r="A86" s="24"/>
      <c r="B86" s="26"/>
      <c r="C86" s="26"/>
      <c r="D86" s="26"/>
      <c r="E86" s="26"/>
      <c r="F86" s="26"/>
      <c r="G86" s="26"/>
      <c r="H86" s="26"/>
      <c r="I86" s="5"/>
      <c r="J86" s="5"/>
      <c r="K86" s="5"/>
      <c r="L86" s="5"/>
      <c r="M86" s="5"/>
      <c r="N86" s="5"/>
      <c r="O86" s="23"/>
      <c r="P86" s="23"/>
    </row>
    <row r="87" spans="1:16" ht="9.9499999999999993" customHeight="1">
      <c r="A87" s="5"/>
      <c r="B87" s="5"/>
      <c r="C87" s="5"/>
      <c r="D87" s="5"/>
      <c r="E87" s="5"/>
      <c r="F87" s="5"/>
      <c r="G87" s="5"/>
      <c r="H87" s="26"/>
      <c r="I87" s="5"/>
      <c r="J87" s="5"/>
      <c r="K87" s="5"/>
      <c r="L87" s="5"/>
      <c r="M87" s="5"/>
      <c r="N87" s="5"/>
      <c r="O87" s="23"/>
      <c r="P87" s="23"/>
    </row>
    <row r="88" spans="1:16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23"/>
      <c r="O88" s="23"/>
      <c r="P88" s="23"/>
    </row>
    <row r="89" spans="1:16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</row>
    <row r="90" spans="1:16">
      <c r="A90" s="25"/>
      <c r="B90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ht="9.9499999999999993" customHeight="1">
      <c r="A91" s="25"/>
      <c r="B91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s="28" customFormat="1" ht="26.2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27"/>
      <c r="O92" s="27"/>
      <c r="P92" s="27"/>
    </row>
    <row r="93" spans="1:16" ht="12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23"/>
      <c r="O93" s="23"/>
      <c r="P93" s="23"/>
    </row>
    <row r="94" spans="1:16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23"/>
      <c r="O94" s="23"/>
      <c r="P94" s="23"/>
    </row>
    <row r="95" spans="1:16" ht="12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23"/>
      <c r="O95" s="23"/>
      <c r="P95" s="23"/>
    </row>
    <row r="96" spans="1:16" ht="12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23"/>
      <c r="O96" s="23"/>
      <c r="P96" s="23"/>
    </row>
    <row r="97" spans="1:16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23"/>
      <c r="O97" s="23"/>
      <c r="P97" s="23"/>
    </row>
    <row r="98" spans="1:16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23"/>
      <c r="O98" s="23"/>
      <c r="P98" s="23"/>
    </row>
    <row r="99" spans="1:16" ht="9.9499999999999993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23"/>
      <c r="O99" s="23"/>
      <c r="P99" s="23"/>
    </row>
    <row r="100" spans="1:16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23"/>
      <c r="O100" s="23"/>
      <c r="P100" s="23"/>
    </row>
    <row r="101" spans="1:16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23"/>
      <c r="O101" s="23"/>
      <c r="P101" s="23"/>
    </row>
    <row r="102" spans="1:16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</sheetData>
  <mergeCells count="182">
    <mergeCell ref="A93:M94"/>
    <mergeCell ref="A95:M98"/>
    <mergeCell ref="A100:M100"/>
    <mergeCell ref="A101:M102"/>
    <mergeCell ref="A60:P63"/>
    <mergeCell ref="A65:P65"/>
    <mergeCell ref="A66:P66"/>
    <mergeCell ref="A88:M88"/>
    <mergeCell ref="A89:P89"/>
    <mergeCell ref="A92:M92"/>
    <mergeCell ref="A53:P53"/>
    <mergeCell ref="A54:P54"/>
    <mergeCell ref="A55:P55"/>
    <mergeCell ref="A56:P56"/>
    <mergeCell ref="A58:P58"/>
    <mergeCell ref="A59:P59"/>
    <mergeCell ref="M37:N37"/>
    <mergeCell ref="O37:P37"/>
    <mergeCell ref="B38:B39"/>
    <mergeCell ref="F38:F39"/>
    <mergeCell ref="G41:H41"/>
    <mergeCell ref="O41:P41"/>
    <mergeCell ref="E45:J45"/>
    <mergeCell ref="E46:J46"/>
    <mergeCell ref="E47:J47"/>
    <mergeCell ref="E48:J48"/>
    <mergeCell ref="E44:J44"/>
    <mergeCell ref="K36:L36"/>
    <mergeCell ref="A37:B37"/>
    <mergeCell ref="C37:D37"/>
    <mergeCell ref="G37:H37"/>
    <mergeCell ref="I37:J37"/>
    <mergeCell ref="K37:L37"/>
    <mergeCell ref="A35:B35"/>
    <mergeCell ref="C35:D35"/>
    <mergeCell ref="G35:H35"/>
    <mergeCell ref="K35:L35"/>
    <mergeCell ref="M35:N35"/>
    <mergeCell ref="O35:P35"/>
    <mergeCell ref="B33:B34"/>
    <mergeCell ref="D33:D34"/>
    <mergeCell ref="H33:H34"/>
    <mergeCell ref="L33:L34"/>
    <mergeCell ref="N33:N34"/>
    <mergeCell ref="P33:P34"/>
    <mergeCell ref="O30:P30"/>
    <mergeCell ref="A32:B32"/>
    <mergeCell ref="C32:D32"/>
    <mergeCell ref="E32:F32"/>
    <mergeCell ref="G32:H32"/>
    <mergeCell ref="I32:J32"/>
    <mergeCell ref="M32:N32"/>
    <mergeCell ref="O32:P32"/>
    <mergeCell ref="A30:B30"/>
    <mergeCell ref="C30:D30"/>
    <mergeCell ref="E30:F30"/>
    <mergeCell ref="G30:H30"/>
    <mergeCell ref="I30:J30"/>
    <mergeCell ref="M30:N30"/>
    <mergeCell ref="F33:F34"/>
    <mergeCell ref="E35:F35"/>
    <mergeCell ref="B28:B29"/>
    <mergeCell ref="D28:D29"/>
    <mergeCell ref="F28:F29"/>
    <mergeCell ref="H28:H29"/>
    <mergeCell ref="J28:J29"/>
    <mergeCell ref="N28:N29"/>
    <mergeCell ref="P28:P29"/>
    <mergeCell ref="A27:B27"/>
    <mergeCell ref="C27:D27"/>
    <mergeCell ref="G27:H27"/>
    <mergeCell ref="I27:J27"/>
    <mergeCell ref="K27:L27"/>
    <mergeCell ref="M27:N27"/>
    <mergeCell ref="L28:L29"/>
    <mergeCell ref="A25:B25"/>
    <mergeCell ref="C25:D25"/>
    <mergeCell ref="G25:H25"/>
    <mergeCell ref="I25:J25"/>
    <mergeCell ref="M25:N25"/>
    <mergeCell ref="O25:P25"/>
    <mergeCell ref="O22:P22"/>
    <mergeCell ref="B23:B24"/>
    <mergeCell ref="D23:D24"/>
    <mergeCell ref="H23:H24"/>
    <mergeCell ref="J23:J24"/>
    <mergeCell ref="N23:N24"/>
    <mergeCell ref="P23:P24"/>
    <mergeCell ref="A22:B22"/>
    <mergeCell ref="C22:D22"/>
    <mergeCell ref="E22:F22"/>
    <mergeCell ref="G22:H22"/>
    <mergeCell ref="I22:J22"/>
    <mergeCell ref="M22:N22"/>
    <mergeCell ref="L23:L24"/>
    <mergeCell ref="K25:L25"/>
    <mergeCell ref="F23:F24"/>
    <mergeCell ref="E25:F25"/>
    <mergeCell ref="A20:B20"/>
    <mergeCell ref="C20:D20"/>
    <mergeCell ref="I20:J20"/>
    <mergeCell ref="M20:N20"/>
    <mergeCell ref="O20:P20"/>
    <mergeCell ref="M17:N17"/>
    <mergeCell ref="O17:P17"/>
    <mergeCell ref="B18:B19"/>
    <mergeCell ref="D18:D19"/>
    <mergeCell ref="H18:H19"/>
    <mergeCell ref="J18:J19"/>
    <mergeCell ref="N18:N19"/>
    <mergeCell ref="P18:P19"/>
    <mergeCell ref="A17:B17"/>
    <mergeCell ref="C17:D17"/>
    <mergeCell ref="E17:F17"/>
    <mergeCell ref="G17:H17"/>
    <mergeCell ref="I17:J17"/>
    <mergeCell ref="K17:L17"/>
    <mergeCell ref="F18:F19"/>
    <mergeCell ref="E20:F20"/>
    <mergeCell ref="L18:L19"/>
    <mergeCell ref="K20:L20"/>
    <mergeCell ref="A15:B15"/>
    <mergeCell ref="C15:D15"/>
    <mergeCell ref="E15:F15"/>
    <mergeCell ref="G15:H15"/>
    <mergeCell ref="I15:J15"/>
    <mergeCell ref="K15:L15"/>
    <mergeCell ref="M15:N15"/>
    <mergeCell ref="O15:P15"/>
    <mergeCell ref="B13:B14"/>
    <mergeCell ref="D13:D14"/>
    <mergeCell ref="F13:F14"/>
    <mergeCell ref="H13:H14"/>
    <mergeCell ref="J13:J14"/>
    <mergeCell ref="L13:L14"/>
    <mergeCell ref="A12:B12"/>
    <mergeCell ref="C12:D12"/>
    <mergeCell ref="E12:F12"/>
    <mergeCell ref="G12:H12"/>
    <mergeCell ref="I12:J12"/>
    <mergeCell ref="K12:L12"/>
    <mergeCell ref="M12:N12"/>
    <mergeCell ref="O12:P12"/>
    <mergeCell ref="A10:B10"/>
    <mergeCell ref="C10:D10"/>
    <mergeCell ref="E10:F10"/>
    <mergeCell ref="G10:H10"/>
    <mergeCell ref="K10:L10"/>
    <mergeCell ref="M10:N10"/>
    <mergeCell ref="B8:B9"/>
    <mergeCell ref="D8:D9"/>
    <mergeCell ref="F8:F9"/>
    <mergeCell ref="H8:H9"/>
    <mergeCell ref="J8:J9"/>
    <mergeCell ref="L8:L9"/>
    <mergeCell ref="N8:N9"/>
    <mergeCell ref="P8:P9"/>
    <mergeCell ref="O10:P10"/>
    <mergeCell ref="A6:D6"/>
    <mergeCell ref="E6:H6"/>
    <mergeCell ref="I6:L6"/>
    <mergeCell ref="M6:P6"/>
    <mergeCell ref="A7:B7"/>
    <mergeCell ref="C7:D7"/>
    <mergeCell ref="E7:F7"/>
    <mergeCell ref="G7:H7"/>
    <mergeCell ref="I7:J7"/>
    <mergeCell ref="K7:L7"/>
    <mergeCell ref="M7:N7"/>
    <mergeCell ref="O7:P7"/>
    <mergeCell ref="E3:H3"/>
    <mergeCell ref="E4:H4"/>
    <mergeCell ref="K30:L30"/>
    <mergeCell ref="H1:I1"/>
    <mergeCell ref="J1:M1"/>
    <mergeCell ref="P1:Q1"/>
    <mergeCell ref="H2:I2"/>
    <mergeCell ref="J2:K2"/>
    <mergeCell ref="P2:Q2"/>
    <mergeCell ref="N13:N14"/>
    <mergeCell ref="P13:P14"/>
    <mergeCell ref="O27:P27"/>
  </mergeCells>
  <printOptions horizontalCentered="1" verticalCentered="1"/>
  <pageMargins left="0.55000000000000004" right="0.2" top="0.25" bottom="0.2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B2C2-55FD-447E-9CDE-4743499D0B19}">
  <dimension ref="A1:R102"/>
  <sheetViews>
    <sheetView zoomScale="131" zoomScaleNormal="131" zoomScalePageLayoutView="150" workbookViewId="0">
      <selection activeCell="F36" sqref="F36"/>
    </sheetView>
  </sheetViews>
  <sheetFormatPr defaultColWidth="8.7109375" defaultRowHeight="12.75"/>
  <cols>
    <col min="1" max="1" width="10.7109375" style="4" customWidth="1"/>
    <col min="2" max="2" width="4.42578125" style="4" customWidth="1"/>
    <col min="3" max="3" width="10.7109375" style="4" customWidth="1"/>
    <col min="4" max="4" width="4.42578125" style="4" customWidth="1"/>
    <col min="5" max="5" width="10.7109375" style="4" customWidth="1"/>
    <col min="6" max="6" width="4.42578125" style="4" customWidth="1"/>
    <col min="7" max="7" width="10.7109375" style="4" customWidth="1"/>
    <col min="8" max="8" width="4.42578125" style="4" customWidth="1"/>
    <col min="9" max="9" width="10.7109375" style="4" customWidth="1"/>
    <col min="10" max="10" width="4.42578125" style="4" customWidth="1"/>
    <col min="11" max="11" width="10.7109375" style="4" customWidth="1"/>
    <col min="12" max="12" width="4.42578125" style="4" customWidth="1"/>
    <col min="13" max="13" width="10.7109375" style="4" customWidth="1"/>
    <col min="14" max="14" width="4.42578125" style="4" customWidth="1"/>
    <col min="15" max="15" width="10.7109375" style="4" customWidth="1"/>
    <col min="16" max="16" width="4.42578125" style="4" customWidth="1"/>
    <col min="17" max="16384" width="8.7109375" style="5"/>
  </cols>
  <sheetData>
    <row r="1" spans="1:18">
      <c r="A1" s="40" t="s">
        <v>0</v>
      </c>
      <c r="H1" s="80" t="s">
        <v>1</v>
      </c>
      <c r="I1" s="80"/>
      <c r="J1" s="81"/>
      <c r="K1" s="81"/>
      <c r="L1" s="81"/>
      <c r="M1" s="81"/>
      <c r="N1" s="5"/>
      <c r="O1" s="31" t="s">
        <v>2</v>
      </c>
      <c r="P1" s="82"/>
      <c r="Q1" s="82"/>
    </row>
    <row r="2" spans="1:18">
      <c r="A2" s="40" t="s">
        <v>3</v>
      </c>
      <c r="C2" s="40"/>
      <c r="E2" s="40" t="s">
        <v>152</v>
      </c>
      <c r="G2" s="40"/>
      <c r="H2" s="80" t="s">
        <v>5</v>
      </c>
      <c r="I2" s="80"/>
      <c r="J2" s="83"/>
      <c r="K2" s="83"/>
      <c r="M2" s="40"/>
      <c r="N2" s="5"/>
      <c r="O2" s="31" t="s">
        <v>6</v>
      </c>
      <c r="P2" s="83"/>
      <c r="Q2" s="83"/>
    </row>
    <row r="3" spans="1:18">
      <c r="A3" s="40"/>
      <c r="C3" s="40"/>
      <c r="E3" s="78"/>
      <c r="F3" s="78"/>
      <c r="G3" s="78"/>
      <c r="H3" s="78"/>
      <c r="I3" s="40"/>
      <c r="J3" s="46"/>
      <c r="K3" s="46"/>
      <c r="M3" s="40"/>
      <c r="N3" s="5"/>
      <c r="O3" s="31"/>
      <c r="P3" s="46"/>
      <c r="Q3" s="46"/>
    </row>
    <row r="4" spans="1:18">
      <c r="A4" s="40"/>
      <c r="C4" s="40"/>
      <c r="E4" s="78"/>
      <c r="F4" s="78"/>
      <c r="G4" s="78"/>
      <c r="H4" s="78"/>
      <c r="I4" s="40"/>
      <c r="J4" s="46"/>
      <c r="K4" s="46"/>
      <c r="M4" s="40"/>
      <c r="N4" s="5"/>
      <c r="O4" s="31"/>
      <c r="P4" s="46"/>
      <c r="Q4" s="46"/>
    </row>
    <row r="5" spans="1:18" ht="8.25" customHeight="1">
      <c r="A5" s="40"/>
      <c r="C5" s="40"/>
      <c r="E5" s="40"/>
      <c r="G5" s="40"/>
      <c r="I5" s="40"/>
      <c r="K5" s="40"/>
      <c r="M5" s="40"/>
      <c r="O5" s="40"/>
    </row>
    <row r="6" spans="1:18">
      <c r="A6" s="76" t="s">
        <v>7</v>
      </c>
      <c r="B6" s="79"/>
      <c r="C6" s="79"/>
      <c r="D6" s="77"/>
      <c r="E6" s="76" t="s">
        <v>8</v>
      </c>
      <c r="F6" s="79"/>
      <c r="G6" s="79"/>
      <c r="H6" s="77"/>
      <c r="I6" s="76" t="s">
        <v>9</v>
      </c>
      <c r="J6" s="79"/>
      <c r="K6" s="79"/>
      <c r="L6" s="77"/>
      <c r="M6" s="79" t="s">
        <v>10</v>
      </c>
      <c r="N6" s="79"/>
      <c r="O6" s="79"/>
      <c r="P6" s="77"/>
    </row>
    <row r="7" spans="1:18">
      <c r="A7" s="76" t="s">
        <v>11</v>
      </c>
      <c r="B7" s="77"/>
      <c r="C7" s="76" t="s">
        <v>12</v>
      </c>
      <c r="D7" s="77"/>
      <c r="E7" s="76" t="s">
        <v>13</v>
      </c>
      <c r="F7" s="77"/>
      <c r="G7" s="76" t="s">
        <v>14</v>
      </c>
      <c r="H7" s="77"/>
      <c r="I7" s="76" t="s">
        <v>15</v>
      </c>
      <c r="J7" s="77"/>
      <c r="K7" s="76" t="s">
        <v>16</v>
      </c>
      <c r="L7" s="77"/>
      <c r="M7" s="76" t="s">
        <v>17</v>
      </c>
      <c r="N7" s="77"/>
      <c r="O7" s="76" t="s">
        <v>18</v>
      </c>
      <c r="P7" s="77"/>
    </row>
    <row r="8" spans="1:18" s="2" customFormat="1" ht="9.9499999999999993" customHeight="1">
      <c r="A8" s="1" t="s">
        <v>19</v>
      </c>
      <c r="B8" s="64"/>
      <c r="C8" s="1" t="s">
        <v>20</v>
      </c>
      <c r="D8" s="64"/>
      <c r="E8" s="1" t="s">
        <v>21</v>
      </c>
      <c r="F8" s="64"/>
      <c r="G8" s="1" t="s">
        <v>22</v>
      </c>
      <c r="H8" s="64"/>
      <c r="I8" s="1" t="s">
        <v>153</v>
      </c>
      <c r="J8" s="64"/>
      <c r="K8" s="1" t="s">
        <v>24</v>
      </c>
      <c r="L8" s="64"/>
      <c r="M8" s="1" t="s">
        <v>25</v>
      </c>
      <c r="N8" s="64"/>
      <c r="O8" s="3"/>
      <c r="P8" s="64"/>
    </row>
    <row r="9" spans="1:18" s="2" customFormat="1" ht="9.9499999999999993" customHeight="1">
      <c r="A9" s="36" t="s">
        <v>26</v>
      </c>
      <c r="B9" s="65"/>
      <c r="C9" s="36" t="s">
        <v>26</v>
      </c>
      <c r="D9" s="65"/>
      <c r="E9" s="36" t="s">
        <v>27</v>
      </c>
      <c r="F9" s="65"/>
      <c r="G9" s="36" t="s">
        <v>28</v>
      </c>
      <c r="H9" s="65"/>
      <c r="I9" s="36" t="s">
        <v>29</v>
      </c>
      <c r="J9" s="65"/>
      <c r="K9" s="36" t="s">
        <v>30</v>
      </c>
      <c r="L9" s="65"/>
      <c r="M9" s="1" t="s">
        <v>31</v>
      </c>
      <c r="N9" s="65"/>
      <c r="O9" s="6"/>
      <c r="P9" s="65"/>
    </row>
    <row r="10" spans="1:18" s="2" customFormat="1" ht="9.9499999999999993" customHeight="1">
      <c r="A10" s="68" t="s">
        <v>32</v>
      </c>
      <c r="B10" s="69"/>
      <c r="C10" s="68" t="s">
        <v>33</v>
      </c>
      <c r="D10" s="69"/>
      <c r="E10" s="68"/>
      <c r="F10" s="69"/>
      <c r="G10" s="68" t="s">
        <v>34</v>
      </c>
      <c r="H10" s="69"/>
      <c r="I10" s="36" t="s">
        <v>35</v>
      </c>
      <c r="J10" s="6"/>
      <c r="K10" s="68" t="s">
        <v>36</v>
      </c>
      <c r="L10" s="69"/>
      <c r="M10" s="68" t="s">
        <v>37</v>
      </c>
      <c r="N10" s="74"/>
      <c r="O10" s="74"/>
      <c r="P10" s="69"/>
    </row>
    <row r="11" spans="1:18" s="2" customFormat="1" ht="9.9499999999999993" customHeight="1">
      <c r="A11" s="43"/>
      <c r="B11" s="8">
        <v>3</v>
      </c>
      <c r="C11" s="43"/>
      <c r="D11" s="8">
        <v>3</v>
      </c>
      <c r="E11" s="43"/>
      <c r="F11" s="8">
        <v>4</v>
      </c>
      <c r="G11" s="43"/>
      <c r="H11" s="8">
        <v>4</v>
      </c>
      <c r="I11" s="43"/>
      <c r="J11" s="8">
        <v>4</v>
      </c>
      <c r="K11" s="43"/>
      <c r="L11" s="8">
        <v>4</v>
      </c>
      <c r="M11" s="43"/>
      <c r="N11" s="9"/>
      <c r="O11" s="43"/>
      <c r="P11" s="8">
        <v>7</v>
      </c>
    </row>
    <row r="12" spans="1:18" s="2" customFormat="1" ht="9.9499999999999993" customHeight="1">
      <c r="A12" s="66"/>
      <c r="B12" s="67"/>
      <c r="C12" s="66"/>
      <c r="D12" s="67"/>
      <c r="E12" s="66"/>
      <c r="F12" s="67"/>
      <c r="G12" s="66"/>
      <c r="H12" s="67"/>
      <c r="I12" s="66"/>
      <c r="J12" s="67"/>
      <c r="K12" s="66"/>
      <c r="L12" s="67"/>
      <c r="M12" s="66"/>
      <c r="N12" s="75"/>
      <c r="O12" s="75"/>
      <c r="P12" s="67"/>
    </row>
    <row r="13" spans="1:18" s="2" customFormat="1" ht="9.9499999999999993" customHeight="1">
      <c r="A13" s="1" t="s">
        <v>38</v>
      </c>
      <c r="B13" s="64"/>
      <c r="C13" s="1" t="s">
        <v>154</v>
      </c>
      <c r="D13" s="64"/>
      <c r="E13" s="18" t="s">
        <v>40</v>
      </c>
      <c r="F13" s="64"/>
      <c r="G13" s="1" t="s">
        <v>64</v>
      </c>
      <c r="H13" s="64"/>
      <c r="I13" s="1" t="s">
        <v>42</v>
      </c>
      <c r="J13" s="64"/>
      <c r="K13" s="1" t="s">
        <v>155</v>
      </c>
      <c r="L13" s="64"/>
      <c r="M13" s="1" t="s">
        <v>156</v>
      </c>
      <c r="N13" s="64"/>
      <c r="O13" s="1" t="s">
        <v>45</v>
      </c>
      <c r="P13" s="64"/>
      <c r="Q13" s="36"/>
      <c r="R13" s="6"/>
    </row>
    <row r="14" spans="1:18" s="2" customFormat="1" ht="9.9499999999999993" customHeight="1">
      <c r="A14" s="36" t="s">
        <v>46</v>
      </c>
      <c r="B14" s="65"/>
      <c r="C14" s="36" t="s">
        <v>49</v>
      </c>
      <c r="D14" s="65"/>
      <c r="E14" s="36" t="s">
        <v>48</v>
      </c>
      <c r="F14" s="65"/>
      <c r="G14" s="36" t="s">
        <v>72</v>
      </c>
      <c r="H14" s="65"/>
      <c r="I14" s="36" t="s">
        <v>50</v>
      </c>
      <c r="J14" s="65"/>
      <c r="K14" s="36" t="s">
        <v>157</v>
      </c>
      <c r="L14" s="65"/>
      <c r="M14" s="36" t="s">
        <v>52</v>
      </c>
      <c r="N14" s="65"/>
      <c r="O14" s="1" t="s">
        <v>53</v>
      </c>
      <c r="P14" s="65"/>
      <c r="Q14" s="36"/>
      <c r="R14" s="6"/>
    </row>
    <row r="15" spans="1:18" s="2" customFormat="1" ht="9.9499999999999993" customHeight="1">
      <c r="A15" s="68" t="s">
        <v>54</v>
      </c>
      <c r="B15" s="69"/>
      <c r="C15" s="73" t="s">
        <v>57</v>
      </c>
      <c r="D15" s="69"/>
      <c r="E15" s="68" t="s">
        <v>56</v>
      </c>
      <c r="F15" s="69"/>
      <c r="G15" s="68" t="s">
        <v>79</v>
      </c>
      <c r="H15" s="69"/>
      <c r="I15" s="68" t="s">
        <v>58</v>
      </c>
      <c r="J15" s="69"/>
      <c r="K15" s="68" t="s">
        <v>158</v>
      </c>
      <c r="L15" s="69"/>
      <c r="M15" s="68" t="s">
        <v>60</v>
      </c>
      <c r="N15" s="69"/>
      <c r="O15" s="68" t="s">
        <v>61</v>
      </c>
      <c r="P15" s="69"/>
      <c r="Q15" s="7"/>
      <c r="R15" s="9"/>
    </row>
    <row r="16" spans="1:18" s="2" customFormat="1" ht="9.9499999999999993" customHeight="1">
      <c r="A16" s="43"/>
      <c r="B16" s="8">
        <v>3</v>
      </c>
      <c r="C16" s="43"/>
      <c r="D16" s="8">
        <v>4</v>
      </c>
      <c r="E16" s="43"/>
      <c r="F16" s="8">
        <v>4</v>
      </c>
      <c r="G16" s="43"/>
      <c r="H16" s="10">
        <v>3</v>
      </c>
      <c r="I16" s="43"/>
      <c r="J16" s="8">
        <v>4</v>
      </c>
      <c r="K16" s="43"/>
      <c r="L16" s="8">
        <v>4</v>
      </c>
      <c r="M16" s="43"/>
      <c r="N16" s="10">
        <v>4</v>
      </c>
      <c r="O16" s="43"/>
      <c r="P16" s="10">
        <v>4</v>
      </c>
    </row>
    <row r="17" spans="1:16" s="2" customFormat="1" ht="9.9499999999999993" customHeight="1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  <c r="O17" s="66"/>
      <c r="P17" s="67"/>
    </row>
    <row r="18" spans="1:16" s="2" customFormat="1" ht="9.9499999999999993" customHeight="1">
      <c r="A18" s="18" t="s">
        <v>62</v>
      </c>
      <c r="B18" s="64"/>
      <c r="C18" s="1" t="s">
        <v>63</v>
      </c>
      <c r="D18" s="64"/>
      <c r="E18" s="18" t="s">
        <v>159</v>
      </c>
      <c r="F18" s="64"/>
      <c r="G18" s="1" t="s">
        <v>43</v>
      </c>
      <c r="H18" s="64"/>
      <c r="I18" s="1" t="s">
        <v>66</v>
      </c>
      <c r="J18" s="64"/>
      <c r="K18" s="1" t="s">
        <v>91</v>
      </c>
      <c r="L18" s="64"/>
      <c r="M18" s="1" t="s">
        <v>68</v>
      </c>
      <c r="N18" s="64"/>
      <c r="O18" s="1" t="s">
        <v>69</v>
      </c>
      <c r="P18" s="64"/>
    </row>
    <row r="19" spans="1:16" s="2" customFormat="1" ht="9.9499999999999993" customHeight="1">
      <c r="A19" s="36" t="s">
        <v>70</v>
      </c>
      <c r="B19" s="65"/>
      <c r="C19" s="36" t="s">
        <v>71</v>
      </c>
      <c r="D19" s="65"/>
      <c r="E19" s="36" t="s">
        <v>75</v>
      </c>
      <c r="F19" s="65"/>
      <c r="G19" s="36" t="s">
        <v>51</v>
      </c>
      <c r="H19" s="65"/>
      <c r="I19" s="36" t="s">
        <v>74</v>
      </c>
      <c r="J19" s="65"/>
      <c r="K19" s="36" t="s">
        <v>98</v>
      </c>
      <c r="L19" s="65"/>
      <c r="M19" s="36" t="s">
        <v>76</v>
      </c>
      <c r="N19" s="65"/>
      <c r="O19" s="36" t="s">
        <v>77</v>
      </c>
      <c r="P19" s="65"/>
    </row>
    <row r="20" spans="1:16" s="2" customFormat="1" ht="9.9499999999999993" customHeight="1">
      <c r="A20" s="68" t="s">
        <v>78</v>
      </c>
      <c r="B20" s="69"/>
      <c r="C20" s="68" t="s">
        <v>78</v>
      </c>
      <c r="D20" s="69"/>
      <c r="E20" s="68" t="s">
        <v>147</v>
      </c>
      <c r="F20" s="69"/>
      <c r="G20" s="68" t="s">
        <v>59</v>
      </c>
      <c r="H20" s="69"/>
      <c r="I20" s="68" t="s">
        <v>81</v>
      </c>
      <c r="J20" s="72"/>
      <c r="K20" s="68" t="s">
        <v>104</v>
      </c>
      <c r="L20" s="69"/>
      <c r="M20" s="68" t="s">
        <v>83</v>
      </c>
      <c r="N20" s="69"/>
      <c r="O20" s="68" t="s">
        <v>84</v>
      </c>
      <c r="P20" s="69"/>
    </row>
    <row r="21" spans="1:16" s="2" customFormat="1" ht="9.9499999999999993" customHeight="1">
      <c r="A21" s="43"/>
      <c r="B21" s="8">
        <v>4</v>
      </c>
      <c r="C21" s="43"/>
      <c r="D21" s="8">
        <v>4</v>
      </c>
      <c r="E21" s="43"/>
      <c r="F21" s="10">
        <v>4</v>
      </c>
      <c r="G21" s="43"/>
      <c r="H21" s="8">
        <v>4</v>
      </c>
      <c r="I21" s="43"/>
      <c r="J21" s="8">
        <v>4</v>
      </c>
      <c r="K21" s="43"/>
      <c r="L21" s="8">
        <v>4</v>
      </c>
      <c r="M21" s="43"/>
      <c r="N21" s="10">
        <v>4</v>
      </c>
      <c r="O21" s="43"/>
      <c r="P21" s="8">
        <v>4</v>
      </c>
    </row>
    <row r="22" spans="1:16" s="2" customFormat="1" ht="9.9499999999999993" customHeight="1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38"/>
      <c r="L22" s="39"/>
      <c r="M22" s="66"/>
      <c r="N22" s="67"/>
      <c r="O22" s="66"/>
      <c r="P22" s="67"/>
    </row>
    <row r="23" spans="1:16" s="2" customFormat="1" ht="9.9499999999999993" customHeight="1">
      <c r="A23" s="1" t="s">
        <v>86</v>
      </c>
      <c r="B23" s="64"/>
      <c r="C23" s="1" t="s">
        <v>87</v>
      </c>
      <c r="D23" s="64"/>
      <c r="E23" s="18" t="s">
        <v>88</v>
      </c>
      <c r="F23" s="64"/>
      <c r="G23" s="1" t="s">
        <v>89</v>
      </c>
      <c r="H23" s="64"/>
      <c r="I23" s="1" t="s">
        <v>90</v>
      </c>
      <c r="J23" s="64"/>
      <c r="K23" s="1" t="s">
        <v>160</v>
      </c>
      <c r="L23" s="64"/>
      <c r="M23" s="1" t="s">
        <v>92</v>
      </c>
      <c r="N23" s="64"/>
      <c r="O23" s="1" t="s">
        <v>124</v>
      </c>
      <c r="P23" s="64"/>
    </row>
    <row r="24" spans="1:16" s="2" customFormat="1" ht="9.9499999999999993" customHeight="1">
      <c r="A24" s="36" t="s">
        <v>93</v>
      </c>
      <c r="B24" s="65"/>
      <c r="C24" s="36" t="s">
        <v>94</v>
      </c>
      <c r="D24" s="65"/>
      <c r="E24" s="36" t="s">
        <v>95</v>
      </c>
      <c r="F24" s="65"/>
      <c r="G24" s="1" t="s">
        <v>96</v>
      </c>
      <c r="H24" s="65"/>
      <c r="I24" s="36" t="s">
        <v>97</v>
      </c>
      <c r="J24" s="65"/>
      <c r="K24" s="36" t="s">
        <v>115</v>
      </c>
      <c r="L24" s="65"/>
      <c r="M24" s="42"/>
      <c r="N24" s="65"/>
      <c r="O24" s="36" t="s">
        <v>129</v>
      </c>
      <c r="P24" s="65"/>
    </row>
    <row r="25" spans="1:16" s="2" customFormat="1" ht="9.9499999999999993" customHeight="1">
      <c r="A25" s="68" t="s">
        <v>99</v>
      </c>
      <c r="B25" s="69"/>
      <c r="C25" s="68" t="s">
        <v>100</v>
      </c>
      <c r="D25" s="72"/>
      <c r="E25" s="68" t="s">
        <v>101</v>
      </c>
      <c r="F25" s="69"/>
      <c r="G25" s="68" t="s">
        <v>102</v>
      </c>
      <c r="H25" s="69"/>
      <c r="I25" s="68" t="s">
        <v>103</v>
      </c>
      <c r="J25" s="69"/>
      <c r="K25" s="68" t="s">
        <v>119</v>
      </c>
      <c r="L25" s="69"/>
      <c r="M25" s="68"/>
      <c r="N25" s="69"/>
      <c r="O25" s="68"/>
      <c r="P25" s="69"/>
    </row>
    <row r="26" spans="1:16" s="2" customFormat="1" ht="9.9499999999999993" customHeight="1">
      <c r="A26" s="43"/>
      <c r="B26" s="8">
        <v>5</v>
      </c>
      <c r="C26" s="43"/>
      <c r="D26" s="10">
        <v>4</v>
      </c>
      <c r="E26" s="43"/>
      <c r="F26" s="8">
        <v>4</v>
      </c>
      <c r="G26" s="43"/>
      <c r="H26" s="8">
        <v>3</v>
      </c>
      <c r="I26" s="43"/>
      <c r="J26" s="10">
        <v>4</v>
      </c>
      <c r="K26" s="43"/>
      <c r="L26" s="8">
        <v>4</v>
      </c>
      <c r="M26" s="43"/>
      <c r="N26" s="10">
        <v>4</v>
      </c>
      <c r="O26" s="43"/>
      <c r="P26" s="8">
        <v>3</v>
      </c>
    </row>
    <row r="27" spans="1:16" s="2" customFormat="1" ht="9.9499999999999993" customHeight="1">
      <c r="A27" s="66"/>
      <c r="B27" s="67"/>
      <c r="C27" s="66"/>
      <c r="D27" s="67"/>
      <c r="E27" s="38"/>
      <c r="F27" s="39"/>
      <c r="G27" s="66"/>
      <c r="H27" s="67"/>
      <c r="I27" s="66"/>
      <c r="J27" s="67"/>
      <c r="K27" s="66"/>
      <c r="L27" s="67"/>
      <c r="M27" s="66"/>
      <c r="N27" s="67"/>
      <c r="O27" s="66"/>
      <c r="P27" s="67"/>
    </row>
    <row r="28" spans="1:16" s="2" customFormat="1" ht="9.9499999999999993" customHeight="1">
      <c r="A28" s="1" t="s">
        <v>105</v>
      </c>
      <c r="B28" s="64"/>
      <c r="C28" s="1" t="s">
        <v>106</v>
      </c>
      <c r="D28" s="64"/>
      <c r="E28" s="1" t="s">
        <v>161</v>
      </c>
      <c r="F28" s="84"/>
      <c r="G28" s="1" t="s">
        <v>123</v>
      </c>
      <c r="H28" s="64"/>
      <c r="I28" s="1" t="s">
        <v>108</v>
      </c>
      <c r="J28" s="64"/>
      <c r="K28" s="1" t="s">
        <v>92</v>
      </c>
      <c r="L28" s="64"/>
      <c r="M28" s="1" t="s">
        <v>92</v>
      </c>
      <c r="N28" s="64"/>
      <c r="O28" s="1" t="s">
        <v>92</v>
      </c>
      <c r="P28" s="64"/>
    </row>
    <row r="29" spans="1:16" s="2" customFormat="1" ht="9.9499999999999993" customHeight="1">
      <c r="A29" s="36" t="s">
        <v>111</v>
      </c>
      <c r="B29" s="65"/>
      <c r="C29" s="36" t="s">
        <v>112</v>
      </c>
      <c r="D29" s="65"/>
      <c r="E29" s="36" t="s">
        <v>162</v>
      </c>
      <c r="F29" s="85"/>
      <c r="G29" s="36" t="s">
        <v>128</v>
      </c>
      <c r="H29" s="65"/>
      <c r="I29" s="36" t="s">
        <v>114</v>
      </c>
      <c r="J29" s="65"/>
      <c r="K29" s="42"/>
      <c r="L29" s="65"/>
      <c r="M29" s="42"/>
      <c r="N29" s="65"/>
      <c r="O29" s="36"/>
      <c r="P29" s="65"/>
    </row>
    <row r="30" spans="1:16" s="2" customFormat="1" ht="9.9499999999999993" customHeight="1">
      <c r="A30" s="68" t="s">
        <v>117</v>
      </c>
      <c r="B30" s="69"/>
      <c r="C30" s="68"/>
      <c r="D30" s="69"/>
      <c r="E30" s="68" t="s">
        <v>163</v>
      </c>
      <c r="F30" s="69"/>
      <c r="G30" s="68" t="s">
        <v>131</v>
      </c>
      <c r="H30" s="69"/>
      <c r="I30" s="68" t="s">
        <v>118</v>
      </c>
      <c r="J30" s="69"/>
      <c r="K30" s="68"/>
      <c r="L30" s="69"/>
      <c r="M30" s="68"/>
      <c r="N30" s="69"/>
      <c r="O30" s="68"/>
      <c r="P30" s="69"/>
    </row>
    <row r="31" spans="1:16" s="2" customFormat="1" ht="9.9499999999999993" customHeight="1">
      <c r="A31" s="43"/>
      <c r="B31" s="8">
        <v>4</v>
      </c>
      <c r="C31" s="43"/>
      <c r="D31" s="8">
        <v>3</v>
      </c>
      <c r="E31" s="43"/>
      <c r="F31" s="8">
        <v>2</v>
      </c>
      <c r="G31" s="44"/>
      <c r="H31" s="8">
        <v>3</v>
      </c>
      <c r="I31" s="44"/>
      <c r="J31" s="8">
        <v>3</v>
      </c>
      <c r="K31" s="43"/>
      <c r="L31" s="8">
        <v>4</v>
      </c>
      <c r="M31" s="43"/>
      <c r="N31" s="8">
        <v>3</v>
      </c>
      <c r="O31" s="44"/>
      <c r="P31" s="8">
        <v>3</v>
      </c>
    </row>
    <row r="32" spans="1:16" s="2" customFormat="1" ht="9.9499999999999993" customHeight="1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38"/>
      <c r="L32" s="39"/>
      <c r="M32" s="66"/>
      <c r="N32" s="67"/>
      <c r="O32" s="66"/>
      <c r="P32" s="67"/>
    </row>
    <row r="33" spans="1:16" s="2" customFormat="1" ht="9.9499999999999993" customHeight="1">
      <c r="A33" s="1" t="s">
        <v>120</v>
      </c>
      <c r="B33" s="64"/>
      <c r="C33" s="1" t="s">
        <v>121</v>
      </c>
      <c r="D33" s="64"/>
      <c r="E33" s="18" t="s">
        <v>164</v>
      </c>
      <c r="F33" s="64"/>
      <c r="G33" s="1" t="s">
        <v>107</v>
      </c>
      <c r="H33" s="64"/>
      <c r="I33" s="18"/>
      <c r="J33" s="37"/>
      <c r="K33" s="6"/>
      <c r="L33" s="17"/>
      <c r="M33" s="1"/>
      <c r="N33" s="69"/>
      <c r="O33" s="1" t="s">
        <v>110</v>
      </c>
      <c r="P33" s="64"/>
    </row>
    <row r="34" spans="1:16" s="2" customFormat="1" ht="9.9499999999999993" customHeight="1">
      <c r="A34" s="36" t="s">
        <v>125</v>
      </c>
      <c r="B34" s="65"/>
      <c r="C34" s="36" t="s">
        <v>126</v>
      </c>
      <c r="D34" s="65"/>
      <c r="E34" s="36" t="s">
        <v>127</v>
      </c>
      <c r="F34" s="65"/>
      <c r="G34" s="36" t="s">
        <v>113</v>
      </c>
      <c r="H34" s="65"/>
      <c r="I34" s="36"/>
      <c r="J34" s="37"/>
      <c r="K34" s="6"/>
      <c r="L34" s="17"/>
      <c r="M34" s="36"/>
      <c r="N34" s="69"/>
      <c r="O34" s="36" t="s">
        <v>116</v>
      </c>
      <c r="P34" s="65"/>
    </row>
    <row r="35" spans="1:16" s="2" customFormat="1" ht="9.9499999999999993" customHeight="1">
      <c r="A35" s="68" t="s">
        <v>55</v>
      </c>
      <c r="B35" s="69"/>
      <c r="C35" s="68"/>
      <c r="D35" s="69"/>
      <c r="E35" s="68" t="s">
        <v>130</v>
      </c>
      <c r="F35" s="69"/>
      <c r="G35" s="70"/>
      <c r="H35" s="71"/>
      <c r="I35" s="36"/>
      <c r="J35" s="37"/>
      <c r="K35" s="6"/>
      <c r="L35" s="17"/>
      <c r="M35" s="68"/>
      <c r="N35" s="69"/>
      <c r="O35" s="68"/>
      <c r="P35" s="69"/>
    </row>
    <row r="36" spans="1:16" s="2" customFormat="1" ht="9.9499999999999993" customHeight="1">
      <c r="A36" s="43"/>
      <c r="B36" s="8">
        <v>2</v>
      </c>
      <c r="C36" s="43"/>
      <c r="D36" s="8">
        <v>2</v>
      </c>
      <c r="E36" s="43"/>
      <c r="F36" s="8">
        <v>3</v>
      </c>
      <c r="G36" s="43"/>
      <c r="H36" s="8">
        <v>3</v>
      </c>
      <c r="I36" s="7"/>
      <c r="J36" s="10"/>
      <c r="K36" s="43"/>
      <c r="L36" s="8"/>
      <c r="M36" s="7"/>
      <c r="N36" s="10"/>
      <c r="O36" s="43"/>
      <c r="P36" s="8">
        <v>3</v>
      </c>
    </row>
    <row r="37" spans="1:16" s="2" customFormat="1" ht="9.9499999999999993" customHeight="1">
      <c r="A37" s="66"/>
      <c r="B37" s="67"/>
      <c r="C37" s="66"/>
      <c r="D37" s="67"/>
      <c r="E37" s="38"/>
      <c r="F37" s="39"/>
      <c r="G37" s="66"/>
      <c r="H37" s="67"/>
      <c r="I37" s="66"/>
      <c r="J37" s="67"/>
      <c r="K37" s="66"/>
      <c r="L37" s="67"/>
      <c r="M37" s="66"/>
      <c r="N37" s="67"/>
      <c r="O37" s="66"/>
      <c r="P37" s="67"/>
    </row>
    <row r="38" spans="1:16" s="2" customFormat="1" ht="9.9499999999999993" customHeight="1">
      <c r="A38" s="11" t="s">
        <v>132</v>
      </c>
      <c r="B38" s="64"/>
      <c r="C38" s="6"/>
      <c r="D38" s="12"/>
      <c r="E38" s="18" t="s">
        <v>165</v>
      </c>
      <c r="F38" s="64"/>
      <c r="G38" s="3" t="s">
        <v>107</v>
      </c>
      <c r="H38" s="64"/>
      <c r="I38" s="6"/>
      <c r="J38" s="17"/>
      <c r="K38" s="6"/>
      <c r="L38" s="17"/>
      <c r="M38" s="6"/>
      <c r="N38" s="17"/>
      <c r="O38" s="6"/>
      <c r="P38" s="17"/>
    </row>
    <row r="39" spans="1:16" s="2" customFormat="1" ht="9.9499999999999993" customHeight="1">
      <c r="A39" s="36" t="s">
        <v>134</v>
      </c>
      <c r="B39" s="65"/>
      <c r="C39" s="6"/>
      <c r="D39" s="12"/>
      <c r="E39" s="32" t="s">
        <v>135</v>
      </c>
      <c r="F39" s="65"/>
      <c r="G39" s="6"/>
      <c r="H39" s="65"/>
      <c r="I39" s="6"/>
      <c r="J39" s="17"/>
      <c r="K39" s="6"/>
      <c r="L39" s="17"/>
      <c r="M39" s="6"/>
      <c r="N39" s="12"/>
      <c r="O39" s="6"/>
      <c r="P39" s="17"/>
    </row>
    <row r="40" spans="1:16" s="2" customFormat="1" ht="9.9499999999999993" customHeight="1">
      <c r="A40" s="43"/>
      <c r="B40" s="10"/>
      <c r="C40" s="6"/>
      <c r="D40" s="12"/>
      <c r="E40" s="43"/>
      <c r="F40" s="10"/>
      <c r="G40" s="6"/>
      <c r="H40" s="17"/>
      <c r="I40" s="6"/>
      <c r="J40" s="17"/>
      <c r="K40" s="6"/>
      <c r="L40" s="17"/>
      <c r="M40" s="6"/>
      <c r="N40" s="12"/>
      <c r="O40" s="6"/>
      <c r="P40" s="17"/>
    </row>
    <row r="41" spans="1:16" s="2" customFormat="1" ht="9.9499999999999993" customHeight="1">
      <c r="A41" s="38"/>
      <c r="B41" s="19">
        <v>0</v>
      </c>
      <c r="C41" s="38"/>
      <c r="D41" s="39"/>
      <c r="E41" s="38"/>
      <c r="F41" s="15">
        <v>1</v>
      </c>
      <c r="G41" s="38"/>
      <c r="H41" s="19">
        <v>2</v>
      </c>
      <c r="I41" s="16"/>
      <c r="J41" s="39"/>
      <c r="K41" s="16"/>
      <c r="L41" s="39"/>
      <c r="M41" s="16"/>
      <c r="N41" s="16"/>
      <c r="O41" s="66"/>
      <c r="P41" s="67"/>
    </row>
    <row r="42" spans="1:16" s="2" customFormat="1">
      <c r="A42" s="6"/>
      <c r="B42" s="12">
        <f>+B11+B16+B21+B26+B31+B36+B41</f>
        <v>21</v>
      </c>
      <c r="C42" s="6"/>
      <c r="D42" s="12">
        <f>SUM(D11,D16,D21,D26,D31, D36)</f>
        <v>20</v>
      </c>
      <c r="F42" s="12">
        <f>+F11+F16+F21+F26+F31+F36+F41</f>
        <v>22</v>
      </c>
      <c r="H42" s="12">
        <f xml:space="preserve"> H11 + H16 + H21+ H26 + H31 + H36 + H41</f>
        <v>22</v>
      </c>
      <c r="I42" s="6"/>
      <c r="J42" s="12">
        <f>J31+J26+J21+J16+J11</f>
        <v>19</v>
      </c>
      <c r="K42" s="6"/>
      <c r="L42" s="12">
        <f>L11+L16+L21+L26+L31</f>
        <v>20</v>
      </c>
      <c r="M42" s="6"/>
      <c r="N42" s="12">
        <f>N31+N26+N21+N16+3</f>
        <v>18</v>
      </c>
      <c r="O42" s="6"/>
      <c r="P42" s="21">
        <f>P36+P31+P26+P21+P16+P11-3</f>
        <v>21</v>
      </c>
    </row>
    <row r="43" spans="1:16" s="2" customFormat="1">
      <c r="A43" s="6"/>
      <c r="C43" s="6"/>
      <c r="G43" s="9"/>
      <c r="H43" s="12"/>
      <c r="I43" s="6"/>
      <c r="K43" s="6"/>
      <c r="M43" s="6"/>
    </row>
    <row r="44" spans="1:16" s="2" customFormat="1">
      <c r="B44" s="14"/>
      <c r="C44" s="6"/>
      <c r="D44" s="14"/>
      <c r="E44" s="63"/>
      <c r="F44" s="63"/>
      <c r="G44" s="63"/>
      <c r="H44" s="63"/>
      <c r="I44" s="63"/>
      <c r="J44" s="63"/>
      <c r="K44" s="6"/>
      <c r="L44" s="14"/>
      <c r="M44" s="6"/>
      <c r="N44" s="14"/>
      <c r="O44" s="12" t="s">
        <v>137</v>
      </c>
      <c r="P44" s="13">
        <f>B42+D42+F42+J42+L42+N42+P42+H42</f>
        <v>163</v>
      </c>
    </row>
    <row r="45" spans="1:16" s="2" customFormat="1">
      <c r="A45" s="3" t="s">
        <v>138</v>
      </c>
      <c r="B45" s="14"/>
      <c r="C45" s="6"/>
      <c r="D45" s="14"/>
      <c r="E45" s="63"/>
      <c r="F45" s="63"/>
      <c r="G45" s="63"/>
      <c r="H45" s="63"/>
      <c r="I45" s="63"/>
      <c r="J45" s="63"/>
      <c r="K45" s="6"/>
      <c r="L45" s="14"/>
      <c r="M45" s="6"/>
      <c r="N45" s="14"/>
      <c r="O45" s="12"/>
      <c r="P45" s="13"/>
    </row>
    <row r="46" spans="1:16">
      <c r="A46" s="3" t="s">
        <v>139</v>
      </c>
      <c r="B46" s="14"/>
      <c r="D46" s="14"/>
      <c r="E46" s="63"/>
      <c r="F46" s="63"/>
      <c r="G46" s="63"/>
      <c r="H46" s="63"/>
      <c r="I46" s="63"/>
      <c r="J46" s="63"/>
      <c r="K46" s="6"/>
      <c r="L46" s="14"/>
      <c r="N46" s="14"/>
    </row>
    <row r="47" spans="1:16">
      <c r="A47" s="3" t="s">
        <v>140</v>
      </c>
      <c r="E47" s="63"/>
      <c r="F47" s="63"/>
      <c r="G47" s="63"/>
      <c r="H47" s="63"/>
      <c r="I47" s="63"/>
      <c r="J47" s="63"/>
      <c r="K47" s="6"/>
      <c r="P47" s="9"/>
    </row>
    <row r="48" spans="1:16">
      <c r="E48" s="63"/>
      <c r="F48" s="63"/>
      <c r="G48" s="63"/>
      <c r="H48" s="63"/>
      <c r="I48" s="63"/>
      <c r="J48" s="63"/>
      <c r="P48" s="9" t="s">
        <v>166</v>
      </c>
    </row>
    <row r="49" spans="1:16">
      <c r="G49" s="6"/>
      <c r="H49" s="22"/>
      <c r="I49" s="22"/>
      <c r="J49" s="22"/>
    </row>
    <row r="50" spans="1:16" ht="15.75">
      <c r="A50" s="3"/>
      <c r="D50" s="30"/>
    </row>
    <row r="53" spans="1:16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1:16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7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</row>
    <row r="59" spans="1:16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1:16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</row>
    <row r="61" spans="1:16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</row>
    <row r="62" spans="1:1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</row>
    <row r="63" spans="1:16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</row>
    <row r="64" spans="1:16" ht="9.9499999999999993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1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>
      <c r="A67" s="24"/>
      <c r="B67" s="25"/>
      <c r="C67"/>
      <c r="D67"/>
      <c r="E67"/>
      <c r="F67"/>
      <c r="G67"/>
      <c r="H67" s="23"/>
      <c r="I67" s="24"/>
      <c r="J67" s="26"/>
      <c r="K67" s="26"/>
      <c r="L67" s="26"/>
      <c r="M67" s="26"/>
      <c r="N67" s="26"/>
      <c r="O67" s="26"/>
      <c r="P67" s="23"/>
    </row>
    <row r="68" spans="1:16">
      <c r="A68" s="24"/>
      <c r="B68" s="25"/>
      <c r="C68"/>
      <c r="D68"/>
      <c r="E68"/>
      <c r="F68"/>
      <c r="G68"/>
      <c r="H68" s="23"/>
      <c r="I68" s="24"/>
      <c r="J68" s="26"/>
      <c r="K68" s="26"/>
      <c r="L68" s="26"/>
      <c r="M68" s="26"/>
      <c r="N68" s="26"/>
      <c r="O68" s="26"/>
      <c r="P68" s="23"/>
    </row>
    <row r="69" spans="1:16">
      <c r="A69" s="24"/>
      <c r="B69" s="25"/>
      <c r="C69"/>
      <c r="D69"/>
      <c r="E69"/>
      <c r="F69"/>
      <c r="G69"/>
      <c r="H69" s="23"/>
      <c r="I69" s="24"/>
      <c r="J69" s="26"/>
      <c r="K69" s="26"/>
      <c r="L69" s="26"/>
      <c r="M69" s="26"/>
      <c r="N69" s="26"/>
      <c r="O69" s="26"/>
      <c r="P69" s="23"/>
    </row>
    <row r="70" spans="1:16">
      <c r="A70" s="24"/>
      <c r="B70" s="26"/>
      <c r="C70" s="26"/>
      <c r="D70" s="26"/>
      <c r="E70" s="26"/>
      <c r="F70" s="26"/>
      <c r="G70" s="26"/>
      <c r="H70"/>
      <c r="I70" s="24"/>
      <c r="J70" s="26"/>
      <c r="K70" s="26"/>
      <c r="L70" s="26"/>
      <c r="M70" s="26"/>
      <c r="N70" s="26"/>
      <c r="O70" s="26"/>
      <c r="P70" s="23"/>
    </row>
    <row r="71" spans="1:16">
      <c r="A71" s="24"/>
      <c r="B71" s="26"/>
      <c r="C71" s="26"/>
      <c r="D71" s="26"/>
      <c r="E71" s="26"/>
      <c r="F71" s="26"/>
      <c r="G71" s="26"/>
      <c r="H71" s="26"/>
      <c r="I71" s="24"/>
      <c r="J71" s="26"/>
      <c r="K71" s="26"/>
      <c r="L71" s="26"/>
      <c r="M71" s="26"/>
      <c r="N71" s="26"/>
      <c r="O71" s="26"/>
      <c r="P71" s="23"/>
    </row>
    <row r="72" spans="1:16">
      <c r="A72" s="24"/>
      <c r="B72" s="26"/>
      <c r="C72" s="26"/>
      <c r="D72" s="26"/>
      <c r="E72" s="26"/>
      <c r="F72" s="26"/>
      <c r="G72" s="26"/>
      <c r="H72" s="26"/>
      <c r="I72" s="24"/>
      <c r="K72" s="23"/>
      <c r="L72" s="23"/>
      <c r="M72" s="23"/>
      <c r="N72" s="23"/>
      <c r="O72" s="23"/>
      <c r="P72" s="23"/>
    </row>
    <row r="73" spans="1:16">
      <c r="A73" s="24"/>
      <c r="B73" s="26"/>
      <c r="C73" s="26"/>
      <c r="D73" s="26"/>
      <c r="E73" s="26"/>
      <c r="F73" s="26"/>
      <c r="G73" s="26"/>
      <c r="H73" s="26"/>
      <c r="I73" s="24"/>
      <c r="J73" s="26"/>
      <c r="K73" s="23"/>
      <c r="L73" s="23"/>
      <c r="M73" s="23"/>
      <c r="N73" s="23"/>
      <c r="O73" s="23"/>
      <c r="P73" s="23"/>
    </row>
    <row r="74" spans="1:16">
      <c r="A74" s="24"/>
      <c r="B74" s="26"/>
      <c r="C74" s="26"/>
      <c r="D74" s="26"/>
      <c r="E74" s="26"/>
      <c r="F74" s="26"/>
      <c r="G74" s="26"/>
      <c r="H74" s="26"/>
      <c r="I74" s="24"/>
      <c r="J74" s="26"/>
      <c r="K74"/>
      <c r="L74"/>
      <c r="M74"/>
      <c r="N74" s="23"/>
      <c r="O74" s="23"/>
      <c r="P74" s="23"/>
    </row>
    <row r="75" spans="1:16">
      <c r="A75" s="24"/>
      <c r="B75" s="26"/>
      <c r="C75" s="26"/>
      <c r="D75" s="26"/>
      <c r="E75" s="26"/>
      <c r="F75" s="26"/>
      <c r="G75" s="26"/>
      <c r="H75" s="26"/>
      <c r="I75" s="24"/>
      <c r="J75" s="26"/>
      <c r="K75" s="26"/>
      <c r="L75" s="26"/>
      <c r="M75" s="26"/>
      <c r="N75" s="23"/>
      <c r="O75" s="23"/>
      <c r="P75" s="23"/>
    </row>
    <row r="76" spans="1:16">
      <c r="A76" s="24"/>
      <c r="B76" s="26"/>
      <c r="C76" s="26"/>
      <c r="D76" s="26"/>
      <c r="E76" s="26"/>
      <c r="F76" s="26"/>
      <c r="G76" s="26"/>
      <c r="H76" s="26"/>
      <c r="I76" s="24"/>
      <c r="J76" s="26"/>
      <c r="K76" s="26"/>
      <c r="L76" s="26"/>
      <c r="M76" s="26"/>
      <c r="N76" s="23"/>
      <c r="O76" s="23"/>
      <c r="P76" s="23"/>
    </row>
    <row r="77" spans="1:16">
      <c r="A77" s="24"/>
      <c r="B77" s="26"/>
      <c r="C77" s="26"/>
      <c r="D77" s="26"/>
      <c r="E77" s="26"/>
      <c r="F77" s="26"/>
      <c r="G77" s="26"/>
      <c r="H77" s="26"/>
      <c r="I77" s="24"/>
      <c r="J77" s="26"/>
      <c r="K77" s="26"/>
      <c r="L77" s="26"/>
      <c r="M77" s="26"/>
      <c r="N77" s="23"/>
      <c r="O77" s="23"/>
      <c r="P77" s="23"/>
    </row>
    <row r="78" spans="1:16">
      <c r="A78" s="24"/>
      <c r="B78" s="26"/>
      <c r="C78" s="26"/>
      <c r="D78" s="26"/>
      <c r="E78" s="26"/>
      <c r="F78" s="26"/>
      <c r="G78" s="26"/>
      <c r="H78" s="26"/>
      <c r="I78" s="24"/>
      <c r="J78" s="5"/>
      <c r="K78" s="5"/>
      <c r="L78" s="5"/>
      <c r="M78" s="5"/>
      <c r="N78" s="23"/>
      <c r="O78" s="23"/>
      <c r="P78" s="23"/>
    </row>
    <row r="79" spans="1:16">
      <c r="A79" s="24"/>
      <c r="B79" s="26"/>
      <c r="C79" s="26"/>
      <c r="D79" s="26"/>
      <c r="E79" s="26"/>
      <c r="F79" s="26"/>
      <c r="G79" s="26"/>
      <c r="H79" s="26"/>
      <c r="I79" s="24"/>
      <c r="J79" s="26"/>
      <c r="K79" s="26"/>
      <c r="L79" s="26"/>
      <c r="M79" s="26"/>
      <c r="N79" s="23"/>
      <c r="O79" s="23"/>
      <c r="P79" s="23"/>
    </row>
    <row r="80" spans="1:16">
      <c r="A80" s="24"/>
      <c r="B80" s="26"/>
      <c r="C80" s="26"/>
      <c r="D80" s="26"/>
      <c r="E80" s="26"/>
      <c r="F80" s="26"/>
      <c r="G80" s="26"/>
      <c r="H80" s="26"/>
      <c r="I80" s="24"/>
      <c r="J80" s="26"/>
      <c r="K80" s="26"/>
      <c r="L80" s="26"/>
      <c r="M80" s="26"/>
      <c r="N80" s="23"/>
      <c r="O80" s="23"/>
      <c r="P80" s="23"/>
    </row>
    <row r="81" spans="1:16">
      <c r="A81" s="24"/>
      <c r="B81" s="26"/>
      <c r="C81" s="26"/>
      <c r="D81" s="26"/>
      <c r="E81" s="26"/>
      <c r="F81" s="26"/>
      <c r="G81" s="26"/>
      <c r="H81" s="26"/>
      <c r="I81" s="24"/>
      <c r="J81" s="26"/>
      <c r="K81" s="26"/>
      <c r="L81" s="26"/>
      <c r="M81" s="26"/>
      <c r="N81" s="23"/>
      <c r="O81" s="23"/>
      <c r="P81" s="23"/>
    </row>
    <row r="82" spans="1:16">
      <c r="A82" s="24"/>
      <c r="B82" s="26"/>
      <c r="C82" s="26"/>
      <c r="D82" s="26"/>
      <c r="E82" s="26"/>
      <c r="F82" s="26"/>
      <c r="G82" s="26"/>
      <c r="H82" s="26"/>
      <c r="I82" s="29"/>
      <c r="J82" s="26"/>
      <c r="K82" s="26"/>
      <c r="L82" s="26"/>
      <c r="M82" s="26"/>
      <c r="N82" s="23"/>
      <c r="O82" s="23"/>
      <c r="P82" s="23"/>
    </row>
    <row r="83" spans="1:16">
      <c r="A83" s="24"/>
      <c r="B83" s="26"/>
      <c r="C83" s="26"/>
      <c r="D83" s="26"/>
      <c r="E83" s="26"/>
      <c r="F83" s="26"/>
      <c r="G83" s="26"/>
      <c r="H83" s="26"/>
      <c r="I83" s="24"/>
      <c r="J83" s="26"/>
      <c r="K83" s="26"/>
      <c r="L83" s="26"/>
      <c r="M83" s="26"/>
      <c r="N83" s="23"/>
      <c r="O83" s="23"/>
      <c r="P83" s="23"/>
    </row>
    <row r="84" spans="1:16">
      <c r="A84" s="24"/>
      <c r="B84" s="26"/>
      <c r="C84" s="26"/>
      <c r="D84" s="26"/>
      <c r="E84" s="26"/>
      <c r="F84" s="26"/>
      <c r="G84" s="26"/>
      <c r="H84" s="26"/>
      <c r="I84" s="5"/>
      <c r="J84" s="5"/>
      <c r="K84" s="5"/>
      <c r="L84" s="5"/>
      <c r="M84" s="5"/>
      <c r="N84" s="5"/>
      <c r="O84" s="23"/>
      <c r="P84" s="23"/>
    </row>
    <row r="85" spans="1:16">
      <c r="A85" s="24"/>
      <c r="B85" s="26"/>
      <c r="C85" s="26"/>
      <c r="D85" s="26"/>
      <c r="E85" s="26"/>
      <c r="F85" s="26"/>
      <c r="G85" s="26"/>
      <c r="H85" s="26"/>
      <c r="I85" s="5"/>
      <c r="J85" s="5"/>
      <c r="K85" s="5"/>
      <c r="L85" s="5"/>
      <c r="M85" s="5"/>
      <c r="N85" s="5"/>
      <c r="O85" s="23"/>
      <c r="P85" s="23"/>
    </row>
    <row r="86" spans="1:16">
      <c r="A86" s="24"/>
      <c r="B86" s="26"/>
      <c r="C86" s="26"/>
      <c r="D86" s="26"/>
      <c r="E86" s="26"/>
      <c r="F86" s="26"/>
      <c r="G86" s="26"/>
      <c r="H86" s="26"/>
      <c r="I86" s="5"/>
      <c r="J86" s="5"/>
      <c r="K86" s="5"/>
      <c r="L86" s="5"/>
      <c r="M86" s="5"/>
      <c r="N86" s="5"/>
      <c r="O86" s="23"/>
      <c r="P86" s="23"/>
    </row>
    <row r="87" spans="1:16" ht="9.9499999999999993" customHeight="1">
      <c r="A87" s="5"/>
      <c r="B87" s="5"/>
      <c r="C87" s="5"/>
      <c r="D87" s="5"/>
      <c r="E87" s="5"/>
      <c r="F87" s="5"/>
      <c r="G87" s="5"/>
      <c r="H87" s="26"/>
      <c r="I87" s="5"/>
      <c r="J87" s="5"/>
      <c r="K87" s="5"/>
      <c r="L87" s="5"/>
      <c r="M87" s="5"/>
      <c r="N87" s="5"/>
      <c r="O87" s="23"/>
      <c r="P87" s="23"/>
    </row>
    <row r="88" spans="1:16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23"/>
      <c r="O88" s="23"/>
      <c r="P88" s="23"/>
    </row>
    <row r="89" spans="1:16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</row>
    <row r="90" spans="1:16">
      <c r="A90" s="25"/>
      <c r="B90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ht="9.9499999999999993" customHeight="1">
      <c r="A91" s="25"/>
      <c r="B91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s="28" customFormat="1" ht="26.2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27"/>
      <c r="O92" s="27"/>
      <c r="P92" s="27"/>
    </row>
    <row r="93" spans="1:16" ht="12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23"/>
      <c r="O93" s="23"/>
      <c r="P93" s="23"/>
    </row>
    <row r="94" spans="1:16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23"/>
      <c r="O94" s="23"/>
      <c r="P94" s="23"/>
    </row>
    <row r="95" spans="1:16" ht="12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23"/>
      <c r="O95" s="23"/>
      <c r="P95" s="23"/>
    </row>
    <row r="96" spans="1:16" ht="12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23"/>
      <c r="O96" s="23"/>
      <c r="P96" s="23"/>
    </row>
    <row r="97" spans="1:16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23"/>
      <c r="O97" s="23"/>
      <c r="P97" s="23"/>
    </row>
    <row r="98" spans="1:16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23"/>
      <c r="O98" s="23"/>
      <c r="P98" s="23"/>
    </row>
    <row r="99" spans="1:16" ht="9.9499999999999993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23"/>
      <c r="O99" s="23"/>
      <c r="P99" s="23"/>
    </row>
    <row r="100" spans="1:16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23"/>
      <c r="O100" s="23"/>
      <c r="P100" s="23"/>
    </row>
    <row r="101" spans="1:16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23"/>
      <c r="O101" s="23"/>
      <c r="P101" s="23"/>
    </row>
    <row r="102" spans="1:16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</sheetData>
  <mergeCells count="180">
    <mergeCell ref="E3:H3"/>
    <mergeCell ref="E4:H4"/>
    <mergeCell ref="A6:D6"/>
    <mergeCell ref="E6:H6"/>
    <mergeCell ref="I6:L6"/>
    <mergeCell ref="M6:P6"/>
    <mergeCell ref="H1:I1"/>
    <mergeCell ref="J1:M1"/>
    <mergeCell ref="P1:Q1"/>
    <mergeCell ref="H2:I2"/>
    <mergeCell ref="J2:K2"/>
    <mergeCell ref="P2:Q2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7:B7"/>
    <mergeCell ref="C7:D7"/>
    <mergeCell ref="E7:F7"/>
    <mergeCell ref="G7:H7"/>
    <mergeCell ref="I7:J7"/>
    <mergeCell ref="K7:L7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A10:B10"/>
    <mergeCell ref="C10:D10"/>
    <mergeCell ref="E10:F10"/>
    <mergeCell ref="G10:H10"/>
    <mergeCell ref="K10:L10"/>
    <mergeCell ref="M10:N10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B13:B14"/>
    <mergeCell ref="D13:D14"/>
    <mergeCell ref="F13:F14"/>
    <mergeCell ref="H13:H14"/>
    <mergeCell ref="J13:J14"/>
    <mergeCell ref="L13:L14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17:B17"/>
    <mergeCell ref="C17:D17"/>
    <mergeCell ref="E17:F17"/>
    <mergeCell ref="G17:H17"/>
    <mergeCell ref="I17:J17"/>
    <mergeCell ref="K17:L17"/>
    <mergeCell ref="O20:P20"/>
    <mergeCell ref="A22:B22"/>
    <mergeCell ref="C22:D22"/>
    <mergeCell ref="E22:F22"/>
    <mergeCell ref="G22:H22"/>
    <mergeCell ref="I22:J22"/>
    <mergeCell ref="M22:N22"/>
    <mergeCell ref="O22:P22"/>
    <mergeCell ref="A20:B20"/>
    <mergeCell ref="C20:D20"/>
    <mergeCell ref="E20:F20"/>
    <mergeCell ref="I20:J20"/>
    <mergeCell ref="K20:L20"/>
    <mergeCell ref="M20:N20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B23:B24"/>
    <mergeCell ref="D23:D24"/>
    <mergeCell ref="F23:F24"/>
    <mergeCell ref="H23:H24"/>
    <mergeCell ref="J23:J24"/>
    <mergeCell ref="L23:L24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27:B27"/>
    <mergeCell ref="C27:D27"/>
    <mergeCell ref="G27:H27"/>
    <mergeCell ref="I27:J27"/>
    <mergeCell ref="K27:L27"/>
    <mergeCell ref="M27:N27"/>
    <mergeCell ref="M30:N30"/>
    <mergeCell ref="O30:P30"/>
    <mergeCell ref="A32:B32"/>
    <mergeCell ref="C32:D32"/>
    <mergeCell ref="E32:F32"/>
    <mergeCell ref="G32:H32"/>
    <mergeCell ref="I32:J32"/>
    <mergeCell ref="M32:N32"/>
    <mergeCell ref="O32:P32"/>
    <mergeCell ref="A30:B30"/>
    <mergeCell ref="C30:D30"/>
    <mergeCell ref="E30:F30"/>
    <mergeCell ref="G30:H30"/>
    <mergeCell ref="I30:J30"/>
    <mergeCell ref="K30:L30"/>
    <mergeCell ref="P33:P34"/>
    <mergeCell ref="A35:B35"/>
    <mergeCell ref="C35:D35"/>
    <mergeCell ref="E35:F35"/>
    <mergeCell ref="G35:H35"/>
    <mergeCell ref="M35:N35"/>
    <mergeCell ref="O35:P35"/>
    <mergeCell ref="B33:B34"/>
    <mergeCell ref="D33:D34"/>
    <mergeCell ref="F33:F34"/>
    <mergeCell ref="H33:H34"/>
    <mergeCell ref="N33:N34"/>
    <mergeCell ref="O37:P37"/>
    <mergeCell ref="B38:B39"/>
    <mergeCell ref="F38:F39"/>
    <mergeCell ref="O41:P41"/>
    <mergeCell ref="A37:B37"/>
    <mergeCell ref="C37:D37"/>
    <mergeCell ref="G37:H37"/>
    <mergeCell ref="I37:J37"/>
    <mergeCell ref="K37:L37"/>
    <mergeCell ref="A95:M98"/>
    <mergeCell ref="A100:M100"/>
    <mergeCell ref="A101:M102"/>
    <mergeCell ref="G20:H20"/>
    <mergeCell ref="H38:H39"/>
    <mergeCell ref="A65:P65"/>
    <mergeCell ref="A66:P66"/>
    <mergeCell ref="A88:M88"/>
    <mergeCell ref="A89:P89"/>
    <mergeCell ref="A92:M92"/>
    <mergeCell ref="A93:M94"/>
    <mergeCell ref="A54:P54"/>
    <mergeCell ref="A55:P55"/>
    <mergeCell ref="A56:P56"/>
    <mergeCell ref="A58:P58"/>
    <mergeCell ref="A59:P59"/>
    <mergeCell ref="A60:P63"/>
    <mergeCell ref="E44:J44"/>
    <mergeCell ref="E45:J45"/>
    <mergeCell ref="E46:J46"/>
    <mergeCell ref="E47:J47"/>
    <mergeCell ref="E48:J48"/>
    <mergeCell ref="A53:P53"/>
    <mergeCell ref="M37:N37"/>
  </mergeCells>
  <printOptions horizontalCentered="1" verticalCentered="1"/>
  <pageMargins left="0.55000000000000004" right="0.2" top="0.25" bottom="0.2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24E8-11EE-458B-BDF8-7B7CC790758B}">
  <dimension ref="A1:R102"/>
  <sheetViews>
    <sheetView zoomScale="131" zoomScaleNormal="131" zoomScalePageLayoutView="150" workbookViewId="0">
      <selection activeCell="N13" sqref="N13:N14"/>
    </sheetView>
  </sheetViews>
  <sheetFormatPr defaultColWidth="8.7109375" defaultRowHeight="12.75"/>
  <cols>
    <col min="1" max="1" width="10.7109375" style="4" customWidth="1"/>
    <col min="2" max="2" width="4.42578125" style="4" customWidth="1"/>
    <col min="3" max="3" width="10.7109375" style="4" customWidth="1"/>
    <col min="4" max="4" width="4.42578125" style="4" customWidth="1"/>
    <col min="5" max="5" width="10.7109375" style="4" customWidth="1"/>
    <col min="6" max="6" width="4.42578125" style="4" customWidth="1"/>
    <col min="7" max="7" width="10.7109375" style="4" customWidth="1"/>
    <col min="8" max="8" width="4.42578125" style="4" customWidth="1"/>
    <col min="9" max="9" width="10.7109375" style="4" customWidth="1"/>
    <col min="10" max="10" width="4.42578125" style="4" customWidth="1"/>
    <col min="11" max="11" width="10.7109375" style="4" customWidth="1"/>
    <col min="12" max="12" width="4.42578125" style="4" customWidth="1"/>
    <col min="13" max="13" width="10.7109375" style="4" customWidth="1"/>
    <col min="14" max="14" width="4.42578125" style="4" customWidth="1"/>
    <col min="15" max="15" width="10.7109375" style="4" customWidth="1"/>
    <col min="16" max="16" width="4.42578125" style="4" customWidth="1"/>
    <col min="17" max="16384" width="8.7109375" style="5"/>
  </cols>
  <sheetData>
    <row r="1" spans="1:18">
      <c r="A1" s="40" t="s">
        <v>0</v>
      </c>
      <c r="H1" s="80" t="s">
        <v>1</v>
      </c>
      <c r="I1" s="80"/>
      <c r="J1" s="81"/>
      <c r="K1" s="81"/>
      <c r="L1" s="81"/>
      <c r="M1" s="81"/>
      <c r="N1" s="5"/>
      <c r="O1" s="31" t="s">
        <v>2</v>
      </c>
      <c r="P1" s="82"/>
      <c r="Q1" s="82"/>
    </row>
    <row r="2" spans="1:18">
      <c r="A2" s="40" t="s">
        <v>3</v>
      </c>
      <c r="C2" s="40"/>
      <c r="E2" s="40" t="s">
        <v>152</v>
      </c>
      <c r="G2" s="40"/>
      <c r="H2" s="80" t="s">
        <v>5</v>
      </c>
      <c r="I2" s="80"/>
      <c r="J2" s="83"/>
      <c r="K2" s="83"/>
      <c r="M2" s="40"/>
      <c r="N2" s="5"/>
      <c r="O2" s="31" t="s">
        <v>6</v>
      </c>
      <c r="P2" s="83"/>
      <c r="Q2" s="83"/>
    </row>
    <row r="3" spans="1:18">
      <c r="A3" s="40"/>
      <c r="C3" s="40"/>
      <c r="E3" s="78"/>
      <c r="F3" s="78"/>
      <c r="G3" s="78"/>
      <c r="H3" s="78"/>
      <c r="I3" s="40"/>
      <c r="J3" s="46"/>
      <c r="K3" s="46"/>
      <c r="M3" s="40"/>
      <c r="N3" s="5"/>
      <c r="O3" s="31"/>
      <c r="P3" s="46"/>
      <c r="Q3" s="46"/>
    </row>
    <row r="4" spans="1:18">
      <c r="A4" s="40"/>
      <c r="C4" s="40"/>
      <c r="E4" s="78"/>
      <c r="F4" s="78"/>
      <c r="G4" s="78"/>
      <c r="H4" s="78"/>
      <c r="I4" s="40"/>
      <c r="J4" s="46"/>
      <c r="K4" s="46"/>
      <c r="M4" s="40"/>
      <c r="N4" s="5"/>
      <c r="O4" s="31"/>
      <c r="P4" s="46"/>
      <c r="Q4" s="46"/>
    </row>
    <row r="5" spans="1:18" ht="8.25" customHeight="1">
      <c r="A5" s="40"/>
      <c r="C5" s="40"/>
      <c r="E5" s="40"/>
      <c r="G5" s="40"/>
      <c r="I5" s="40"/>
      <c r="K5" s="40"/>
      <c r="M5" s="40"/>
      <c r="O5" s="40"/>
    </row>
    <row r="6" spans="1:18">
      <c r="A6" s="76" t="s">
        <v>7</v>
      </c>
      <c r="B6" s="79"/>
      <c r="C6" s="79"/>
      <c r="D6" s="77"/>
      <c r="E6" s="76" t="s">
        <v>8</v>
      </c>
      <c r="F6" s="79"/>
      <c r="G6" s="79"/>
      <c r="H6" s="77"/>
      <c r="I6" s="76" t="s">
        <v>9</v>
      </c>
      <c r="J6" s="79"/>
      <c r="K6" s="79"/>
      <c r="L6" s="77"/>
      <c r="M6" s="79" t="s">
        <v>10</v>
      </c>
      <c r="N6" s="79"/>
      <c r="O6" s="79"/>
      <c r="P6" s="77"/>
    </row>
    <row r="7" spans="1:18">
      <c r="A7" s="76" t="s">
        <v>11</v>
      </c>
      <c r="B7" s="77"/>
      <c r="C7" s="76" t="s">
        <v>12</v>
      </c>
      <c r="D7" s="77"/>
      <c r="E7" s="76" t="s">
        <v>13</v>
      </c>
      <c r="F7" s="77"/>
      <c r="G7" s="76" t="s">
        <v>14</v>
      </c>
      <c r="H7" s="77"/>
      <c r="I7" s="76" t="s">
        <v>15</v>
      </c>
      <c r="J7" s="77"/>
      <c r="K7" s="76" t="s">
        <v>16</v>
      </c>
      <c r="L7" s="77"/>
      <c r="M7" s="76" t="s">
        <v>17</v>
      </c>
      <c r="N7" s="77"/>
      <c r="O7" s="76" t="s">
        <v>18</v>
      </c>
      <c r="P7" s="77"/>
    </row>
    <row r="8" spans="1:18" s="2" customFormat="1" ht="9.9499999999999993" customHeight="1">
      <c r="A8" s="1" t="s">
        <v>19</v>
      </c>
      <c r="B8" s="64"/>
      <c r="C8" s="1" t="s">
        <v>20</v>
      </c>
      <c r="D8" s="64"/>
      <c r="E8" s="1" t="s">
        <v>21</v>
      </c>
      <c r="F8" s="64"/>
      <c r="G8" s="1" t="s">
        <v>22</v>
      </c>
      <c r="H8" s="64"/>
      <c r="I8" s="1" t="s">
        <v>153</v>
      </c>
      <c r="J8" s="64"/>
      <c r="K8" s="1" t="s">
        <v>24</v>
      </c>
      <c r="L8" s="64"/>
      <c r="M8" s="1" t="s">
        <v>25</v>
      </c>
      <c r="N8" s="64"/>
      <c r="O8" s="3"/>
      <c r="P8" s="64"/>
    </row>
    <row r="9" spans="1:18" s="2" customFormat="1" ht="9.9499999999999993" customHeight="1">
      <c r="A9" s="36" t="s">
        <v>26</v>
      </c>
      <c r="B9" s="65"/>
      <c r="C9" s="36" t="s">
        <v>26</v>
      </c>
      <c r="D9" s="65"/>
      <c r="E9" s="36" t="s">
        <v>27</v>
      </c>
      <c r="F9" s="65"/>
      <c r="G9" s="36" t="s">
        <v>28</v>
      </c>
      <c r="H9" s="65"/>
      <c r="I9" s="36" t="s">
        <v>29</v>
      </c>
      <c r="J9" s="65"/>
      <c r="K9" s="36" t="s">
        <v>30</v>
      </c>
      <c r="L9" s="65"/>
      <c r="M9" s="1" t="s">
        <v>31</v>
      </c>
      <c r="N9" s="65"/>
      <c r="O9" s="6"/>
      <c r="P9" s="65"/>
    </row>
    <row r="10" spans="1:18" s="2" customFormat="1" ht="9.9499999999999993" customHeight="1">
      <c r="A10" s="68" t="s">
        <v>32</v>
      </c>
      <c r="B10" s="69"/>
      <c r="C10" s="68" t="s">
        <v>33</v>
      </c>
      <c r="D10" s="69"/>
      <c r="E10" s="68"/>
      <c r="F10" s="69"/>
      <c r="G10" s="68" t="s">
        <v>34</v>
      </c>
      <c r="H10" s="69"/>
      <c r="I10" s="36" t="s">
        <v>35</v>
      </c>
      <c r="J10" s="6"/>
      <c r="K10" s="68" t="s">
        <v>36</v>
      </c>
      <c r="L10" s="69"/>
      <c r="M10" s="68" t="s">
        <v>37</v>
      </c>
      <c r="N10" s="74"/>
      <c r="O10" s="74"/>
      <c r="P10" s="69"/>
    </row>
    <row r="11" spans="1:18" s="2" customFormat="1" ht="9.9499999999999993" customHeight="1">
      <c r="A11" s="43"/>
      <c r="B11" s="8">
        <v>3</v>
      </c>
      <c r="C11" s="43"/>
      <c r="D11" s="8">
        <v>3</v>
      </c>
      <c r="E11" s="43"/>
      <c r="F11" s="8">
        <v>4</v>
      </c>
      <c r="G11" s="43"/>
      <c r="H11" s="8">
        <v>4</v>
      </c>
      <c r="I11" s="43"/>
      <c r="J11" s="8">
        <v>4</v>
      </c>
      <c r="K11" s="43"/>
      <c r="L11" s="8">
        <v>4</v>
      </c>
      <c r="M11" s="43"/>
      <c r="N11" s="9"/>
      <c r="O11" s="43"/>
      <c r="P11" s="8">
        <v>8</v>
      </c>
    </row>
    <row r="12" spans="1:18" s="2" customFormat="1" ht="9.9499999999999993" customHeight="1">
      <c r="A12" s="66"/>
      <c r="B12" s="67"/>
      <c r="C12" s="66"/>
      <c r="D12" s="67"/>
      <c r="E12" s="66"/>
      <c r="F12" s="67"/>
      <c r="G12" s="66"/>
      <c r="H12" s="67"/>
      <c r="I12" s="66"/>
      <c r="J12" s="67"/>
      <c r="K12" s="66"/>
      <c r="L12" s="67"/>
      <c r="M12" s="66"/>
      <c r="N12" s="75"/>
      <c r="O12" s="75"/>
      <c r="P12" s="67"/>
    </row>
    <row r="13" spans="1:18" s="2" customFormat="1" ht="9.9499999999999993" customHeight="1">
      <c r="A13" s="1" t="s">
        <v>38</v>
      </c>
      <c r="B13" s="64"/>
      <c r="C13" s="1" t="s">
        <v>154</v>
      </c>
      <c r="D13" s="64"/>
      <c r="E13" s="18" t="s">
        <v>40</v>
      </c>
      <c r="F13" s="64"/>
      <c r="G13" s="1" t="s">
        <v>64</v>
      </c>
      <c r="H13" s="64"/>
      <c r="I13" s="1" t="s">
        <v>42</v>
      </c>
      <c r="J13" s="64"/>
      <c r="K13" s="1" t="s">
        <v>155</v>
      </c>
      <c r="L13" s="64"/>
      <c r="M13" s="1" t="s">
        <v>156</v>
      </c>
      <c r="N13" s="64"/>
      <c r="O13" s="1" t="s">
        <v>45</v>
      </c>
      <c r="P13" s="64"/>
      <c r="Q13" s="36"/>
      <c r="R13" s="6"/>
    </row>
    <row r="14" spans="1:18" s="2" customFormat="1" ht="9.9499999999999993" customHeight="1">
      <c r="A14" s="36" t="s">
        <v>46</v>
      </c>
      <c r="B14" s="65"/>
      <c r="C14" s="36" t="s">
        <v>49</v>
      </c>
      <c r="D14" s="65"/>
      <c r="E14" s="36" t="s">
        <v>48</v>
      </c>
      <c r="F14" s="65"/>
      <c r="G14" s="36" t="s">
        <v>72</v>
      </c>
      <c r="H14" s="65"/>
      <c r="I14" s="36" t="s">
        <v>50</v>
      </c>
      <c r="J14" s="65"/>
      <c r="K14" s="36" t="s">
        <v>157</v>
      </c>
      <c r="L14" s="65"/>
      <c r="M14" s="36" t="s">
        <v>52</v>
      </c>
      <c r="N14" s="65"/>
      <c r="O14" s="1" t="s">
        <v>53</v>
      </c>
      <c r="P14" s="65"/>
      <c r="Q14" s="36"/>
      <c r="R14" s="6"/>
    </row>
    <row r="15" spans="1:18" s="2" customFormat="1" ht="9.9499999999999993" customHeight="1">
      <c r="A15" s="68" t="s">
        <v>54</v>
      </c>
      <c r="B15" s="69"/>
      <c r="C15" s="73" t="s">
        <v>57</v>
      </c>
      <c r="D15" s="69"/>
      <c r="E15" s="68" t="s">
        <v>56</v>
      </c>
      <c r="F15" s="69"/>
      <c r="G15" s="68" t="s">
        <v>79</v>
      </c>
      <c r="H15" s="69"/>
      <c r="I15" s="68" t="s">
        <v>58</v>
      </c>
      <c r="J15" s="69"/>
      <c r="K15" s="68" t="s">
        <v>158</v>
      </c>
      <c r="L15" s="69"/>
      <c r="M15" s="68" t="s">
        <v>60</v>
      </c>
      <c r="N15" s="69"/>
      <c r="O15" s="68" t="s">
        <v>61</v>
      </c>
      <c r="P15" s="69"/>
      <c r="Q15" s="7"/>
      <c r="R15" s="9"/>
    </row>
    <row r="16" spans="1:18" s="2" customFormat="1" ht="9.9499999999999993" customHeight="1">
      <c r="A16" s="43"/>
      <c r="B16" s="8">
        <v>3</v>
      </c>
      <c r="C16" s="43"/>
      <c r="D16" s="8">
        <v>4</v>
      </c>
      <c r="E16" s="43"/>
      <c r="F16" s="8">
        <v>4</v>
      </c>
      <c r="G16" s="43"/>
      <c r="H16" s="10">
        <v>3</v>
      </c>
      <c r="I16" s="43"/>
      <c r="J16" s="8">
        <v>4</v>
      </c>
      <c r="K16" s="43"/>
      <c r="L16" s="8">
        <v>4</v>
      </c>
      <c r="M16" s="43"/>
      <c r="N16" s="10">
        <v>4</v>
      </c>
      <c r="O16" s="43"/>
      <c r="P16" s="10">
        <v>4</v>
      </c>
    </row>
    <row r="17" spans="1:16" s="2" customFormat="1" ht="9.9499999999999993" customHeight="1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  <c r="O17" s="66"/>
      <c r="P17" s="67"/>
    </row>
    <row r="18" spans="1:16" s="2" customFormat="1" ht="9.9499999999999993" customHeight="1">
      <c r="A18" s="18" t="s">
        <v>62</v>
      </c>
      <c r="B18" s="64"/>
      <c r="C18" s="1" t="s">
        <v>63</v>
      </c>
      <c r="D18" s="64"/>
      <c r="E18" s="18" t="s">
        <v>159</v>
      </c>
      <c r="F18" s="64"/>
      <c r="G18" s="1" t="s">
        <v>43</v>
      </c>
      <c r="H18" s="64"/>
      <c r="I18" s="1" t="s">
        <v>66</v>
      </c>
      <c r="J18" s="64"/>
      <c r="K18" s="1" t="s">
        <v>91</v>
      </c>
      <c r="L18" s="64"/>
      <c r="M18" s="1" t="s">
        <v>68</v>
      </c>
      <c r="N18" s="64"/>
      <c r="O18" s="1" t="s">
        <v>69</v>
      </c>
      <c r="P18" s="64"/>
    </row>
    <row r="19" spans="1:16" s="2" customFormat="1" ht="9.9499999999999993" customHeight="1">
      <c r="A19" s="36" t="s">
        <v>70</v>
      </c>
      <c r="B19" s="65"/>
      <c r="C19" s="36" t="s">
        <v>71</v>
      </c>
      <c r="D19" s="65"/>
      <c r="E19" s="36" t="s">
        <v>75</v>
      </c>
      <c r="F19" s="65"/>
      <c r="G19" s="36" t="s">
        <v>51</v>
      </c>
      <c r="H19" s="65"/>
      <c r="I19" s="36" t="s">
        <v>74</v>
      </c>
      <c r="J19" s="65"/>
      <c r="K19" s="36" t="s">
        <v>98</v>
      </c>
      <c r="L19" s="65"/>
      <c r="M19" s="36" t="s">
        <v>76</v>
      </c>
      <c r="N19" s="65"/>
      <c r="O19" s="36" t="s">
        <v>77</v>
      </c>
      <c r="P19" s="65"/>
    </row>
    <row r="20" spans="1:16" s="2" customFormat="1" ht="9.9499999999999993" customHeight="1">
      <c r="A20" s="68" t="s">
        <v>78</v>
      </c>
      <c r="B20" s="69"/>
      <c r="C20" s="68" t="s">
        <v>78</v>
      </c>
      <c r="D20" s="69"/>
      <c r="E20" s="68" t="s">
        <v>147</v>
      </c>
      <c r="F20" s="69"/>
      <c r="G20" s="68" t="s">
        <v>59</v>
      </c>
      <c r="H20" s="69"/>
      <c r="I20" s="68" t="s">
        <v>81</v>
      </c>
      <c r="J20" s="72"/>
      <c r="K20" s="68" t="s">
        <v>104</v>
      </c>
      <c r="L20" s="69"/>
      <c r="M20" s="68" t="s">
        <v>83</v>
      </c>
      <c r="N20" s="69"/>
      <c r="O20" s="68" t="s">
        <v>84</v>
      </c>
      <c r="P20" s="69"/>
    </row>
    <row r="21" spans="1:16" s="2" customFormat="1" ht="9.9499999999999993" customHeight="1">
      <c r="A21" s="43"/>
      <c r="B21" s="8">
        <v>4</v>
      </c>
      <c r="C21" s="43"/>
      <c r="D21" s="8">
        <v>4</v>
      </c>
      <c r="E21" s="43"/>
      <c r="F21" s="10">
        <v>4</v>
      </c>
      <c r="G21" s="43"/>
      <c r="H21" s="8">
        <v>4</v>
      </c>
      <c r="I21" s="43"/>
      <c r="J21" s="8">
        <v>4</v>
      </c>
      <c r="K21" s="43"/>
      <c r="L21" s="8">
        <v>4</v>
      </c>
      <c r="M21" s="43"/>
      <c r="N21" s="10">
        <v>4</v>
      </c>
      <c r="O21" s="43"/>
      <c r="P21" s="8">
        <v>4</v>
      </c>
    </row>
    <row r="22" spans="1:16" s="2" customFormat="1" ht="9.9499999999999993" customHeight="1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38"/>
      <c r="L22" s="39"/>
      <c r="M22" s="66"/>
      <c r="N22" s="67"/>
      <c r="O22" s="66"/>
      <c r="P22" s="67"/>
    </row>
    <row r="23" spans="1:16" s="2" customFormat="1" ht="9.9499999999999993" customHeight="1">
      <c r="A23" s="1" t="s">
        <v>86</v>
      </c>
      <c r="B23" s="64"/>
      <c r="C23" s="1" t="s">
        <v>87</v>
      </c>
      <c r="D23" s="64"/>
      <c r="E23" s="18" t="s">
        <v>88</v>
      </c>
      <c r="F23" s="64"/>
      <c r="G23" s="1" t="s">
        <v>89</v>
      </c>
      <c r="H23" s="64"/>
      <c r="I23" s="1" t="s">
        <v>90</v>
      </c>
      <c r="J23" s="64"/>
      <c r="K23" s="1" t="s">
        <v>160</v>
      </c>
      <c r="L23" s="64"/>
      <c r="M23" s="1" t="s">
        <v>92</v>
      </c>
      <c r="N23" s="64"/>
      <c r="O23" s="1" t="s">
        <v>124</v>
      </c>
      <c r="P23" s="64"/>
    </row>
    <row r="24" spans="1:16" s="2" customFormat="1" ht="9.9499999999999993" customHeight="1">
      <c r="A24" s="36" t="s">
        <v>93</v>
      </c>
      <c r="B24" s="65"/>
      <c r="C24" s="36" t="s">
        <v>94</v>
      </c>
      <c r="D24" s="65"/>
      <c r="E24" s="36" t="s">
        <v>95</v>
      </c>
      <c r="F24" s="65"/>
      <c r="G24" s="1" t="s">
        <v>96</v>
      </c>
      <c r="H24" s="65"/>
      <c r="I24" s="36" t="s">
        <v>97</v>
      </c>
      <c r="J24" s="65"/>
      <c r="K24" s="36" t="s">
        <v>115</v>
      </c>
      <c r="L24" s="65"/>
      <c r="M24" s="42"/>
      <c r="N24" s="65"/>
      <c r="O24" s="36" t="s">
        <v>129</v>
      </c>
      <c r="P24" s="65"/>
    </row>
    <row r="25" spans="1:16" s="2" customFormat="1" ht="9.9499999999999993" customHeight="1">
      <c r="A25" s="68" t="s">
        <v>99</v>
      </c>
      <c r="B25" s="69"/>
      <c r="C25" s="68" t="s">
        <v>100</v>
      </c>
      <c r="D25" s="72"/>
      <c r="E25" s="68" t="s">
        <v>101</v>
      </c>
      <c r="F25" s="69"/>
      <c r="G25" s="68" t="s">
        <v>102</v>
      </c>
      <c r="H25" s="69"/>
      <c r="I25" s="68" t="s">
        <v>103</v>
      </c>
      <c r="J25" s="69"/>
      <c r="K25" s="68" t="s">
        <v>119</v>
      </c>
      <c r="L25" s="69"/>
      <c r="M25" s="68"/>
      <c r="N25" s="69"/>
      <c r="O25" s="68"/>
      <c r="P25" s="69"/>
    </row>
    <row r="26" spans="1:16" s="2" customFormat="1" ht="9.9499999999999993" customHeight="1">
      <c r="A26" s="43"/>
      <c r="B26" s="8">
        <v>5</v>
      </c>
      <c r="C26" s="43"/>
      <c r="D26" s="10">
        <v>4</v>
      </c>
      <c r="E26" s="43"/>
      <c r="F26" s="8">
        <v>4</v>
      </c>
      <c r="G26" s="43"/>
      <c r="H26" s="8">
        <v>3</v>
      </c>
      <c r="I26" s="43"/>
      <c r="J26" s="10">
        <v>4</v>
      </c>
      <c r="K26" s="43"/>
      <c r="L26" s="8">
        <v>4</v>
      </c>
      <c r="M26" s="43"/>
      <c r="N26" s="10">
        <v>4</v>
      </c>
      <c r="O26" s="43"/>
      <c r="P26" s="8">
        <v>3</v>
      </c>
    </row>
    <row r="27" spans="1:16" s="2" customFormat="1" ht="9.9499999999999993" customHeight="1">
      <c r="A27" s="66"/>
      <c r="B27" s="67"/>
      <c r="C27" s="66"/>
      <c r="D27" s="67"/>
      <c r="E27" s="38"/>
      <c r="F27" s="39"/>
      <c r="G27" s="66"/>
      <c r="H27" s="67"/>
      <c r="I27" s="66"/>
      <c r="J27" s="67"/>
      <c r="K27" s="66"/>
      <c r="L27" s="67"/>
      <c r="M27" s="66"/>
      <c r="N27" s="67"/>
      <c r="O27" s="66"/>
      <c r="P27" s="67"/>
    </row>
    <row r="28" spans="1:16" s="2" customFormat="1" ht="9.9499999999999993" customHeight="1">
      <c r="A28" s="1" t="s">
        <v>105</v>
      </c>
      <c r="B28" s="64"/>
      <c r="C28" s="1" t="s">
        <v>106</v>
      </c>
      <c r="D28" s="64"/>
      <c r="E28" s="1" t="s">
        <v>161</v>
      </c>
      <c r="F28" s="84"/>
      <c r="G28" s="1" t="s">
        <v>123</v>
      </c>
      <c r="H28" s="64"/>
      <c r="I28" s="1" t="s">
        <v>108</v>
      </c>
      <c r="J28" s="64"/>
      <c r="K28" s="1" t="s">
        <v>92</v>
      </c>
      <c r="L28" s="64"/>
      <c r="M28" s="1" t="s">
        <v>92</v>
      </c>
      <c r="N28" s="64"/>
      <c r="O28" s="1" t="s">
        <v>92</v>
      </c>
      <c r="P28" s="64"/>
    </row>
    <row r="29" spans="1:16" s="2" customFormat="1" ht="9.9499999999999993" customHeight="1">
      <c r="A29" s="36" t="s">
        <v>111</v>
      </c>
      <c r="B29" s="65"/>
      <c r="C29" s="36" t="s">
        <v>112</v>
      </c>
      <c r="D29" s="65"/>
      <c r="E29" s="36" t="s">
        <v>162</v>
      </c>
      <c r="F29" s="85"/>
      <c r="G29" s="36" t="s">
        <v>128</v>
      </c>
      <c r="H29" s="65"/>
      <c r="I29" s="36" t="s">
        <v>114</v>
      </c>
      <c r="J29" s="65"/>
      <c r="K29" s="42"/>
      <c r="L29" s="65"/>
      <c r="M29" s="42"/>
      <c r="N29" s="65"/>
      <c r="O29" s="36"/>
      <c r="P29" s="65"/>
    </row>
    <row r="30" spans="1:16" s="2" customFormat="1" ht="9.9499999999999993" customHeight="1">
      <c r="A30" s="68" t="s">
        <v>117</v>
      </c>
      <c r="B30" s="69"/>
      <c r="C30" s="68"/>
      <c r="D30" s="69"/>
      <c r="E30" s="68" t="s">
        <v>163</v>
      </c>
      <c r="F30" s="69"/>
      <c r="G30" s="68" t="s">
        <v>131</v>
      </c>
      <c r="H30" s="69"/>
      <c r="I30" s="68" t="s">
        <v>118</v>
      </c>
      <c r="J30" s="69"/>
      <c r="K30" s="68"/>
      <c r="L30" s="69"/>
      <c r="M30" s="68"/>
      <c r="N30" s="69"/>
      <c r="O30" s="68"/>
      <c r="P30" s="69"/>
    </row>
    <row r="31" spans="1:16" s="2" customFormat="1" ht="9.9499999999999993" customHeight="1">
      <c r="A31" s="43"/>
      <c r="B31" s="8">
        <v>4</v>
      </c>
      <c r="C31" s="43"/>
      <c r="D31" s="8">
        <v>3</v>
      </c>
      <c r="E31" s="43"/>
      <c r="F31" s="8">
        <v>2</v>
      </c>
      <c r="G31" s="44"/>
      <c r="H31" s="8">
        <v>3</v>
      </c>
      <c r="I31" s="44"/>
      <c r="J31" s="8">
        <v>3</v>
      </c>
      <c r="K31" s="43"/>
      <c r="L31" s="8">
        <v>4</v>
      </c>
      <c r="M31" s="43"/>
      <c r="N31" s="8">
        <v>3</v>
      </c>
      <c r="O31" s="44"/>
      <c r="P31" s="8">
        <v>3</v>
      </c>
    </row>
    <row r="32" spans="1:16" s="2" customFormat="1" ht="9.9499999999999993" customHeight="1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38"/>
      <c r="L32" s="39"/>
      <c r="M32" s="66"/>
      <c r="N32" s="67"/>
      <c r="O32" s="66"/>
      <c r="P32" s="67"/>
    </row>
    <row r="33" spans="1:16" s="2" customFormat="1" ht="9.9499999999999993" customHeight="1">
      <c r="A33" s="1" t="s">
        <v>120</v>
      </c>
      <c r="B33" s="64"/>
      <c r="C33" s="1" t="s">
        <v>121</v>
      </c>
      <c r="D33" s="64"/>
      <c r="E33" s="18" t="s">
        <v>164</v>
      </c>
      <c r="F33" s="64"/>
      <c r="G33" s="1" t="s">
        <v>107</v>
      </c>
      <c r="H33" s="64"/>
      <c r="I33" s="18"/>
      <c r="J33" s="37"/>
      <c r="K33" s="6"/>
      <c r="L33" s="17"/>
      <c r="M33" s="1"/>
      <c r="N33" s="69"/>
      <c r="O33" s="1" t="s">
        <v>110</v>
      </c>
      <c r="P33" s="64"/>
    </row>
    <row r="34" spans="1:16" s="2" customFormat="1" ht="9.9499999999999993" customHeight="1">
      <c r="A34" s="36" t="s">
        <v>125</v>
      </c>
      <c r="B34" s="65"/>
      <c r="C34" s="36" t="s">
        <v>126</v>
      </c>
      <c r="D34" s="65"/>
      <c r="E34" s="36" t="s">
        <v>127</v>
      </c>
      <c r="F34" s="65"/>
      <c r="G34" s="36" t="s">
        <v>113</v>
      </c>
      <c r="H34" s="65"/>
      <c r="I34" s="36"/>
      <c r="J34" s="37"/>
      <c r="K34" s="6"/>
      <c r="L34" s="17"/>
      <c r="M34" s="36"/>
      <c r="N34" s="69"/>
      <c r="O34" s="36" t="s">
        <v>116</v>
      </c>
      <c r="P34" s="65"/>
    </row>
    <row r="35" spans="1:16" s="2" customFormat="1" ht="9.9499999999999993" customHeight="1">
      <c r="A35" s="68" t="s">
        <v>55</v>
      </c>
      <c r="B35" s="69"/>
      <c r="C35" s="68"/>
      <c r="D35" s="69"/>
      <c r="E35" s="68" t="s">
        <v>130</v>
      </c>
      <c r="F35" s="69"/>
      <c r="G35" s="70"/>
      <c r="H35" s="71"/>
      <c r="I35" s="36"/>
      <c r="J35" s="37"/>
      <c r="K35" s="6"/>
      <c r="L35" s="17"/>
      <c r="M35" s="68"/>
      <c r="N35" s="69"/>
      <c r="O35" s="68"/>
      <c r="P35" s="69"/>
    </row>
    <row r="36" spans="1:16" s="2" customFormat="1" ht="9.9499999999999993" customHeight="1">
      <c r="A36" s="43"/>
      <c r="B36" s="8">
        <v>2</v>
      </c>
      <c r="C36" s="43"/>
      <c r="D36" s="8">
        <v>2</v>
      </c>
      <c r="E36" s="43"/>
      <c r="F36" s="8">
        <v>3</v>
      </c>
      <c r="G36" s="43"/>
      <c r="H36" s="8">
        <v>3</v>
      </c>
      <c r="I36" s="7"/>
      <c r="J36" s="10"/>
      <c r="K36" s="43"/>
      <c r="L36" s="8"/>
      <c r="M36" s="7"/>
      <c r="N36" s="10"/>
      <c r="O36" s="43"/>
      <c r="P36" s="8">
        <v>3</v>
      </c>
    </row>
    <row r="37" spans="1:16" s="2" customFormat="1" ht="9.9499999999999993" customHeight="1">
      <c r="A37" s="66"/>
      <c r="B37" s="67"/>
      <c r="C37" s="66"/>
      <c r="D37" s="67"/>
      <c r="E37" s="38"/>
      <c r="F37" s="39"/>
      <c r="G37" s="66"/>
      <c r="H37" s="67"/>
      <c r="I37" s="66"/>
      <c r="J37" s="67"/>
      <c r="K37" s="66"/>
      <c r="L37" s="67"/>
      <c r="M37" s="66"/>
      <c r="N37" s="67"/>
      <c r="O37" s="66"/>
      <c r="P37" s="67"/>
    </row>
    <row r="38" spans="1:16" s="2" customFormat="1" ht="9.9499999999999993" customHeight="1">
      <c r="A38" s="11" t="s">
        <v>132</v>
      </c>
      <c r="B38" s="64"/>
      <c r="C38" s="6"/>
      <c r="D38" s="12"/>
      <c r="E38" s="18" t="s">
        <v>165</v>
      </c>
      <c r="F38" s="64"/>
      <c r="G38" s="3" t="s">
        <v>107</v>
      </c>
      <c r="H38" s="64"/>
      <c r="I38" s="6"/>
      <c r="J38" s="17"/>
      <c r="K38" s="6"/>
      <c r="L38" s="17"/>
      <c r="M38" s="6"/>
      <c r="N38" s="17"/>
      <c r="O38" s="6"/>
      <c r="P38" s="17"/>
    </row>
    <row r="39" spans="1:16" s="2" customFormat="1" ht="9.9499999999999993" customHeight="1">
      <c r="A39" s="36" t="s">
        <v>134</v>
      </c>
      <c r="B39" s="65"/>
      <c r="C39" s="6"/>
      <c r="D39" s="12"/>
      <c r="E39" s="32" t="s">
        <v>135</v>
      </c>
      <c r="F39" s="65"/>
      <c r="G39" s="6"/>
      <c r="H39" s="65"/>
      <c r="I39" s="6"/>
      <c r="J39" s="17"/>
      <c r="K39" s="6"/>
      <c r="L39" s="17"/>
      <c r="M39" s="6"/>
      <c r="N39" s="12"/>
      <c r="O39" s="6"/>
      <c r="P39" s="17"/>
    </row>
    <row r="40" spans="1:16" s="2" customFormat="1" ht="9.9499999999999993" customHeight="1">
      <c r="A40" s="43"/>
      <c r="B40" s="10"/>
      <c r="C40" s="6"/>
      <c r="D40" s="12"/>
      <c r="E40" s="43"/>
      <c r="F40" s="10"/>
      <c r="G40" s="6"/>
      <c r="H40" s="17"/>
      <c r="I40" s="6"/>
      <c r="J40" s="17"/>
      <c r="K40" s="6"/>
      <c r="L40" s="17"/>
      <c r="M40" s="6"/>
      <c r="N40" s="12"/>
      <c r="O40" s="6"/>
      <c r="P40" s="17"/>
    </row>
    <row r="41" spans="1:16" s="2" customFormat="1" ht="9.9499999999999993" customHeight="1">
      <c r="A41" s="38"/>
      <c r="B41" s="19">
        <v>0</v>
      </c>
      <c r="C41" s="38"/>
      <c r="D41" s="39"/>
      <c r="E41" s="38"/>
      <c r="F41" s="15">
        <v>1</v>
      </c>
      <c r="G41" s="38"/>
      <c r="H41" s="19">
        <v>2</v>
      </c>
      <c r="I41" s="16"/>
      <c r="J41" s="39"/>
      <c r="K41" s="16"/>
      <c r="L41" s="39"/>
      <c r="M41" s="16"/>
      <c r="N41" s="16"/>
      <c r="O41" s="66"/>
      <c r="P41" s="67"/>
    </row>
    <row r="42" spans="1:16" s="2" customFormat="1">
      <c r="A42" s="6"/>
      <c r="B42" s="12">
        <f>+B11+B16+B21+B26+B31+B36+B41</f>
        <v>21</v>
      </c>
      <c r="C42" s="6"/>
      <c r="D42" s="12">
        <f>SUM(D11,D16,D21,D26,D31, D36)</f>
        <v>20</v>
      </c>
      <c r="F42" s="12">
        <f>+F11+F16+F21+F26+F31+F36+F41</f>
        <v>22</v>
      </c>
      <c r="H42" s="12">
        <f xml:space="preserve"> H11 + H16 + H21+ H26 + H31 + H36 + H41</f>
        <v>22</v>
      </c>
      <c r="I42" s="6"/>
      <c r="J42" s="12">
        <f>J31+J26+J21+J16+J11</f>
        <v>19</v>
      </c>
      <c r="K42" s="6"/>
      <c r="L42" s="12">
        <f>L11+L16+L21+L26+L31</f>
        <v>20</v>
      </c>
      <c r="M42" s="6"/>
      <c r="N42" s="12">
        <f>N31+N26+N21+N16+3</f>
        <v>18</v>
      </c>
      <c r="O42" s="6"/>
      <c r="P42" s="21">
        <f>P36+P31+P26+P21+P16+P11-3</f>
        <v>22</v>
      </c>
    </row>
    <row r="43" spans="1:16" s="2" customFormat="1">
      <c r="A43" s="6"/>
      <c r="C43" s="6"/>
      <c r="G43" s="9"/>
      <c r="H43" s="12"/>
      <c r="I43" s="6"/>
      <c r="K43" s="6"/>
      <c r="M43" s="6"/>
    </row>
    <row r="44" spans="1:16" s="2" customFormat="1">
      <c r="B44" s="14"/>
      <c r="C44" s="6"/>
      <c r="D44" s="14"/>
      <c r="E44" s="63"/>
      <c r="F44" s="63"/>
      <c r="G44" s="63"/>
      <c r="H44" s="63"/>
      <c r="I44" s="63"/>
      <c r="J44" s="63"/>
      <c r="K44" s="6"/>
      <c r="L44" s="14"/>
      <c r="M44" s="6"/>
      <c r="N44" s="14"/>
      <c r="O44" s="12" t="s">
        <v>137</v>
      </c>
      <c r="P44" s="13">
        <f>B42+D42+F42+J42+L42+N42+P42+H42</f>
        <v>164</v>
      </c>
    </row>
    <row r="45" spans="1:16" s="2" customFormat="1">
      <c r="A45" s="3" t="s">
        <v>138</v>
      </c>
      <c r="B45" s="14"/>
      <c r="C45" s="6"/>
      <c r="D45" s="14"/>
      <c r="E45" s="63"/>
      <c r="F45" s="63"/>
      <c r="G45" s="63"/>
      <c r="H45" s="63"/>
      <c r="I45" s="63"/>
      <c r="J45" s="63"/>
      <c r="K45" s="6"/>
      <c r="L45" s="14"/>
      <c r="M45" s="6"/>
      <c r="N45" s="14"/>
      <c r="O45" s="12"/>
      <c r="P45" s="13"/>
    </row>
    <row r="46" spans="1:16">
      <c r="A46" s="3" t="s">
        <v>139</v>
      </c>
      <c r="B46" s="14"/>
      <c r="D46" s="14"/>
      <c r="E46" s="63"/>
      <c r="F46" s="63"/>
      <c r="G46" s="63"/>
      <c r="H46" s="63"/>
      <c r="I46" s="63"/>
      <c r="J46" s="63"/>
      <c r="K46" s="6"/>
      <c r="L46" s="14"/>
      <c r="N46" s="14"/>
    </row>
    <row r="47" spans="1:16">
      <c r="A47" s="3" t="s">
        <v>140</v>
      </c>
      <c r="E47" s="63"/>
      <c r="F47" s="63"/>
      <c r="G47" s="63"/>
      <c r="H47" s="63"/>
      <c r="I47" s="63"/>
      <c r="J47" s="63"/>
      <c r="K47" s="6"/>
      <c r="P47" s="9"/>
    </row>
    <row r="48" spans="1:16">
      <c r="E48" s="63"/>
      <c r="F48" s="63"/>
      <c r="G48" s="63"/>
      <c r="H48" s="63"/>
      <c r="I48" s="63"/>
      <c r="J48" s="63"/>
      <c r="P48" s="9" t="s">
        <v>166</v>
      </c>
    </row>
    <row r="49" spans="1:16">
      <c r="G49" s="6"/>
      <c r="H49" s="22"/>
      <c r="I49" s="22"/>
      <c r="J49" s="22"/>
    </row>
    <row r="50" spans="1:16" ht="15.75">
      <c r="A50" s="3"/>
      <c r="D50" s="30"/>
    </row>
    <row r="53" spans="1:16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1:16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7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</row>
    <row r="59" spans="1:16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1:16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</row>
    <row r="61" spans="1:16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</row>
    <row r="62" spans="1:1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</row>
    <row r="63" spans="1:16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</row>
    <row r="64" spans="1:16" ht="9.9499999999999993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1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>
      <c r="A67" s="24"/>
      <c r="B67" s="25"/>
      <c r="C67"/>
      <c r="D67"/>
      <c r="E67"/>
      <c r="F67"/>
      <c r="G67"/>
      <c r="H67" s="23"/>
      <c r="I67" s="24"/>
      <c r="J67" s="26"/>
      <c r="K67" s="26"/>
      <c r="L67" s="26"/>
      <c r="M67" s="26"/>
      <c r="N67" s="26"/>
      <c r="O67" s="26"/>
      <c r="P67" s="23"/>
    </row>
    <row r="68" spans="1:16">
      <c r="A68" s="24"/>
      <c r="B68" s="25"/>
      <c r="C68"/>
      <c r="D68"/>
      <c r="E68"/>
      <c r="F68"/>
      <c r="G68"/>
      <c r="H68" s="23"/>
      <c r="I68" s="24"/>
      <c r="J68" s="26"/>
      <c r="K68" s="26"/>
      <c r="L68" s="26"/>
      <c r="M68" s="26"/>
      <c r="N68" s="26"/>
      <c r="O68" s="26"/>
      <c r="P68" s="23"/>
    </row>
    <row r="69" spans="1:16">
      <c r="A69" s="24"/>
      <c r="B69" s="25"/>
      <c r="C69"/>
      <c r="D69"/>
      <c r="E69"/>
      <c r="F69"/>
      <c r="G69"/>
      <c r="H69" s="23"/>
      <c r="I69" s="24"/>
      <c r="J69" s="26"/>
      <c r="K69" s="26"/>
      <c r="L69" s="26"/>
      <c r="M69" s="26"/>
      <c r="N69" s="26"/>
      <c r="O69" s="26"/>
      <c r="P69" s="23"/>
    </row>
    <row r="70" spans="1:16">
      <c r="A70" s="24"/>
      <c r="B70" s="26"/>
      <c r="C70" s="26"/>
      <c r="D70" s="26"/>
      <c r="E70" s="26"/>
      <c r="F70" s="26"/>
      <c r="G70" s="26"/>
      <c r="H70"/>
      <c r="I70" s="24"/>
      <c r="J70" s="26"/>
      <c r="K70" s="26"/>
      <c r="L70" s="26"/>
      <c r="M70" s="26"/>
      <c r="N70" s="26"/>
      <c r="O70" s="26"/>
      <c r="P70" s="23"/>
    </row>
    <row r="71" spans="1:16">
      <c r="A71" s="24"/>
      <c r="B71" s="26"/>
      <c r="C71" s="26"/>
      <c r="D71" s="26"/>
      <c r="E71" s="26"/>
      <c r="F71" s="26"/>
      <c r="G71" s="26"/>
      <c r="H71" s="26"/>
      <c r="I71" s="24"/>
      <c r="J71" s="26"/>
      <c r="K71" s="26"/>
      <c r="L71" s="26"/>
      <c r="M71" s="26"/>
      <c r="N71" s="26"/>
      <c r="O71" s="26"/>
      <c r="P71" s="23"/>
    </row>
    <row r="72" spans="1:16">
      <c r="A72" s="24"/>
      <c r="B72" s="26"/>
      <c r="C72" s="26"/>
      <c r="D72" s="26"/>
      <c r="E72" s="26"/>
      <c r="F72" s="26"/>
      <c r="G72" s="26"/>
      <c r="H72" s="26"/>
      <c r="I72" s="24"/>
      <c r="K72" s="23"/>
      <c r="L72" s="23"/>
      <c r="M72" s="23"/>
      <c r="N72" s="23"/>
      <c r="O72" s="23"/>
      <c r="P72" s="23"/>
    </row>
    <row r="73" spans="1:16">
      <c r="A73" s="24"/>
      <c r="B73" s="26"/>
      <c r="C73" s="26"/>
      <c r="D73" s="26"/>
      <c r="E73" s="26"/>
      <c r="F73" s="26"/>
      <c r="G73" s="26"/>
      <c r="H73" s="26"/>
      <c r="I73" s="24"/>
      <c r="J73" s="26"/>
      <c r="K73" s="23"/>
      <c r="L73" s="23"/>
      <c r="M73" s="23"/>
      <c r="N73" s="23"/>
      <c r="O73" s="23"/>
      <c r="P73" s="23"/>
    </row>
    <row r="74" spans="1:16">
      <c r="A74" s="24"/>
      <c r="B74" s="26"/>
      <c r="C74" s="26"/>
      <c r="D74" s="26"/>
      <c r="E74" s="26"/>
      <c r="F74" s="26"/>
      <c r="G74" s="26"/>
      <c r="H74" s="26"/>
      <c r="I74" s="24"/>
      <c r="J74" s="26"/>
      <c r="K74"/>
      <c r="L74"/>
      <c r="M74"/>
      <c r="N74" s="23"/>
      <c r="O74" s="23"/>
      <c r="P74" s="23"/>
    </row>
    <row r="75" spans="1:16">
      <c r="A75" s="24"/>
      <c r="B75" s="26"/>
      <c r="C75" s="26"/>
      <c r="D75" s="26"/>
      <c r="E75" s="26"/>
      <c r="F75" s="26"/>
      <c r="G75" s="26"/>
      <c r="H75" s="26"/>
      <c r="I75" s="24"/>
      <c r="J75" s="26"/>
      <c r="K75" s="26"/>
      <c r="L75" s="26"/>
      <c r="M75" s="26"/>
      <c r="N75" s="23"/>
      <c r="O75" s="23"/>
      <c r="P75" s="23"/>
    </row>
    <row r="76" spans="1:16">
      <c r="A76" s="24"/>
      <c r="B76" s="26"/>
      <c r="C76" s="26"/>
      <c r="D76" s="26"/>
      <c r="E76" s="26"/>
      <c r="F76" s="26"/>
      <c r="G76" s="26"/>
      <c r="H76" s="26"/>
      <c r="I76" s="24"/>
      <c r="J76" s="26"/>
      <c r="K76" s="26"/>
      <c r="L76" s="26"/>
      <c r="M76" s="26"/>
      <c r="N76" s="23"/>
      <c r="O76" s="23"/>
      <c r="P76" s="23"/>
    </row>
    <row r="77" spans="1:16">
      <c r="A77" s="24"/>
      <c r="B77" s="26"/>
      <c r="C77" s="26"/>
      <c r="D77" s="26"/>
      <c r="E77" s="26"/>
      <c r="F77" s="26"/>
      <c r="G77" s="26"/>
      <c r="H77" s="26"/>
      <c r="I77" s="24"/>
      <c r="J77" s="26"/>
      <c r="K77" s="26"/>
      <c r="L77" s="26"/>
      <c r="M77" s="26"/>
      <c r="N77" s="23"/>
      <c r="O77" s="23"/>
      <c r="P77" s="23"/>
    </row>
    <row r="78" spans="1:16">
      <c r="A78" s="24"/>
      <c r="B78" s="26"/>
      <c r="C78" s="26"/>
      <c r="D78" s="26"/>
      <c r="E78" s="26"/>
      <c r="F78" s="26"/>
      <c r="G78" s="26"/>
      <c r="H78" s="26"/>
      <c r="I78" s="24"/>
      <c r="J78" s="5"/>
      <c r="K78" s="5"/>
      <c r="L78" s="5"/>
      <c r="M78" s="5"/>
      <c r="N78" s="23"/>
      <c r="O78" s="23"/>
      <c r="P78" s="23"/>
    </row>
    <row r="79" spans="1:16">
      <c r="A79" s="24"/>
      <c r="B79" s="26"/>
      <c r="C79" s="26"/>
      <c r="D79" s="26"/>
      <c r="E79" s="26"/>
      <c r="F79" s="26"/>
      <c r="G79" s="26"/>
      <c r="H79" s="26"/>
      <c r="I79" s="24"/>
      <c r="J79" s="26"/>
      <c r="K79" s="26"/>
      <c r="L79" s="26"/>
      <c r="M79" s="26"/>
      <c r="N79" s="23"/>
      <c r="O79" s="23"/>
      <c r="P79" s="23"/>
    </row>
    <row r="80" spans="1:16">
      <c r="A80" s="24"/>
      <c r="B80" s="26"/>
      <c r="C80" s="26"/>
      <c r="D80" s="26"/>
      <c r="E80" s="26"/>
      <c r="F80" s="26"/>
      <c r="G80" s="26"/>
      <c r="H80" s="26"/>
      <c r="I80" s="24"/>
      <c r="J80" s="26"/>
      <c r="K80" s="26"/>
      <c r="L80" s="26"/>
      <c r="M80" s="26"/>
      <c r="N80" s="23"/>
      <c r="O80" s="23"/>
      <c r="P80" s="23"/>
    </row>
    <row r="81" spans="1:16">
      <c r="A81" s="24"/>
      <c r="B81" s="26"/>
      <c r="C81" s="26"/>
      <c r="D81" s="26"/>
      <c r="E81" s="26"/>
      <c r="F81" s="26"/>
      <c r="G81" s="26"/>
      <c r="H81" s="26"/>
      <c r="I81" s="24"/>
      <c r="J81" s="26"/>
      <c r="K81" s="26"/>
      <c r="L81" s="26"/>
      <c r="M81" s="26"/>
      <c r="N81" s="23"/>
      <c r="O81" s="23"/>
      <c r="P81" s="23"/>
    </row>
    <row r="82" spans="1:16">
      <c r="A82" s="24"/>
      <c r="B82" s="26"/>
      <c r="C82" s="26"/>
      <c r="D82" s="26"/>
      <c r="E82" s="26"/>
      <c r="F82" s="26"/>
      <c r="G82" s="26"/>
      <c r="H82" s="26"/>
      <c r="I82" s="29"/>
      <c r="J82" s="26"/>
      <c r="K82" s="26"/>
      <c r="L82" s="26"/>
      <c r="M82" s="26"/>
      <c r="N82" s="23"/>
      <c r="O82" s="23"/>
      <c r="P82" s="23"/>
    </row>
    <row r="83" spans="1:16">
      <c r="A83" s="24"/>
      <c r="B83" s="26"/>
      <c r="C83" s="26"/>
      <c r="D83" s="26"/>
      <c r="E83" s="26"/>
      <c r="F83" s="26"/>
      <c r="G83" s="26"/>
      <c r="H83" s="26"/>
      <c r="I83" s="24"/>
      <c r="J83" s="26"/>
      <c r="K83" s="26"/>
      <c r="L83" s="26"/>
      <c r="M83" s="26"/>
      <c r="N83" s="23"/>
      <c r="O83" s="23"/>
      <c r="P83" s="23"/>
    </row>
    <row r="84" spans="1:16">
      <c r="A84" s="24"/>
      <c r="B84" s="26"/>
      <c r="C84" s="26"/>
      <c r="D84" s="26"/>
      <c r="E84" s="26"/>
      <c r="F84" s="26"/>
      <c r="G84" s="26"/>
      <c r="H84" s="26"/>
      <c r="I84" s="5"/>
      <c r="J84" s="5"/>
      <c r="K84" s="5"/>
      <c r="L84" s="5"/>
      <c r="M84" s="5"/>
      <c r="N84" s="5"/>
      <c r="O84" s="23"/>
      <c r="P84" s="23"/>
    </row>
    <row r="85" spans="1:16">
      <c r="A85" s="24"/>
      <c r="B85" s="26"/>
      <c r="C85" s="26"/>
      <c r="D85" s="26"/>
      <c r="E85" s="26"/>
      <c r="F85" s="26"/>
      <c r="G85" s="26"/>
      <c r="H85" s="26"/>
      <c r="I85" s="5"/>
      <c r="J85" s="5"/>
      <c r="K85" s="5"/>
      <c r="L85" s="5"/>
      <c r="M85" s="5"/>
      <c r="N85" s="5"/>
      <c r="O85" s="23"/>
      <c r="P85" s="23"/>
    </row>
    <row r="86" spans="1:16">
      <c r="A86" s="24"/>
      <c r="B86" s="26"/>
      <c r="C86" s="26"/>
      <c r="D86" s="26"/>
      <c r="E86" s="26"/>
      <c r="F86" s="26"/>
      <c r="G86" s="26"/>
      <c r="H86" s="26"/>
      <c r="I86" s="5"/>
      <c r="J86" s="5"/>
      <c r="K86" s="5"/>
      <c r="L86" s="5"/>
      <c r="M86" s="5"/>
      <c r="N86" s="5"/>
      <c r="O86" s="23"/>
      <c r="P86" s="23"/>
    </row>
    <row r="87" spans="1:16" ht="9.9499999999999993" customHeight="1">
      <c r="A87" s="5"/>
      <c r="B87" s="5"/>
      <c r="C87" s="5"/>
      <c r="D87" s="5"/>
      <c r="E87" s="5"/>
      <c r="F87" s="5"/>
      <c r="G87" s="5"/>
      <c r="H87" s="26"/>
      <c r="I87" s="5"/>
      <c r="J87" s="5"/>
      <c r="K87" s="5"/>
      <c r="L87" s="5"/>
      <c r="M87" s="5"/>
      <c r="N87" s="5"/>
      <c r="O87" s="23"/>
      <c r="P87" s="23"/>
    </row>
    <row r="88" spans="1:16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23"/>
      <c r="O88" s="23"/>
      <c r="P88" s="23"/>
    </row>
    <row r="89" spans="1:16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</row>
    <row r="90" spans="1:16">
      <c r="A90" s="25"/>
      <c r="B90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ht="9.9499999999999993" customHeight="1">
      <c r="A91" s="25"/>
      <c r="B91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s="28" customFormat="1" ht="26.2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27"/>
      <c r="O92" s="27"/>
      <c r="P92" s="27"/>
    </row>
    <row r="93" spans="1:16" ht="12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23"/>
      <c r="O93" s="23"/>
      <c r="P93" s="23"/>
    </row>
    <row r="94" spans="1:16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23"/>
      <c r="O94" s="23"/>
      <c r="P94" s="23"/>
    </row>
    <row r="95" spans="1:16" ht="12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23"/>
      <c r="O95" s="23"/>
      <c r="P95" s="23"/>
    </row>
    <row r="96" spans="1:16" ht="12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23"/>
      <c r="O96" s="23"/>
      <c r="P96" s="23"/>
    </row>
    <row r="97" spans="1:16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23"/>
      <c r="O97" s="23"/>
      <c r="P97" s="23"/>
    </row>
    <row r="98" spans="1:16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23"/>
      <c r="O98" s="23"/>
      <c r="P98" s="23"/>
    </row>
    <row r="99" spans="1:16" ht="9.9499999999999993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23"/>
      <c r="O99" s="23"/>
      <c r="P99" s="23"/>
    </row>
    <row r="100" spans="1:16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23"/>
      <c r="O100" s="23"/>
      <c r="P100" s="23"/>
    </row>
    <row r="101" spans="1:16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23"/>
      <c r="O101" s="23"/>
      <c r="P101" s="23"/>
    </row>
    <row r="102" spans="1:16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</sheetData>
  <mergeCells count="180">
    <mergeCell ref="A100:M100"/>
    <mergeCell ref="A101:M102"/>
    <mergeCell ref="A66:P66"/>
    <mergeCell ref="A88:M88"/>
    <mergeCell ref="A89:P89"/>
    <mergeCell ref="A92:M92"/>
    <mergeCell ref="A93:M94"/>
    <mergeCell ref="A95:M98"/>
    <mergeCell ref="A55:P55"/>
    <mergeCell ref="A56:P56"/>
    <mergeCell ref="A58:P58"/>
    <mergeCell ref="A59:P59"/>
    <mergeCell ref="A60:P63"/>
    <mergeCell ref="A65:P65"/>
    <mergeCell ref="E45:J45"/>
    <mergeCell ref="E46:J46"/>
    <mergeCell ref="E47:J47"/>
    <mergeCell ref="E48:J48"/>
    <mergeCell ref="A53:P53"/>
    <mergeCell ref="A54:P54"/>
    <mergeCell ref="O37:P37"/>
    <mergeCell ref="B38:B39"/>
    <mergeCell ref="F38:F39"/>
    <mergeCell ref="H38:H39"/>
    <mergeCell ref="O41:P41"/>
    <mergeCell ref="E44:J44"/>
    <mergeCell ref="A37:B37"/>
    <mergeCell ref="C37:D37"/>
    <mergeCell ref="G37:H37"/>
    <mergeCell ref="I37:J37"/>
    <mergeCell ref="K37:L37"/>
    <mergeCell ref="M37:N37"/>
    <mergeCell ref="A35:B35"/>
    <mergeCell ref="C35:D35"/>
    <mergeCell ref="E35:F35"/>
    <mergeCell ref="G35:H35"/>
    <mergeCell ref="M35:N35"/>
    <mergeCell ref="O35:P35"/>
    <mergeCell ref="B33:B34"/>
    <mergeCell ref="D33:D34"/>
    <mergeCell ref="F33:F34"/>
    <mergeCell ref="H33:H34"/>
    <mergeCell ref="N33:N34"/>
    <mergeCell ref="P33:P34"/>
    <mergeCell ref="M30:N30"/>
    <mergeCell ref="O30:P30"/>
    <mergeCell ref="A32:B32"/>
    <mergeCell ref="C32:D32"/>
    <mergeCell ref="E32:F32"/>
    <mergeCell ref="G32:H32"/>
    <mergeCell ref="I32:J32"/>
    <mergeCell ref="M32:N32"/>
    <mergeCell ref="O32:P32"/>
    <mergeCell ref="A30:B30"/>
    <mergeCell ref="C30:D30"/>
    <mergeCell ref="E30:F30"/>
    <mergeCell ref="G30:H30"/>
    <mergeCell ref="I30:J30"/>
    <mergeCell ref="K30:L30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27:B27"/>
    <mergeCell ref="C27:D27"/>
    <mergeCell ref="G27:H27"/>
    <mergeCell ref="I27:J27"/>
    <mergeCell ref="K27:L27"/>
    <mergeCell ref="M27:N27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B23:B24"/>
    <mergeCell ref="D23:D24"/>
    <mergeCell ref="F23:F24"/>
    <mergeCell ref="H23:H24"/>
    <mergeCell ref="J23:J24"/>
    <mergeCell ref="L23:L24"/>
    <mergeCell ref="M20:N20"/>
    <mergeCell ref="O20:P20"/>
    <mergeCell ref="A22:B22"/>
    <mergeCell ref="C22:D22"/>
    <mergeCell ref="E22:F22"/>
    <mergeCell ref="G22:H22"/>
    <mergeCell ref="I22:J22"/>
    <mergeCell ref="M22:N22"/>
    <mergeCell ref="O22:P22"/>
    <mergeCell ref="A20:B20"/>
    <mergeCell ref="C20:D20"/>
    <mergeCell ref="E20:F20"/>
    <mergeCell ref="G20:H20"/>
    <mergeCell ref="I20:J20"/>
    <mergeCell ref="K20:L20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17:B17"/>
    <mergeCell ref="C17:D17"/>
    <mergeCell ref="E17:F17"/>
    <mergeCell ref="G17:H17"/>
    <mergeCell ref="I17:J17"/>
    <mergeCell ref="K17:L17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B13:B14"/>
    <mergeCell ref="D13:D14"/>
    <mergeCell ref="F13:F14"/>
    <mergeCell ref="H13:H14"/>
    <mergeCell ref="J13:J14"/>
    <mergeCell ref="L13:L14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A10:B10"/>
    <mergeCell ref="C10:D10"/>
    <mergeCell ref="E10:F10"/>
    <mergeCell ref="G10:H10"/>
    <mergeCell ref="K10:L10"/>
    <mergeCell ref="M10:N10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7:B7"/>
    <mergeCell ref="C7:D7"/>
    <mergeCell ref="E7:F7"/>
    <mergeCell ref="G7:H7"/>
    <mergeCell ref="I7:J7"/>
    <mergeCell ref="K7:L7"/>
    <mergeCell ref="E3:H3"/>
    <mergeCell ref="E4:H4"/>
    <mergeCell ref="A6:D6"/>
    <mergeCell ref="E6:H6"/>
    <mergeCell ref="I6:L6"/>
    <mergeCell ref="M6:P6"/>
    <mergeCell ref="H1:I1"/>
    <mergeCell ref="J1:M1"/>
    <mergeCell ref="P1:Q1"/>
    <mergeCell ref="H2:I2"/>
    <mergeCell ref="J2:K2"/>
    <mergeCell ref="P2:Q2"/>
  </mergeCells>
  <printOptions horizontalCentered="1" verticalCentered="1"/>
  <pageMargins left="0.55000000000000004" right="0.2" top="0.25" bottom="0.2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130" zoomScaleNormal="130" workbookViewId="0">
      <selection activeCell="D39" sqref="D39"/>
    </sheetView>
  </sheetViews>
  <sheetFormatPr defaultRowHeight="12.75"/>
  <cols>
    <col min="1" max="1" width="12" style="25" customWidth="1"/>
    <col min="2" max="3" width="11.28515625" customWidth="1"/>
    <col min="4" max="4" width="11.7109375" customWidth="1"/>
    <col min="5" max="5" width="10.85546875" customWidth="1"/>
  </cols>
  <sheetData>
    <row r="1" spans="1:5">
      <c r="A1" s="45" t="s">
        <v>167</v>
      </c>
      <c r="B1" s="86" t="s">
        <v>168</v>
      </c>
      <c r="C1" s="86"/>
      <c r="D1" s="86"/>
      <c r="E1" s="87"/>
    </row>
    <row r="2" spans="1:5">
      <c r="A2" s="47" t="s">
        <v>62</v>
      </c>
      <c r="E2" s="48"/>
    </row>
    <row r="3" spans="1:5">
      <c r="A3" s="47" t="s">
        <v>169</v>
      </c>
      <c r="B3" s="25" t="s">
        <v>62</v>
      </c>
      <c r="E3" s="48"/>
    </row>
    <row r="4" spans="1:5">
      <c r="A4" s="47" t="s">
        <v>154</v>
      </c>
      <c r="B4" t="s">
        <v>62</v>
      </c>
      <c r="E4" s="48"/>
    </row>
    <row r="5" spans="1:5">
      <c r="A5" s="47" t="s">
        <v>40</v>
      </c>
      <c r="E5" s="48"/>
    </row>
    <row r="6" spans="1:5">
      <c r="A6" s="47" t="s">
        <v>170</v>
      </c>
      <c r="B6" t="s">
        <v>169</v>
      </c>
      <c r="E6" s="48"/>
    </row>
    <row r="7" spans="1:5">
      <c r="A7" s="47" t="s">
        <v>153</v>
      </c>
      <c r="B7" t="s">
        <v>169</v>
      </c>
      <c r="E7" s="48"/>
    </row>
    <row r="8" spans="1:5">
      <c r="A8" s="47" t="s">
        <v>171</v>
      </c>
      <c r="B8" t="s">
        <v>62</v>
      </c>
      <c r="C8" t="s">
        <v>40</v>
      </c>
      <c r="D8" t="s">
        <v>172</v>
      </c>
      <c r="E8" s="48"/>
    </row>
    <row r="9" spans="1:5">
      <c r="A9" s="47" t="s">
        <v>42</v>
      </c>
      <c r="B9" t="s">
        <v>62</v>
      </c>
      <c r="C9" t="s">
        <v>40</v>
      </c>
      <c r="E9" s="48"/>
    </row>
    <row r="10" spans="1:5">
      <c r="A10" s="47" t="s">
        <v>173</v>
      </c>
      <c r="B10" t="s">
        <v>154</v>
      </c>
      <c r="C10" s="25" t="s">
        <v>174</v>
      </c>
      <c r="D10" s="25" t="s">
        <v>175</v>
      </c>
      <c r="E10" s="48"/>
    </row>
    <row r="11" spans="1:5">
      <c r="A11" s="47" t="s">
        <v>159</v>
      </c>
      <c r="B11" s="25" t="s">
        <v>176</v>
      </c>
      <c r="E11" s="48"/>
    </row>
    <row r="12" spans="1:5">
      <c r="A12" s="47" t="s">
        <v>156</v>
      </c>
      <c r="B12" s="25" t="s">
        <v>171</v>
      </c>
      <c r="C12" s="25" t="s">
        <v>42</v>
      </c>
      <c r="D12" s="25" t="s">
        <v>64</v>
      </c>
      <c r="E12" s="48"/>
    </row>
    <row r="13" spans="1:5">
      <c r="A13" s="47" t="s">
        <v>68</v>
      </c>
      <c r="B13" t="s">
        <v>153</v>
      </c>
      <c r="E13" s="48"/>
    </row>
    <row r="14" spans="1:5">
      <c r="A14" s="47" t="s">
        <v>43</v>
      </c>
      <c r="B14" t="s">
        <v>154</v>
      </c>
      <c r="E14" s="48"/>
    </row>
    <row r="15" spans="1:5">
      <c r="A15" s="47" t="s">
        <v>177</v>
      </c>
      <c r="B15" t="s">
        <v>178</v>
      </c>
      <c r="E15" s="48"/>
    </row>
    <row r="16" spans="1:5">
      <c r="A16" s="47" t="s">
        <v>179</v>
      </c>
      <c r="B16" s="25" t="s">
        <v>177</v>
      </c>
      <c r="E16" s="48"/>
    </row>
    <row r="17" spans="1:5">
      <c r="A17" s="47" t="s">
        <v>164</v>
      </c>
      <c r="B17" t="s">
        <v>62</v>
      </c>
      <c r="C17" t="s">
        <v>180</v>
      </c>
      <c r="E17" s="48"/>
    </row>
    <row r="18" spans="1:5">
      <c r="A18" s="47" t="s">
        <v>165</v>
      </c>
      <c r="B18" s="25" t="s">
        <v>62</v>
      </c>
      <c r="C18" t="s">
        <v>181</v>
      </c>
      <c r="E18" s="48"/>
    </row>
    <row r="19" spans="1:5">
      <c r="A19" s="47" t="s">
        <v>65</v>
      </c>
      <c r="B19" s="25" t="s">
        <v>62</v>
      </c>
      <c r="C19" s="25" t="s">
        <v>177</v>
      </c>
      <c r="D19" s="25" t="s">
        <v>182</v>
      </c>
      <c r="E19" s="49" t="s">
        <v>183</v>
      </c>
    </row>
    <row r="20" spans="1:5">
      <c r="A20" s="47" t="s">
        <v>184</v>
      </c>
      <c r="B20" t="s">
        <v>177</v>
      </c>
      <c r="C20" t="s">
        <v>182</v>
      </c>
      <c r="D20" t="s">
        <v>183</v>
      </c>
      <c r="E20" s="48"/>
    </row>
    <row r="21" spans="1:5">
      <c r="A21" s="47" t="s">
        <v>185</v>
      </c>
      <c r="B21" t="s">
        <v>169</v>
      </c>
      <c r="C21" t="s">
        <v>177</v>
      </c>
      <c r="D21" t="s">
        <v>164</v>
      </c>
      <c r="E21" t="s">
        <v>180</v>
      </c>
    </row>
    <row r="22" spans="1:5">
      <c r="A22" s="47" t="s">
        <v>91</v>
      </c>
      <c r="B22" t="s">
        <v>169</v>
      </c>
      <c r="C22" t="s">
        <v>184</v>
      </c>
      <c r="D22" t="s">
        <v>185</v>
      </c>
      <c r="E22" s="48"/>
    </row>
    <row r="23" spans="1:5">
      <c r="A23" s="47" t="s">
        <v>160</v>
      </c>
      <c r="B23" t="s">
        <v>165</v>
      </c>
      <c r="C23" t="s">
        <v>185</v>
      </c>
      <c r="E23" s="48"/>
    </row>
    <row r="24" spans="1:5">
      <c r="A24" s="47" t="s">
        <v>186</v>
      </c>
      <c r="B24" s="25" t="s">
        <v>185</v>
      </c>
      <c r="E24" s="48"/>
    </row>
    <row r="25" spans="1:5">
      <c r="A25" s="47" t="s">
        <v>132</v>
      </c>
      <c r="E25" s="48"/>
    </row>
    <row r="26" spans="1:5">
      <c r="A26" s="47" t="s">
        <v>105</v>
      </c>
      <c r="E26" s="48"/>
    </row>
    <row r="27" spans="1:5">
      <c r="A27" s="47" t="s">
        <v>120</v>
      </c>
      <c r="B27" t="s">
        <v>187</v>
      </c>
      <c r="C27" t="s">
        <v>188</v>
      </c>
      <c r="D27" t="s">
        <v>189</v>
      </c>
      <c r="E27" s="48" t="s">
        <v>190</v>
      </c>
    </row>
    <row r="28" spans="1:5">
      <c r="A28" s="47" t="s">
        <v>124</v>
      </c>
      <c r="E28" s="48"/>
    </row>
    <row r="29" spans="1:5">
      <c r="A29" s="47" t="s">
        <v>178</v>
      </c>
      <c r="B29" s="25"/>
      <c r="E29" s="48"/>
    </row>
    <row r="30" spans="1:5">
      <c r="A30" s="47" t="s">
        <v>182</v>
      </c>
      <c r="B30" s="25" t="s">
        <v>178</v>
      </c>
      <c r="E30" s="48"/>
    </row>
    <row r="31" spans="1:5">
      <c r="A31" s="47" t="s">
        <v>183</v>
      </c>
      <c r="E31" s="48"/>
    </row>
    <row r="32" spans="1:5">
      <c r="A32" s="47" t="s">
        <v>64</v>
      </c>
      <c r="B32" t="s">
        <v>182</v>
      </c>
      <c r="E32" s="48"/>
    </row>
    <row r="33" spans="1:5">
      <c r="A33" s="47" t="s">
        <v>86</v>
      </c>
      <c r="B33" t="s">
        <v>189</v>
      </c>
      <c r="C33" t="s">
        <v>190</v>
      </c>
      <c r="E33" s="48"/>
    </row>
    <row r="34" spans="1:5">
      <c r="A34" s="47" t="s">
        <v>191</v>
      </c>
      <c r="E34" s="48"/>
    </row>
    <row r="35" spans="1:5">
      <c r="A35" s="47" t="s">
        <v>192</v>
      </c>
      <c r="E35" s="48"/>
    </row>
    <row r="36" spans="1:5">
      <c r="A36" s="47" t="s">
        <v>193</v>
      </c>
      <c r="E36" s="48"/>
    </row>
    <row r="37" spans="1:5">
      <c r="A37" s="47" t="s">
        <v>25</v>
      </c>
      <c r="B37" t="s">
        <v>43</v>
      </c>
      <c r="E37" s="48"/>
    </row>
    <row r="38" spans="1:5">
      <c r="A38" s="47" t="s">
        <v>90</v>
      </c>
      <c r="B38" s="25" t="s">
        <v>170</v>
      </c>
      <c r="C38" t="s">
        <v>194</v>
      </c>
      <c r="D38" t="s">
        <v>195</v>
      </c>
      <c r="E38" s="48"/>
    </row>
    <row r="39" spans="1:5">
      <c r="A39" s="47" t="s">
        <v>69</v>
      </c>
      <c r="B39" s="25" t="s">
        <v>170</v>
      </c>
      <c r="E39" s="48"/>
    </row>
    <row r="40" spans="1:5">
      <c r="A40" s="50" t="s">
        <v>196</v>
      </c>
      <c r="B40" s="51" t="s">
        <v>170</v>
      </c>
      <c r="C40" s="51"/>
      <c r="D40" s="51"/>
      <c r="E40" s="52"/>
    </row>
    <row r="41" spans="1:5">
      <c r="A41"/>
    </row>
    <row r="42" spans="1:5">
      <c r="A42"/>
    </row>
    <row r="43" spans="1:5">
      <c r="A43"/>
    </row>
    <row r="44" spans="1:5">
      <c r="A44"/>
    </row>
    <row r="45" spans="1:5">
      <c r="A45"/>
    </row>
    <row r="46" spans="1:5">
      <c r="A46"/>
    </row>
    <row r="47" spans="1:5">
      <c r="A47"/>
    </row>
  </sheetData>
  <sortState xmlns:xlrd2="http://schemas.microsoft.com/office/spreadsheetml/2017/richdata2" ref="A2:E14">
    <sortCondition ref="A2:A14"/>
  </sortState>
  <mergeCells count="1">
    <mergeCell ref="B1:E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B27F-5D5F-4FA8-A1ED-A7B21BFF0973}">
  <dimension ref="A1:E17"/>
  <sheetViews>
    <sheetView workbookViewId="0">
      <selection activeCell="B2" sqref="B2:B7"/>
    </sheetView>
  </sheetViews>
  <sheetFormatPr defaultRowHeight="15"/>
  <cols>
    <col min="1" max="5" width="15.7109375" style="54" customWidth="1"/>
    <col min="6" max="7" width="15.7109375" customWidth="1"/>
  </cols>
  <sheetData>
    <row r="1" spans="1:5" ht="15.75">
      <c r="A1" s="53" t="s">
        <v>92</v>
      </c>
      <c r="B1" s="53" t="s">
        <v>197</v>
      </c>
      <c r="C1" s="53" t="s">
        <v>198</v>
      </c>
      <c r="D1" s="53" t="s">
        <v>199</v>
      </c>
      <c r="E1" s="53" t="s">
        <v>200</v>
      </c>
    </row>
    <row r="2" spans="1:5">
      <c r="A2" s="54" t="s">
        <v>201</v>
      </c>
      <c r="B2" s="54" t="s">
        <v>202</v>
      </c>
      <c r="C2" s="54" t="s">
        <v>203</v>
      </c>
      <c r="D2" s="54" t="s">
        <v>204</v>
      </c>
      <c r="E2" s="54" t="s">
        <v>205</v>
      </c>
    </row>
    <row r="3" spans="1:5">
      <c r="A3" s="54" t="s">
        <v>206</v>
      </c>
      <c r="B3" s="54" t="s">
        <v>207</v>
      </c>
      <c r="C3" s="54" t="s">
        <v>208</v>
      </c>
      <c r="D3" s="54" t="s">
        <v>209</v>
      </c>
      <c r="E3" s="54" t="s">
        <v>204</v>
      </c>
    </row>
    <row r="4" spans="1:5">
      <c r="A4" s="54" t="s">
        <v>210</v>
      </c>
      <c r="B4" s="54" t="s">
        <v>211</v>
      </c>
      <c r="C4" s="54" t="s">
        <v>212</v>
      </c>
      <c r="D4" s="54" t="s">
        <v>213</v>
      </c>
      <c r="E4" s="54" t="s">
        <v>209</v>
      </c>
    </row>
    <row r="5" spans="1:5">
      <c r="A5" s="54" t="s">
        <v>214</v>
      </c>
      <c r="B5" s="54" t="s">
        <v>215</v>
      </c>
      <c r="C5" s="54" t="s">
        <v>216</v>
      </c>
      <c r="D5" s="54" t="s">
        <v>217</v>
      </c>
      <c r="E5" s="54" t="s">
        <v>218</v>
      </c>
    </row>
    <row r="6" spans="1:5">
      <c r="A6" s="54" t="s">
        <v>219</v>
      </c>
      <c r="B6" s="54" t="s">
        <v>220</v>
      </c>
      <c r="C6" s="54" t="s">
        <v>221</v>
      </c>
      <c r="D6" s="54" t="s">
        <v>222</v>
      </c>
      <c r="E6" s="54" t="s">
        <v>213</v>
      </c>
    </row>
    <row r="7" spans="1:5">
      <c r="B7" s="54" t="s">
        <v>223</v>
      </c>
      <c r="C7" s="54" t="s">
        <v>224</v>
      </c>
      <c r="D7" s="54" t="s">
        <v>225</v>
      </c>
      <c r="E7" s="54" t="s">
        <v>226</v>
      </c>
    </row>
    <row r="8" spans="1:5">
      <c r="C8" s="54" t="s">
        <v>227</v>
      </c>
      <c r="D8" s="54" t="s">
        <v>228</v>
      </c>
      <c r="E8" s="54" t="s">
        <v>229</v>
      </c>
    </row>
    <row r="9" spans="1:5">
      <c r="C9" s="54" t="s">
        <v>230</v>
      </c>
      <c r="E9" s="54" t="s">
        <v>217</v>
      </c>
    </row>
    <row r="10" spans="1:5">
      <c r="C10" s="54" t="s">
        <v>231</v>
      </c>
      <c r="E10" s="54" t="s">
        <v>232</v>
      </c>
    </row>
    <row r="11" spans="1:5">
      <c r="E11" s="54" t="s">
        <v>222</v>
      </c>
    </row>
    <row r="12" spans="1:5">
      <c r="E12" s="54" t="s">
        <v>225</v>
      </c>
    </row>
    <row r="13" spans="1:5">
      <c r="E13" s="54" t="s">
        <v>233</v>
      </c>
    </row>
    <row r="14" spans="1:5">
      <c r="E14" s="54" t="s">
        <v>228</v>
      </c>
    </row>
    <row r="15" spans="1:5">
      <c r="E15" s="54" t="s">
        <v>234</v>
      </c>
    </row>
    <row r="16" spans="1:5">
      <c r="E16" s="54" t="s">
        <v>235</v>
      </c>
    </row>
    <row r="17" spans="5:5">
      <c r="E17" s="54" t="s">
        <v>236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BCE6E91DA9341AC83337264E0D642" ma:contentTypeVersion="11" ma:contentTypeDescription="Create a new document." ma:contentTypeScope="" ma:versionID="60368751afefe72859409a029223542a">
  <xsd:schema xmlns:xsd="http://www.w3.org/2001/XMLSchema" xmlns:xs="http://www.w3.org/2001/XMLSchema" xmlns:p="http://schemas.microsoft.com/office/2006/metadata/properties" xmlns:ns2="3c67e217-bec4-4f7b-ac59-c60866895802" targetNamespace="http://schemas.microsoft.com/office/2006/metadata/properties" ma:root="true" ma:fieldsID="d5035f84b73137c1efbcd3cefb2c3a99" ns2:_="">
    <xsd:import namespace="3c67e217-bec4-4f7b-ac59-c608668958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67e217-bec4-4f7b-ac59-c608668958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BD2181-0A12-4440-8BCE-326AA9DE3BDD}"/>
</file>

<file path=customXml/itemProps2.xml><?xml version="1.0" encoding="utf-8"?>
<ds:datastoreItem xmlns:ds="http://schemas.openxmlformats.org/officeDocument/2006/customXml" ds:itemID="{2BFA87B6-06DD-47DD-BF60-BB23E02E64B4}"/>
</file>

<file path=customXml/itemProps3.xml><?xml version="1.0" encoding="utf-8"?>
<ds:datastoreItem xmlns:ds="http://schemas.openxmlformats.org/officeDocument/2006/customXml" ds:itemID="{E454032B-1C83-4525-A16E-1BAC94CEF7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Dawn MacIsaac</dc:creator>
  <cp:keywords/>
  <dc:description/>
  <cp:lastModifiedBy>Owen Lee</cp:lastModifiedBy>
  <cp:revision/>
  <dcterms:created xsi:type="dcterms:W3CDTF">2006-02-07T15:00:29Z</dcterms:created>
  <dcterms:modified xsi:type="dcterms:W3CDTF">2021-11-06T12:07:42Z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0x01010072DBCE6E91DA9341AC83337264E0D642</vt:lpwstr>
  </property>
</Properties>
</file>