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hidePivotFieldList="1"/>
  <mc:AlternateContent xmlns:mc="http://schemas.openxmlformats.org/markup-compatibility/2006">
    <mc:Choice Requires="x15">
      <x15ac:absPath xmlns:x15ac="http://schemas.microsoft.com/office/spreadsheetml/2010/11/ac" url="/Users/aaa/Desktop/"/>
    </mc:Choice>
  </mc:AlternateContent>
  <xr:revisionPtr revIDLastSave="0" documentId="8_{A7C31C04-CAE7-5B41-849E-91153B297A3E}" xr6:coauthVersionLast="47" xr6:coauthVersionMax="47" xr10:uidLastSave="{00000000-0000-0000-0000-000000000000}"/>
  <bookViews>
    <workbookView xWindow="0" yWindow="740" windowWidth="29400" windowHeight="17180" xr2:uid="{00000000-000D-0000-FFFF-FFFF00000000}"/>
  </bookViews>
  <sheets>
    <sheet name="data" sheetId="5" r:id="rId1"/>
    <sheet name="data (2)" sheetId="6" r:id="rId2"/>
    <sheet name="page-1_table-1" sheetId="1" r:id="rId3"/>
  </sheets>
  <definedNames>
    <definedName name="_xlnm._FilterDatabase" localSheetId="2" hidden="1">'page-1_table-1'!$A$1:$I$48</definedName>
    <definedName name="ExternalData_1" localSheetId="0" hidden="1">data!$A$1:$I$48</definedName>
    <definedName name="ExternalData_1" localSheetId="1" hidden="1">'data (2)'!$A$1:$A$18</definedName>
    <definedName name="Slicer_Account_Code1">#N/A</definedName>
  </definedNames>
  <calcPr calcId="191029"/>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L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C6BC86-CE81-314C-8912-D02988FC668E}"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7A6048B4-15F3-0D4C-B6C7-3CBD8ADAACCB}" keepAlive="1" name="Query - data (2)" description="Connection to the 'data (2)' query in the workbook." type="5" refreshedVersion="8" background="1" saveData="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<sst xmlns="http://schemas.openxmlformats.org/spreadsheetml/2006/main" count="839" uniqueCount="154">
  <si>
    <t>Document Date</t>
  </si>
  <si>
    <t>Supplier</t>
  </si>
  <si>
    <t>Reference</t>
  </si>
  <si>
    <t>Description</t>
  </si>
  <si>
    <t>Tax Inclusive Amount</t>
  </si>
  <si>
    <t>Bank Code</t>
  </si>
  <si>
    <t>Account Code</t>
  </si>
  <si>
    <t>Payment Date</t>
  </si>
  <si>
    <t>2/14/2011</t>
  </si>
  <si>
    <t>XY Solutions</t>
  </si>
  <si>
    <t>S77782</t>
  </si>
  <si>
    <t>Opening Balance</t>
  </si>
  <si>
    <t>5,100.00</t>
  </si>
  <si>
    <t>A</t>
  </si>
  <si>
    <t>B1</t>
  </si>
  <si>
    <t>BS-500</t>
  </si>
  <si>
    <t>3/2/2011</t>
  </si>
  <si>
    <t>3/1/2011</t>
  </si>
  <si>
    <t>IS Communications</t>
  </si>
  <si>
    <t>Invoice EXP22</t>
  </si>
  <si>
    <t>Internet Service Provider</t>
  </si>
  <si>
    <t>179.00</t>
  </si>
  <si>
    <t>IS-380</t>
  </si>
  <si>
    <t>3/31/2011</t>
  </si>
  <si>
    <t>Newscorp</t>
  </si>
  <si>
    <t>381119</t>
  </si>
  <si>
    <t>Subscriptions</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</si>
  <si>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</si>
  <si>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</si>
  <si>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</si>
  <si>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</si>
  <si>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</si>
  <si>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</si>
  <si>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</si>
  <si>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</si>
  <si>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</si>
  <si>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</si>
  <si>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</si>
  <si>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</si>
  <si>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</si>
  <si>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</si>
  <si>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</si>
  <si>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</si>
  <si>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</si>
  <si>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</si>
  <si>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</si>
  <si>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</si>
  <si>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</si>
  <si>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</si>
  <si>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</si>
  <si>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</si>
  <si>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</si>
  <si>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</si>
  <si>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</si>
  <si>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</si>
  <si>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</si>
  <si>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</si>
  <si>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</si>
  <si>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</si>
  <si>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</si>
  <si>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</si>
  <si>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</si>
  <si>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</si>
  <si>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</si>
  <si>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</si>
  <si>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</si>
  <si>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</si>
  <si>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</si>
  <si>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</si>
  <si>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</si>
  <si>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</si>
  <si>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</si>
  <si>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</si>
  <si>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</si>
  <si>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</si>
  <si>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</si>
  <si>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</si>
  <si>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</si>
  <si>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</si>
  <si>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</si>
  <si>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</si>
  <si>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</si>
  <si>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</si>
  <si>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</si>
  <si>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</si>
  <si>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</si>
  <si>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</si>
  <si>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Invoice EXP23</t>
  </si>
  <si>
    <t>5/1/2011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</si>
  <si>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</si>
  <si>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</si>
  <si>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</si>
  <si>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</si>
  <si>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</si>
  <si>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</si>
  <si>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</si>
  <si>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</si>
  <si>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</si>
  <si>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</si>
  <si>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</si>
  <si>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</si>
  <si>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</si>
  <si>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</si>
  <si>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</si>
  <si>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</si>
  <si>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</si>
  <si>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</si>
  <si>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</si>
  <si>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</si>
  <si>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</si>
  <si>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</si>
  <si>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</si>
  <si>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</si>
  <si>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</si>
  <si>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</si>
  <si>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</si>
  <si>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</si>
  <si>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</si>
  <si>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</si>
  <si>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</si>
  <si>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</si>
  <si>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</si>
  <si>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</si>
  <si>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</si>
  <si>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</si>
  <si>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</si>
  <si>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</si>
  <si>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</si>
  <si>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</si>
  <si>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</si>
  <si>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</si>
  <si>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</si>
  <si>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</si>
  <si>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</si>
  <si>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</si>
  <si>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</si>
  <si>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</si>
  <si>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Row Labels</t>
  </si>
  <si>
    <t>Grand Total</t>
  </si>
  <si>
    <t>Tax_Code</t>
  </si>
  <si>
    <t>Sum of Tax Inclusive Amount</t>
  </si>
  <si>
    <t>40577</t>
  </si>
  <si>
    <t>40546</t>
  </si>
  <si>
    <t>40547</t>
  </si>
  <si>
    <t>40666</t>
  </si>
  <si>
    <t>40578</t>
  </si>
  <si>
    <t>40548</t>
  </si>
  <si>
    <t>40667</t>
  </si>
  <si>
    <t>40881</t>
  </si>
  <si>
    <t>40607</t>
  </si>
  <si>
    <t>40668</t>
  </si>
  <si>
    <t>40729</t>
  </si>
  <si>
    <t>40700</t>
  </si>
  <si>
    <t>40580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</si>
</sst>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2"/>
      <color theme="1"/>
      <name val="Calibri"/>
      <charset val="134"/>
      <scheme val="minor"/>
    </font>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0" fillId="0" borderId="0" xfId="0" pivotButton="1"/>
    <xf numFmtId="0" fontId="0" fillId="0" borderId="0" xfId="0" applyAlignment="1">
      <alignment horizontal="left"/>
    </xf>
    <xf numFmtId="2" fontId="0" fillId="0" borderId="0" xfId="0" applyNumberFormat="1"/>
    <xf numFmtId="0" fontId="1" fillId="0" borderId="0" xfId="0" applyFont="1"/>
    <xf numFmtId="2" fontId="0" fillId="0" borderId="0" xfId="0" applyNumberFormat="1" applyAlignment="1">
      <alignment horizontal="right"/>
    </xf>
    <xf numFmtId="164" fontId="0" fillId="0" borderId="0" xfId="0" applyNumberFormat="1" applyAlignment="1">
      <alignment horizontal="right"/>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12</xdr:col>
      <xdr:colOff>546100</xdr:colOff>
      <xdr:row>0</xdr:row>
      <xdr:rowOff>177800</xdr:rowOff>
    </xdr:from>
    <xdr:to>
      <xdr:col>14</xdr:col>
      <xdr:colOff>723900</xdr:colOff>
      <xdr:row>26</xdr:row>
      <xdr:rowOff>152400</xdr:rowOff>
    </xdr:to>
    <mc:AlternateContent xmlns:mc="http://schemas.openxmlformats.org/markup-compatibility/2006" xmlns:a14="http://schemas.microsoft.com/office/drawing/2010/main">
      <mc:Choice Requires="a14">
        <xdr:graphicFrame macro="">
          <xdr:nvGraphicFramePr>
            <xdr:cNvPr id="2" name="Account Code 1">
              <a:extLst>
                <a:ext uri="{FF2B5EF4-FFF2-40B4-BE49-F238E27FC236}">
                  <a16:creationId xmlns:a16="http://schemas.microsoft.com/office/drawing/2014/main" id="{3670A856-589B-A049-2C27-92AA2D876B67}"/>
                </a:ext>
              </a:extLst>
            </xdr:cNvPr>
            <xdr:cNvGraphicFramePr/>
          </xdr:nvGraphicFramePr>
          <xdr:xfrm>
            <a:off x="0" y="0"/>
            <a:ext cx="0" cy="0"/>
          </xdr:xfrm>
          <a:graphic>
            <a:graphicData uri="http://schemas.microsoft.com/office/drawing/2010/slicer">
              <sle:slicer xmlns:sle="http://schemas.microsoft.com/office/drawing/2010/slicer" name="Account Code 1"/>
            </a:graphicData>
          </a:graphic>
        </xdr:graphicFrame>
      </mc:Choice>
      <mc:Fallback xmlns="">
        <xdr:sp macro="" textlink="">
          <xdr:nvSpPr>
            <xdr:cNvPr id="0" name=""/>
            <xdr:cNvSpPr>
              <a:spLocks noTextEdit="1"/>
            </xdr:cNvSpPr>
          </xdr:nvSpPr>
          <xdr:spPr>
            <a:xfrm>
              <a:off x="15506700" y="177800"/>
              <a:ext cx="1828800" cy="5257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a" refreshedDate="45793.75727303241" createdVersion="8" refreshedVersion="8" minRefreshableVersion="3" recordCount="48" xr:uid="{536170FC-6460-6645-B319-2D34CB6AB8A8}">
  <cacheSource type="worksheet">
    <worksheetSource ref="A1:I49" sheet="data"/>
  </cacheSource>
  <cacheFields count="9">
    <cacheField name="Document Date" numFmtId="0">
      <sharedItems containsBlank="1" count="25">
        <s v="2/14/2011"/>
        <s v="40546"/>
        <s v="40577"/>
        <s v="40666"/>
        <s v="3/15/2011"/>
        <s v="3/18/2011"/>
        <s v="3/20/2011"/>
        <s v="3/26/2011"/>
        <s v="3/31/2011"/>
        <s v="40547"/>
        <s v="40667"/>
        <s v="40881"/>
        <s v="4/15/2011"/>
        <s v="4/20/2011"/>
        <s v="4/25/2011"/>
        <s v="4/26/2011"/>
        <s v="4/29/2011"/>
        <s v="4/30/2011"/>
        <s v="40548"/>
        <s v="40668"/>
        <s v="40729"/>
        <s v="5/15/2011"/>
        <s v="5/20/2011"/>
        <s v="5/26/2011"/>
        <m/>
      </sharedItems>
    </cacheField>
    <cacheField name="Supplier" numFmtId="0">
      <sharedItems containsBlank="1"/>
    </cacheField>
    <cacheField name="Reference" numFmtId="0">
      <sharedItems containsBlank="1"/>
    </cacheField>
    <cacheField name="Description" numFmtId="0">
      <sharedItems containsBlank="1"/>
    </cacheField>
    <cacheField name="Tax Inclusive Amount" numFmtId="0">
      <sharedItems containsString="0" containsBlank="1" containsNumber="1" containsInteger="1" minValue="-20000" maxValue="20000"/>
    </cacheField>
    <cacheField name="Tax_Code" numFmtId="0">
      <sharedItems containsBlank="1"/>
    </cacheField>
    <cacheField name="Bank Code" numFmtId="0">
      <sharedItems containsBlank="1"/>
    </cacheField>
    <cacheField name="Account Code" numFmtId="0">
      <sharedItems containsBlank="1" count="19">
        <s v="BS-500"/>
        <s v="IS-380"/>
        <s v="IS-375"/>
        <s v="IS-340"/>
        <s v="IS-315"/>
        <s v="IS-305"/>
        <s v="IS-345"/>
        <s v="IS-390"/>
        <s v="BS-399"/>
        <s v="IS-365"/>
        <s v="BS-700"/>
        <s v="IS-500"/>
        <s v="IS-350"/>
        <s v="BS-600"/>
        <s v="BS-100"/>
        <s v="IS-325"/>
        <s v="IS-385"/>
        <s v="IS-370"/>
        <m/>
      </sharedItems>
    </cacheField>
    <cacheField name="Payment Date" numFmtId="0">
      <sharedItems containsBlank="1"/>
    </cacheField>
  </cacheFields>
  <extLst>
    <ext xmlns:x14="http://schemas.microsoft.com/office/spreadsheetml/2009/9/main" uri="{725AE2AE-9491-48be-B2B4-4EB974FC3084}">
      <x14:pivotCacheDefinition pivotCacheId="408908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s v="XY Solutions"/>
    <s v="S77782"/>
    <s v="Opening Balance"/>
    <n v="5100"/>
    <s v="A"/>
    <s v="B1"/>
    <x v="0"/>
    <s v="40577"/>
  </r>
  <r>
    <x v="1"/>
    <s v="IS Communications"/>
    <s v="Invoice EXP22"/>
    <s v="Internet Service Provider"/>
    <n v="179"/>
    <s v="A"/>
    <s v="B1"/>
    <x v="1"/>
    <s v="3/31/2011"/>
  </r>
  <r>
    <x v="2"/>
    <s v="Newscorp"/>
    <s v="381119"/>
    <s v="Subscriptions"/>
    <n v="478"/>
    <s v="A"/>
    <s v="B1"/>
    <x v="2"/>
    <s v="40547"/>
  </r>
  <r>
    <x v="3"/>
    <s v="EAG Brokers"/>
    <s v="Debit Order"/>
    <s v="Insurance"/>
    <n v="340"/>
    <s v="A"/>
    <s v="B1"/>
    <x v="3"/>
    <s v="40666"/>
  </r>
  <r>
    <x v="4"/>
    <s v="Capital Bank"/>
    <s v="Bank Statement"/>
    <s v="Service Fees"/>
    <n v="50"/>
    <s v="A"/>
    <s v="B1"/>
    <x v="4"/>
    <s v="3/15/2011"/>
  </r>
  <r>
    <x v="4"/>
    <s v="Capital Bank"/>
    <s v="Bank Statement"/>
    <s v="Service Fees"/>
    <n v="35"/>
    <s v="A"/>
    <s v="B2"/>
    <x v="4"/>
    <s v="3/15/2011"/>
  </r>
  <r>
    <x v="4"/>
    <s v="IAS Accountants"/>
    <s v="Invoice"/>
    <s v="Bookkeeping"/>
    <n v="1000"/>
    <s v="A"/>
    <s v="B1"/>
    <x v="5"/>
    <s v="40578"/>
  </r>
  <r>
    <x v="4"/>
    <s v="Interflora"/>
    <s v="Cash"/>
    <s v="Flowers"/>
    <n v="90"/>
    <s v="A"/>
    <s v="PC"/>
    <x v="6"/>
    <s v="3/15/2011"/>
  </r>
  <r>
    <x v="5"/>
    <s v="QQ International"/>
    <s v="TR6998"/>
    <s v="Parking"/>
    <n v="200"/>
    <s v="A"/>
    <s v="B1"/>
    <x v="7"/>
    <s v="3/18/2011"/>
  </r>
  <r>
    <x v="6"/>
    <s v="Example (Pty) Ltd"/>
    <s v="Transfer"/>
    <s v="Inter Account Transfer"/>
    <n v="-15000"/>
    <s v="E"/>
    <s v="B2"/>
    <x v="8"/>
    <s v="3/20/2011"/>
  </r>
  <r>
    <x v="6"/>
    <s v="Example (Pty) Ltd"/>
    <s v="Transfer"/>
    <s v="Inter Account Transfer"/>
    <n v="15000"/>
    <s v="E"/>
    <s v="B1"/>
    <x v="8"/>
    <s v="3/20/2011"/>
  </r>
  <r>
    <x v="7"/>
    <s v="Example (Pty) Ltd"/>
    <s v="Payroll"/>
    <s v="Salaries"/>
    <n v="13000"/>
    <s v="E"/>
    <s v="B2"/>
    <x v="9"/>
    <s v="3/26/2011"/>
  </r>
  <r>
    <x v="7"/>
    <s v="HP Finance"/>
    <s v="Debit Order"/>
    <s v="Capital repayment"/>
    <n v="220"/>
    <s v="E"/>
    <s v="B1"/>
    <x v="10"/>
    <s v="3/26/2011"/>
  </r>
  <r>
    <x v="7"/>
    <s v="HP Finance"/>
    <s v="Debit Order"/>
    <s v="Interest paid"/>
    <n v="100"/>
    <s v="E"/>
    <s v="B1"/>
    <x v="11"/>
    <s v="3/26/2011"/>
  </r>
  <r>
    <x v="7"/>
    <s v="PR Properties"/>
    <s v="Debit Order"/>
    <s v="Rent"/>
    <n v="6400"/>
    <s v="A"/>
    <s v="B1"/>
    <x v="12"/>
    <s v="3/26/2011"/>
  </r>
  <r>
    <x v="8"/>
    <s v="Example (Pty) Ltd"/>
    <s v="Bank Statement"/>
    <s v="Petty Cash Reimbursement"/>
    <n v="100"/>
    <s v="E"/>
    <s v="B1"/>
    <x v="8"/>
    <s v="3/31/2011"/>
  </r>
  <r>
    <x v="8"/>
    <s v="Example (Pty) Ltd"/>
    <s v="Bank Statement"/>
    <s v="Petty Cash Reimbursement"/>
    <n v="-100"/>
    <s v="E"/>
    <s v="PC"/>
    <x v="8"/>
    <s v="3/31/2011"/>
  </r>
  <r>
    <x v="9"/>
    <s v="IS Communications"/>
    <s v="Invoice EXP23"/>
    <s v="Internet Service Provider"/>
    <n v="179"/>
    <s v="A"/>
    <s v="B1"/>
    <x v="1"/>
    <s v="40548"/>
  </r>
  <r>
    <x v="10"/>
    <s v="EAG Brokers"/>
    <s v="Debit Order"/>
    <s v="Insurance"/>
    <n v="340"/>
    <s v="A"/>
    <s v="B1"/>
    <x v="3"/>
    <s v="40667"/>
  </r>
  <r>
    <x v="11"/>
    <s v="Interflora"/>
    <s v="Cash"/>
    <s v="Flowers"/>
    <n v="87"/>
    <s v="A"/>
    <s v="PC"/>
    <x v="6"/>
    <s v="40881"/>
  </r>
  <r>
    <x v="12"/>
    <s v="Capital Bank"/>
    <s v="Bank Statement"/>
    <s v="Service Fees"/>
    <n v="80"/>
    <s v="A"/>
    <s v="B1"/>
    <x v="4"/>
    <s v="4/15/2011"/>
  </r>
  <r>
    <x v="12"/>
    <s v="Capital Bank"/>
    <s v="Bank Statement"/>
    <s v="Service Fees"/>
    <n v="35"/>
    <s v="A"/>
    <s v="B2"/>
    <x v="4"/>
    <s v="4/15/2011"/>
  </r>
  <r>
    <x v="12"/>
    <s v="IAS Accountants"/>
    <s v="Invoice"/>
    <s v="Bookkeeping"/>
    <n v="1000"/>
    <s v="A"/>
    <s v="B1"/>
    <x v="5"/>
    <s v="40607"/>
  </r>
  <r>
    <x v="13"/>
    <s v="Example (Pty) Ltd"/>
    <s v="Transfer"/>
    <s v="Inter Account Transfer"/>
    <n v="-20000"/>
    <s v="E"/>
    <s v="B2"/>
    <x v="8"/>
    <s v="4/20/2011"/>
  </r>
  <r>
    <x v="13"/>
    <s v="Example (Pty) Ltd"/>
    <s v="Transfer"/>
    <s v="Inter Account Transfer"/>
    <n v="20000"/>
    <s v="E"/>
    <s v="B1"/>
    <x v="8"/>
    <s v="4/20/2011"/>
  </r>
  <r>
    <x v="14"/>
    <s v="Inland Revenue"/>
    <s v="Return"/>
    <s v="Sales Tax"/>
    <n v="1300"/>
    <s v="E"/>
    <s v="B1"/>
    <x v="13"/>
    <s v="4/25/2011"/>
  </r>
  <r>
    <x v="15"/>
    <s v="Example (Pty) Ltd"/>
    <s v="Payroll"/>
    <s v="Salaries"/>
    <n v="20000"/>
    <s v="E"/>
    <s v="B2"/>
    <x v="9"/>
    <s v="4/26/2011"/>
  </r>
  <r>
    <x v="15"/>
    <s v="Furniture City"/>
    <s v="Invoice"/>
    <s v="Furniture"/>
    <n v="3000"/>
    <s v="A"/>
    <s v="B1"/>
    <x v="14"/>
    <s v="5/26/2011"/>
  </r>
  <r>
    <x v="15"/>
    <s v="HP Finance"/>
    <s v="Debit Order"/>
    <s v="Capital repayment"/>
    <n v="220"/>
    <s v="E"/>
    <s v="B1"/>
    <x v="10"/>
    <s v="4/26/2011"/>
  </r>
  <r>
    <x v="15"/>
    <s v="HP Finance"/>
    <s v="Debit Order"/>
    <s v="Interest paid"/>
    <n v="100"/>
    <s v="E"/>
    <s v="B1"/>
    <x v="11"/>
    <s v="4/26/2011"/>
  </r>
  <r>
    <x v="15"/>
    <s v="PR Properties"/>
    <s v="Debit Order"/>
    <s v="Rent"/>
    <n v="6400"/>
    <s v="A"/>
    <s v="B1"/>
    <x v="12"/>
    <s v="4/26/2011"/>
  </r>
  <r>
    <x v="16"/>
    <s v="GF Supplies"/>
    <s v="IN1179"/>
    <s v="Consumables"/>
    <n v="41"/>
    <s v="A"/>
    <s v="PC"/>
    <x v="15"/>
    <s v="5/29/2011"/>
  </r>
  <r>
    <x v="17"/>
    <s v="Example (Pty) Ltd"/>
    <s v="Bank Statement"/>
    <s v="Petty Cash Reimbursement"/>
    <n v="100"/>
    <s v="E"/>
    <s v="B1"/>
    <x v="8"/>
    <s v="4/30/2011"/>
  </r>
  <r>
    <x v="17"/>
    <s v="Example (Pty) Ltd"/>
    <s v="Bank Statement"/>
    <s v="Petty Cash Reimbursement"/>
    <n v="-100"/>
    <s v="E"/>
    <s v="PC"/>
    <x v="8"/>
    <s v="4/30/2011"/>
  </r>
  <r>
    <x v="18"/>
    <s v="IS Communications"/>
    <s v="Invoice EXP24"/>
    <s v="Internet Service Provider"/>
    <n v="179"/>
    <s v="A"/>
    <s v="B1"/>
    <x v="1"/>
    <s v="5/31/2011"/>
  </r>
  <r>
    <x v="18"/>
    <s v="Training Inc"/>
    <s v="Invoice"/>
    <s v="Course"/>
    <n v="220"/>
    <s v="A"/>
    <s v="B1"/>
    <x v="16"/>
    <s v="5/31/2011"/>
  </r>
  <r>
    <x v="19"/>
    <s v="EAG Brokers"/>
    <s v="Debit Order"/>
    <s v="Insurance"/>
    <n v="340"/>
    <s v="A"/>
    <s v="B1"/>
    <x v="3"/>
    <s v="40668"/>
  </r>
  <r>
    <x v="20"/>
    <s v="City Lodge"/>
    <s v="S50037"/>
    <s v="Accommodation"/>
    <n v="563"/>
    <s v="A"/>
    <s v="B1"/>
    <x v="7"/>
    <s v="40729"/>
  </r>
  <r>
    <x v="20"/>
    <s v="Waltons"/>
    <s v="Invoice"/>
    <s v="Stationery"/>
    <n v="982"/>
    <s v="A"/>
    <s v="B1"/>
    <x v="17"/>
    <s v="40700"/>
  </r>
  <r>
    <x v="21"/>
    <s v="Capital Bank"/>
    <s v="Bank Statement"/>
    <s v="Service Fees"/>
    <n v="80"/>
    <s v="A"/>
    <s v="B1"/>
    <x v="4"/>
    <s v="5/15/2011"/>
  </r>
  <r>
    <x v="21"/>
    <s v="Capital Bank"/>
    <s v="Bank Statement"/>
    <s v="Service Fees"/>
    <n v="35"/>
    <s v="A"/>
    <s v="B2"/>
    <x v="4"/>
    <s v="5/15/2011"/>
  </r>
  <r>
    <x v="21"/>
    <s v="IAS Accountants"/>
    <s v="Invoice"/>
    <s v="Bookkeeping"/>
    <n v="1000"/>
    <s v="A"/>
    <s v="B1"/>
    <x v="5"/>
    <s v="40580"/>
  </r>
  <r>
    <x v="22"/>
    <s v="Example (Pty) Ltd"/>
    <s v="Transfer"/>
    <s v="Inter Account Transfer"/>
    <n v="-20000"/>
    <s v="E"/>
    <s v="B2"/>
    <x v="8"/>
    <s v="5/20/2011"/>
  </r>
  <r>
    <x v="22"/>
    <s v="Example (Pty) Ltd"/>
    <s v="Transfer"/>
    <s v="Inter Account Transfer"/>
    <n v="20000"/>
    <s v="E"/>
    <s v="B1"/>
    <x v="8"/>
    <s v="5/20/2011"/>
  </r>
  <r>
    <x v="23"/>
    <s v="Example (Pty) Ltd"/>
    <s v="Payroll"/>
    <s v="Salaries"/>
    <n v="20000"/>
    <s v="E"/>
    <s v="B2"/>
    <x v="9"/>
    <s v="5/26/2011"/>
  </r>
  <r>
    <x v="23"/>
    <s v="HP Finance"/>
    <s v="Debit Order"/>
    <s v="Capital repayment"/>
    <n v="220"/>
    <s v="E"/>
    <s v="B1"/>
    <x v="10"/>
    <s v="5/26/2011"/>
  </r>
  <r>
    <x v="23"/>
    <s v="HP Finance"/>
    <s v="Debit Order"/>
    <s v="Interest paid"/>
    <n v="100"/>
    <s v="E"/>
    <s v="B1"/>
    <x v="11"/>
    <s v="5/26/2011"/>
  </r>
  <r>
    <x v="24"/>
    <m/>
    <m/>
    <m/>
    <m/>
    <m/>
    <m/>
    <x v="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125CF7-5D05-2243-8307-A886A90092B4}"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8:L12" firstHeaderRow="1" firstDataRow="1" firstDataCol="1"/>
  <pivotFields count="9">
    <pivotField axis="axisRow" showAll="0">
      <items count="26">
        <item x="0"/>
        <item x="4"/>
        <item x="5"/>
        <item x="6"/>
        <item x="7"/>
        <item x="8"/>
        <item x="12"/>
        <item x="13"/>
        <item x="14"/>
        <item x="15"/>
        <item x="16"/>
        <item x="17"/>
        <item x="1"/>
        <item x="9"/>
        <item x="18"/>
        <item x="2"/>
        <item x="3"/>
        <item x="10"/>
        <item x="19"/>
        <item x="20"/>
        <item x="11"/>
        <item x="21"/>
        <item x="22"/>
        <item x="23"/>
        <item x="24"/>
        <item t="default"/>
      </items>
    </pivotField>
    <pivotField showAll="0"/>
    <pivotField showAll="0"/>
    <pivotField showAll="0"/>
    <pivotField dataField="1" showAll="0"/>
    <pivotField showAll="0"/>
    <pivotField showAll="0"/>
    <pivotField showAll="0">
      <items count="20">
        <item h="1" x="14"/>
        <item h="1" x="8"/>
        <item h="1" x="0"/>
        <item h="1" x="13"/>
        <item h="1" x="10"/>
        <item h="1" x="5"/>
        <item h="1" x="4"/>
        <item h="1" x="15"/>
        <item h="1" x="3"/>
        <item h="1" x="6"/>
        <item h="1" x="12"/>
        <item h="1" x="9"/>
        <item h="1" x="17"/>
        <item x="2"/>
        <item h="1" x="1"/>
        <item h="1" x="16"/>
        <item x="7"/>
        <item h="1" x="11"/>
        <item h="1" x="18"/>
        <item t="default"/>
      </items>
    </pivotField>
    <pivotField showAll="0"/>
  </pivotFields>
  <rowFields count="1">
    <field x="0"/>
  </rowFields>
  <rowItems count="4">
    <i>
      <x v="2"/>
    </i>
    <i>
      <x v="15"/>
    </i>
    <i>
      <x v="19"/>
    </i>
    <i t="grand">
      <x/>
    </i>
  </rowItems>
  <colItems count="1">
    <i/>
  </colItems>
  <dataFields count="1">
    <dataField name="Sum of Tax Inclusive Amount" fld="4"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527F1C-9383-B54E-8FC8-0AA05116C5C2}"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_Code" tableColumnId="6"/>
      <queryTableField id="7" name="Bank Code" tableColumnId="7"/>
      <queryTableField id="8" name="Account Code" tableColumnId="8"/>
      <queryTableField id="9" name="Payment Dat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9EB0F01E-91E0-1145-AC63-278ABF404995}" autoFormatId="16" applyNumberFormats="0" applyBorderFormats="0" applyFontFormats="0" applyPatternFormats="0" applyAlignmentFormats="0" applyWidthHeightFormats="0">
  <queryTableRefresh nextId="2">
    <queryTableFields count="1">
      <queryTableField id="1" name="Supplier"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1" xr10:uid="{6B5B0A56-DAD1-7E4C-A019-E884376A8923}" sourceName="Account Code">
  <pivotTables>
    <pivotTable tabId="5" name="PivotTable1"/>
  </pivotTables>
  <data>
    <tabular pivotCacheId="408908963">
      <items count="19">
        <i x="14"/>
        <i x="8"/>
        <i x="0"/>
        <i x="13"/>
        <i x="10"/>
        <i x="5"/>
        <i x="4"/>
        <i x="15"/>
        <i x="3"/>
        <i x="6"/>
        <i x="12"/>
        <i x="9"/>
        <i x="17"/>
        <i x="2" s="1"/>
        <i x="1"/>
        <i x="16"/>
        <i x="7" s="1"/>
        <i x="11"/>
        <i x="1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1" xr10:uid="{C267909D-AB9A-F84D-BE32-9E7BEF60940C}" cache="Slicer_Account_Code1" caption="Account Code" startItem="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971CFF-690E-E04C-862E-47DB967B9647}" name="data" displayName="data" ref="A1:I48" tableType="queryTable" totalsRowShown="0">
  <autoFilter ref="A1:I48" xr:uid="{A3971CFF-690E-E04C-862E-47DB967B9647}"/>
  <tableColumns count="9">
    <tableColumn id="1" xr3:uid="{06AD168C-38D9-7B4B-A96D-9E7BEDCF2BB9}" uniqueName="1" name="Document Date" queryTableFieldId="1" dataDxfId="8"/>
    <tableColumn id="2" xr3:uid="{2EC68AC0-72C7-E24F-BC70-1A073EB8DEBD}" uniqueName="2" name="Supplier" queryTableFieldId="2" dataDxfId="7"/>
    <tableColumn id="3" xr3:uid="{4E1D4C6B-F961-7B4A-9963-810E3C0A9E94}" uniqueName="3" name="Reference" queryTableFieldId="3" dataDxfId="6"/>
    <tableColumn id="4" xr3:uid="{6ECC861F-95B8-8D45-8DCF-31DDD1FED18D}" uniqueName="4" name="Description" queryTableFieldId="4" dataDxfId="5"/>
    <tableColumn id="5" xr3:uid="{BD5F4FF7-E3BA-0C46-A3A3-D5EFCD63D7F7}" uniqueName="5" name="Tax Inclusive Amount" queryTableFieldId="5"/>
    <tableColumn id="6" xr3:uid="{66770C66-0785-7543-A0C8-F8DEFE38171A}" uniqueName="6" name="Tax_Code" queryTableFieldId="6" dataDxfId="4"/>
    <tableColumn id="7" xr3:uid="{4FC1C479-FE19-0C4C-9C4B-0167BB3190D0}" uniqueName="7" name="Bank Code" queryTableFieldId="7" dataDxfId="3"/>
    <tableColumn id="8" xr3:uid="{B3047582-DE74-A841-BE02-A1C084B4BE05}" uniqueName="8" name="Account Code" queryTableFieldId="8" dataDxfId="2"/>
    <tableColumn id="9" xr3:uid="{FAA57B89-F6B1-1043-A629-8E684118374F}" uniqueName="9" name="Payment Date" queryTableFieldId="9"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6189D8-6AC3-704B-9E12-8CAC4CCA280B}" name="data__2" displayName="data__2" ref="A1:A18" tableType="queryTable" totalsRowShown="0">
  <autoFilter ref="A1:A18" xr:uid="{B16189D8-6AC3-704B-9E12-8CAC4CCA280B}"/>
  <tableColumns count="1">
    <tableColumn id="1" xr3:uid="{4AB84C81-6893-9143-B7BC-5993E53546A1}" uniqueName="1" name="Supplier"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E6DB9-213E-2B42-B2A5-0450E68AAC49}">
  <dimension ref="A1:L48"/>
  <sheetViews>
    <sheetView tabSelected="1" workbookViewId="0">
      <selection activeCell="A21" sqref="A21"/>
    </sheetView>
  </sheetViews>
  <sheetFormatPr baseColWidth="10" defaultRowHeight="16" x14ac:dyDescent="0.2"/>
  <cols>
    <col min="1" max="1" width="16.6640625" bestFit="1" customWidth="1"/>
    <col min="2" max="2" width="17" bestFit="1" customWidth="1"/>
    <col min="3" max="3" width="14.33203125" bestFit="1" customWidth="1"/>
    <col min="4" max="4" width="23.6640625" bestFit="1" customWidth="1"/>
    <col min="5" max="5" width="21.5" bestFit="1" customWidth="1"/>
    <col min="6" max="6" width="11.6640625" bestFit="1" customWidth="1"/>
    <col min="7" max="7" width="12.33203125" bestFit="1" customWidth="1"/>
    <col min="8" max="8" width="14.6640625" bestFit="1" customWidth="1"/>
    <col min="9" max="9" width="15.5" bestFit="1" customWidth="1"/>
    <col min="11" max="11" width="13" bestFit="1" customWidth="1"/>
    <col min="12" max="12" width="25.1640625" bestFit="1" customWidth="1"/>
  </cols>
  <sheetData>
    <row r="1" spans="1:12" x14ac:dyDescent="0.2">
      <c r="A1" t="s">
        <v>0</v>
      </c>
      <c r="B1" t="s">
        <v>1</v>
      </c>
      <c r="C1" t="s">
        <v>2</v>
      </c>
      <c r="D1" t="s">
        <v>3</v>
      </c>
      <c r="E1" t="s">
        <v>4</v>
      </c>
      <c r="F1" t="s">
        <v>139</v>
      </c>
      <c r="G1" t="s">
        <v>5</v>
      </c>
      <c r="H1" t="s">
        <v>6</v>
      </c>
      <c r="I1" t="s">
        <v>7</v>
      </c>
    </row>
    <row r="2" spans="1:12" x14ac:dyDescent="0.2">
      <c r="A2" t="s">
        <v>8</v>
      </c>
      <c r="B2" t="s">
        <v>9</v>
      </c>
      <c r="C2" t="s">
        <v>10</v>
      </c>
      <c r="D2" t="s">
        <v>11</v>
      </c>
      <c r="E2">
        <v>5100</v>
      </c>
      <c r="F2" t="s">
        <v>13</v>
      </c>
      <c r="G2" t="s">
        <v>14</v>
      </c>
      <c r="H2" t="s">
        <v>15</v>
      </c>
      <c r="I2" t="s">
        <v>141</v>
      </c>
    </row>
    <row r="3" spans="1:12" x14ac:dyDescent="0.2">
      <c r="A3" t="s">
        <v>142</v>
      </c>
      <c r="B3" t="s">
        <v>18</v>
      </c>
      <c r="C3" t="s">
        <v>19</v>
      </c>
      <c r="D3" t="s">
        <v>20</v>
      </c>
      <c r="E3">
        <v>179</v>
      </c>
      <c r="F3" t="s">
        <v>13</v>
      </c>
      <c r="G3" t="s">
        <v>14</v>
      </c>
      <c r="H3" t="s">
        <v>22</v>
      </c>
      <c r="I3" t="s">
        <v>23</v>
      </c>
    </row>
    <row r="4" spans="1:12" x14ac:dyDescent="0.2">
      <c r="A4" t="s">
        <v>141</v>
      </c>
      <c r="B4" t="s">
        <v>24</v>
      </c>
      <c r="C4" t="s">
        <v>25</v>
      </c>
      <c r="D4" t="s">
        <v>26</v>
      </c>
      <c r="E4">
        <v>478</v>
      </c>
      <c r="F4" t="s">
        <v>13</v>
      </c>
      <c r="G4" t="s">
        <v>14</v>
      </c>
      <c r="H4" t="s">
        <v>27</v>
      </c>
      <c r="I4" t="s">
        <v>143</v>
      </c>
    </row>
    <row r="5" spans="1:12" x14ac:dyDescent="0.2">
      <c r="A5" t="s">
        <v>144</v>
      </c>
      <c r="B5" t="s">
        <v>30</v>
      </c>
      <c r="C5" t="s">
        <v>31</v>
      </c>
      <c r="D5" t="s">
        <v>32</v>
      </c>
      <c r="E5">
        <v>340</v>
      </c>
      <c r="F5" t="s">
        <v>13</v>
      </c>
      <c r="G5" t="s">
        <v>14</v>
      </c>
      <c r="H5" t="s">
        <v>34</v>
      </c>
      <c r="I5" t="s">
        <v>144</v>
      </c>
    </row>
    <row r="6" spans="1:12" x14ac:dyDescent="0.2">
      <c r="A6" t="s">
        <v>35</v>
      </c>
      <c r="B6" t="s">
        <v>36</v>
      </c>
      <c r="C6" t="s">
        <v>37</v>
      </c>
      <c r="D6" t="s">
        <v>38</v>
      </c>
      <c r="E6">
        <v>50</v>
      </c>
      <c r="F6" t="s">
        <v>13</v>
      </c>
      <c r="G6" t="s">
        <v>14</v>
      </c>
      <c r="H6" t="s">
        <v>40</v>
      </c>
      <c r="I6" t="s">
        <v>35</v>
      </c>
    </row>
    <row r="7" spans="1:12" x14ac:dyDescent="0.2">
      <c r="A7" t="s">
        <v>35</v>
      </c>
      <c r="B7" t="s">
        <v>36</v>
      </c>
      <c r="C7" t="s">
        <v>37</v>
      </c>
      <c r="D7" t="s">
        <v>38</v>
      </c>
      <c r="E7">
        <v>35</v>
      </c>
      <c r="F7" t="s">
        <v>13</v>
      </c>
      <c r="G7" t="s">
        <v>42</v>
      </c>
      <c r="H7" t="s">
        <v>40</v>
      </c>
      <c r="I7" t="s">
        <v>35</v>
      </c>
    </row>
    <row r="8" spans="1:12" x14ac:dyDescent="0.2">
      <c r="A8" t="s">
        <v>35</v>
      </c>
      <c r="B8" t="s">
        <v>43</v>
      </c>
      <c r="C8" t="s">
        <v>44</v>
      </c>
      <c r="D8" t="s">
        <v>45</v>
      </c>
      <c r="E8">
        <v>1000</v>
      </c>
      <c r="F8" t="s">
        <v>13</v>
      </c>
      <c r="G8" t="s">
        <v>14</v>
      </c>
      <c r="H8" t="s">
        <v>47</v>
      </c>
      <c r="I8" t="s">
        <v>145</v>
      </c>
      <c r="K8" s="2" t="s">
        <v>137</v>
      </c>
      <c r="L8" t="s">
        <v>140</v>
      </c>
    </row>
    <row r="9" spans="1:12" x14ac:dyDescent="0.2">
      <c r="A9" t="s">
        <v>35</v>
      </c>
      <c r="B9" t="s">
        <v>49</v>
      </c>
      <c r="C9" t="s">
        <v>50</v>
      </c>
      <c r="D9" t="s">
        <v>51</v>
      </c>
      <c r="E9">
        <v>90</v>
      </c>
      <c r="F9" t="s">
        <v>13</v>
      </c>
      <c r="G9" t="s">
        <v>53</v>
      </c>
      <c r="H9" t="s">
        <v>54</v>
      </c>
      <c r="I9" t="s">
        <v>35</v>
      </c>
      <c r="K9" s="3" t="s">
        <v>55</v>
      </c>
      <c r="L9">
        <v>200</v>
      </c>
    </row>
    <row r="10" spans="1:12" x14ac:dyDescent="0.2">
      <c r="A10" t="s">
        <v>55</v>
      </c>
      <c r="B10" t="s">
        <v>56</v>
      </c>
      <c r="C10" t="s">
        <v>57</v>
      </c>
      <c r="D10" t="s">
        <v>58</v>
      </c>
      <c r="E10">
        <v>200</v>
      </c>
      <c r="F10" t="s">
        <v>13</v>
      </c>
      <c r="G10" t="s">
        <v>14</v>
      </c>
      <c r="H10" t="s">
        <v>60</v>
      </c>
      <c r="I10" t="s">
        <v>55</v>
      </c>
      <c r="K10" s="3" t="s">
        <v>141</v>
      </c>
      <c r="L10">
        <v>478</v>
      </c>
    </row>
    <row r="11" spans="1:12" x14ac:dyDescent="0.2">
      <c r="A11" t="s">
        <v>61</v>
      </c>
      <c r="B11" t="s">
        <v>62</v>
      </c>
      <c r="C11" t="s">
        <v>63</v>
      </c>
      <c r="D11" t="s">
        <v>64</v>
      </c>
      <c r="E11">
        <v>-15000</v>
      </c>
      <c r="F11" t="s">
        <v>66</v>
      </c>
      <c r="G11" t="s">
        <v>42</v>
      </c>
      <c r="H11" t="s">
        <v>67</v>
      </c>
      <c r="I11" t="s">
        <v>61</v>
      </c>
      <c r="K11" s="3" t="s">
        <v>151</v>
      </c>
      <c r="L11">
        <v>563</v>
      </c>
    </row>
    <row r="12" spans="1:12" x14ac:dyDescent="0.2">
      <c r="A12" t="s">
        <v>61</v>
      </c>
      <c r="B12" t="s">
        <v>62</v>
      </c>
      <c r="C12" t="s">
        <v>63</v>
      </c>
      <c r="D12" t="s">
        <v>64</v>
      </c>
      <c r="E12">
        <v>15000</v>
      </c>
      <c r="F12" t="s">
        <v>66</v>
      </c>
      <c r="G12" t="s">
        <v>14</v>
      </c>
      <c r="H12" t="s">
        <v>67</v>
      </c>
      <c r="I12" t="s">
        <v>61</v>
      </c>
      <c r="K12" s="3" t="s">
        <v>138</v>
      </c>
      <c r="L12">
        <v>1241</v>
      </c>
    </row>
    <row r="13" spans="1:12" x14ac:dyDescent="0.2">
      <c r="A13" t="s">
        <v>69</v>
      </c>
      <c r="B13" t="s">
        <v>62</v>
      </c>
      <c r="C13" t="s">
        <v>70</v>
      </c>
      <c r="D13" t="s">
        <v>71</v>
      </c>
      <c r="E13">
        <v>13000</v>
      </c>
      <c r="F13" t="s">
        <v>66</v>
      </c>
      <c r="G13" t="s">
        <v>42</v>
      </c>
      <c r="H13" t="s">
        <v>73</v>
      </c>
      <c r="I13" t="s">
        <v>69</v>
      </c>
    </row>
    <row r="14" spans="1:12" x14ac:dyDescent="0.2">
      <c r="A14" t="s">
        <v>69</v>
      </c>
      <c r="B14" t="s">
        <v>74</v>
      </c>
      <c r="C14" t="s">
        <v>31</v>
      </c>
      <c r="D14" t="s">
        <v>75</v>
      </c>
      <c r="E14">
        <v>220</v>
      </c>
      <c r="F14" t="s">
        <v>66</v>
      </c>
      <c r="G14" t="s">
        <v>14</v>
      </c>
      <c r="H14" t="s">
        <v>77</v>
      </c>
      <c r="I14" t="s">
        <v>69</v>
      </c>
    </row>
    <row r="15" spans="1:12" x14ac:dyDescent="0.2">
      <c r="A15" t="s">
        <v>69</v>
      </c>
      <c r="B15" t="s">
        <v>74</v>
      </c>
      <c r="C15" t="s">
        <v>31</v>
      </c>
      <c r="D15" t="s">
        <v>78</v>
      </c>
      <c r="E15">
        <v>100</v>
      </c>
      <c r="F15" t="s">
        <v>66</v>
      </c>
      <c r="G15" t="s">
        <v>14</v>
      </c>
      <c r="H15" t="s">
        <v>80</v>
      </c>
      <c r="I15" t="s">
        <v>69</v>
      </c>
    </row>
    <row r="16" spans="1:12" x14ac:dyDescent="0.2">
      <c r="A16" t="s">
        <v>69</v>
      </c>
      <c r="B16" t="s">
        <v>81</v>
      </c>
      <c r="C16" t="s">
        <v>31</v>
      </c>
      <c r="D16" t="s">
        <v>82</v>
      </c>
      <c r="E16">
        <v>6400</v>
      </c>
      <c r="F16" t="s">
        <v>13</v>
      </c>
      <c r="G16" t="s">
        <v>14</v>
      </c>
      <c r="H16" t="s">
        <v>84</v>
      </c>
      <c r="I16" t="s">
        <v>69</v>
      </c>
    </row>
    <row r="17" spans="1:9" x14ac:dyDescent="0.2">
      <c r="A17" t="s">
        <v>23</v>
      </c>
      <c r="B17" t="s">
        <v>62</v>
      </c>
      <c r="C17" t="s">
        <v>37</v>
      </c>
      <c r="D17" t="s">
        <v>85</v>
      </c>
      <c r="E17">
        <v>100</v>
      </c>
      <c r="F17" t="s">
        <v>66</v>
      </c>
      <c r="G17" t="s">
        <v>14</v>
      </c>
      <c r="H17" t="s">
        <v>67</v>
      </c>
      <c r="I17" t="s">
        <v>23</v>
      </c>
    </row>
    <row r="18" spans="1:9" x14ac:dyDescent="0.2">
      <c r="A18" t="s">
        <v>23</v>
      </c>
      <c r="B18" t="s">
        <v>62</v>
      </c>
      <c r="C18" t="s">
        <v>37</v>
      </c>
      <c r="D18" t="s">
        <v>85</v>
      </c>
      <c r="E18">
        <v>-100</v>
      </c>
      <c r="F18" t="s">
        <v>66</v>
      </c>
      <c r="G18" t="s">
        <v>53</v>
      </c>
      <c r="H18" t="s">
        <v>67</v>
      </c>
      <c r="I18" t="s">
        <v>23</v>
      </c>
    </row>
    <row r="19" spans="1:9" x14ac:dyDescent="0.2">
      <c r="A19" t="s">
        <v>143</v>
      </c>
      <c r="B19" t="s">
        <v>18</v>
      </c>
      <c r="C19" t="s">
        <v>87</v>
      </c>
      <c r="D19" t="s">
        <v>20</v>
      </c>
      <c r="E19">
        <v>179</v>
      </c>
      <c r="F19" t="s">
        <v>13</v>
      </c>
      <c r="G19" t="s">
        <v>14</v>
      </c>
      <c r="H19" t="s">
        <v>22</v>
      </c>
      <c r="I19" t="s">
        <v>146</v>
      </c>
    </row>
    <row r="20" spans="1:9" x14ac:dyDescent="0.2">
      <c r="A20" t="s">
        <v>147</v>
      </c>
      <c r="B20" t="s">
        <v>30</v>
      </c>
      <c r="C20" t="s">
        <v>31</v>
      </c>
      <c r="D20" t="s">
        <v>32</v>
      </c>
      <c r="E20">
        <v>340</v>
      </c>
      <c r="F20" t="s">
        <v>13</v>
      </c>
      <c r="G20" t="s">
        <v>14</v>
      </c>
      <c r="H20" t="s">
        <v>34</v>
      </c>
      <c r="I20" t="s">
        <v>147</v>
      </c>
    </row>
    <row r="21" spans="1:9" x14ac:dyDescent="0.2">
      <c r="A21" t="s">
        <v>148</v>
      </c>
      <c r="B21" t="s">
        <v>49</v>
      </c>
      <c r="C21" t="s">
        <v>50</v>
      </c>
      <c r="D21" t="s">
        <v>51</v>
      </c>
      <c r="E21">
        <v>87</v>
      </c>
      <c r="F21" t="s">
        <v>13</v>
      </c>
      <c r="G21" t="s">
        <v>53</v>
      </c>
      <c r="H21" t="s">
        <v>54</v>
      </c>
      <c r="I21" t="s">
        <v>148</v>
      </c>
    </row>
    <row r="22" spans="1:9" x14ac:dyDescent="0.2">
      <c r="A22" t="s">
        <v>92</v>
      </c>
      <c r="B22" t="s">
        <v>36</v>
      </c>
      <c r="C22" t="s">
        <v>37</v>
      </c>
      <c r="D22" t="s">
        <v>38</v>
      </c>
      <c r="E22">
        <v>80</v>
      </c>
      <c r="F22" t="s">
        <v>13</v>
      </c>
      <c r="G22" t="s">
        <v>14</v>
      </c>
      <c r="H22" t="s">
        <v>40</v>
      </c>
      <c r="I22" t="s">
        <v>92</v>
      </c>
    </row>
    <row r="23" spans="1:9" x14ac:dyDescent="0.2">
      <c r="A23" t="s">
        <v>92</v>
      </c>
      <c r="B23" t="s">
        <v>36</v>
      </c>
      <c r="C23" t="s">
        <v>37</v>
      </c>
      <c r="D23" t="s">
        <v>38</v>
      </c>
      <c r="E23">
        <v>35</v>
      </c>
      <c r="F23" t="s">
        <v>13</v>
      </c>
      <c r="G23" t="s">
        <v>42</v>
      </c>
      <c r="H23" t="s">
        <v>40</v>
      </c>
      <c r="I23" t="s">
        <v>92</v>
      </c>
    </row>
    <row r="24" spans="1:9" x14ac:dyDescent="0.2">
      <c r="A24" t="s">
        <v>92</v>
      </c>
      <c r="B24" t="s">
        <v>43</v>
      </c>
      <c r="C24" t="s">
        <v>44</v>
      </c>
      <c r="D24" t="s">
        <v>45</v>
      </c>
      <c r="E24">
        <v>1000</v>
      </c>
      <c r="F24" t="s">
        <v>13</v>
      </c>
      <c r="G24" t="s">
        <v>14</v>
      </c>
      <c r="H24" t="s">
        <v>47</v>
      </c>
      <c r="I24" t="s">
        <v>149</v>
      </c>
    </row>
    <row r="25" spans="1:9" x14ac:dyDescent="0.2">
      <c r="A25" t="s">
        <v>95</v>
      </c>
      <c r="B25" t="s">
        <v>62</v>
      </c>
      <c r="C25" t="s">
        <v>63</v>
      </c>
      <c r="D25" t="s">
        <v>64</v>
      </c>
      <c r="E25">
        <v>-20000</v>
      </c>
      <c r="F25" t="s">
        <v>66</v>
      </c>
      <c r="G25" t="s">
        <v>42</v>
      </c>
      <c r="H25" t="s">
        <v>67</v>
      </c>
      <c r="I25" t="s">
        <v>95</v>
      </c>
    </row>
    <row r="26" spans="1:9" x14ac:dyDescent="0.2">
      <c r="A26" t="s">
        <v>95</v>
      </c>
      <c r="B26" t="s">
        <v>62</v>
      </c>
      <c r="C26" t="s">
        <v>63</v>
      </c>
      <c r="D26" t="s">
        <v>64</v>
      </c>
      <c r="E26">
        <v>20000</v>
      </c>
      <c r="F26" t="s">
        <v>66</v>
      </c>
      <c r="G26" t="s">
        <v>14</v>
      </c>
      <c r="H26" t="s">
        <v>67</v>
      </c>
      <c r="I26" t="s">
        <v>95</v>
      </c>
    </row>
    <row r="27" spans="1:9" x14ac:dyDescent="0.2">
      <c r="A27" t="s">
        <v>98</v>
      </c>
      <c r="B27" t="s">
        <v>99</v>
      </c>
      <c r="C27" t="s">
        <v>100</v>
      </c>
      <c r="D27" t="s">
        <v>101</v>
      </c>
      <c r="E27">
        <v>1300</v>
      </c>
      <c r="F27" t="s">
        <v>66</v>
      </c>
      <c r="G27" t="s">
        <v>14</v>
      </c>
      <c r="H27" t="s">
        <v>103</v>
      </c>
      <c r="I27" t="s">
        <v>98</v>
      </c>
    </row>
    <row r="28" spans="1:9" x14ac:dyDescent="0.2">
      <c r="A28" t="s">
        <v>104</v>
      </c>
      <c r="B28" t="s">
        <v>62</v>
      </c>
      <c r="C28" t="s">
        <v>70</v>
      </c>
      <c r="D28" t="s">
        <v>71</v>
      </c>
      <c r="E28">
        <v>20000</v>
      </c>
      <c r="F28" t="s">
        <v>66</v>
      </c>
      <c r="G28" t="s">
        <v>42</v>
      </c>
      <c r="H28" t="s">
        <v>73</v>
      </c>
      <c r="I28" t="s">
        <v>104</v>
      </c>
    </row>
    <row r="29" spans="1:9" x14ac:dyDescent="0.2">
      <c r="A29" t="s">
        <v>104</v>
      </c>
      <c r="B29" t="s">
        <v>105</v>
      </c>
      <c r="C29" t="s">
        <v>44</v>
      </c>
      <c r="D29" t="s">
        <v>106</v>
      </c>
      <c r="E29">
        <v>3000</v>
      </c>
      <c r="F29" t="s">
        <v>13</v>
      </c>
      <c r="G29" t="s">
        <v>14</v>
      </c>
      <c r="H29" t="s">
        <v>108</v>
      </c>
      <c r="I29" t="s">
        <v>109</v>
      </c>
    </row>
    <row r="30" spans="1:9" x14ac:dyDescent="0.2">
      <c r="A30" t="s">
        <v>104</v>
      </c>
      <c r="B30" t="s">
        <v>74</v>
      </c>
      <c r="C30" t="s">
        <v>31</v>
      </c>
      <c r="D30" t="s">
        <v>75</v>
      </c>
      <c r="E30">
        <v>220</v>
      </c>
      <c r="F30" t="s">
        <v>66</v>
      </c>
      <c r="G30" t="s">
        <v>14</v>
      </c>
      <c r="H30" t="s">
        <v>77</v>
      </c>
      <c r="I30" t="s">
        <v>104</v>
      </c>
    </row>
    <row r="31" spans="1:9" x14ac:dyDescent="0.2">
      <c r="A31" t="s">
        <v>104</v>
      </c>
      <c r="B31" t="s">
        <v>74</v>
      </c>
      <c r="C31" t="s">
        <v>31</v>
      </c>
      <c r="D31" t="s">
        <v>78</v>
      </c>
      <c r="E31">
        <v>100</v>
      </c>
      <c r="F31" t="s">
        <v>66</v>
      </c>
      <c r="G31" t="s">
        <v>14</v>
      </c>
      <c r="H31" t="s">
        <v>80</v>
      </c>
      <c r="I31" t="s">
        <v>104</v>
      </c>
    </row>
    <row r="32" spans="1:9" x14ac:dyDescent="0.2">
      <c r="A32" t="s">
        <v>104</v>
      </c>
      <c r="B32" t="s">
        <v>81</v>
      </c>
      <c r="C32" t="s">
        <v>31</v>
      </c>
      <c r="D32" t="s">
        <v>82</v>
      </c>
      <c r="E32">
        <v>6400</v>
      </c>
      <c r="F32" t="s">
        <v>13</v>
      </c>
      <c r="G32" t="s">
        <v>14</v>
      </c>
      <c r="H32" t="s">
        <v>84</v>
      </c>
      <c r="I32" t="s">
        <v>104</v>
      </c>
    </row>
    <row r="33" spans="1:9" x14ac:dyDescent="0.2">
      <c r="A33" t="s">
        <v>110</v>
      </c>
      <c r="B33" t="s">
        <v>111</v>
      </c>
      <c r="C33" t="s">
        <v>112</v>
      </c>
      <c r="D33" t="s">
        <v>113</v>
      </c>
      <c r="E33">
        <v>41</v>
      </c>
      <c r="F33" t="s">
        <v>13</v>
      </c>
      <c r="G33" t="s">
        <v>53</v>
      </c>
      <c r="H33" t="s">
        <v>115</v>
      </c>
      <c r="I33" t="s">
        <v>116</v>
      </c>
    </row>
    <row r="34" spans="1:9" x14ac:dyDescent="0.2">
      <c r="A34" t="s">
        <v>117</v>
      </c>
      <c r="B34" t="s">
        <v>62</v>
      </c>
      <c r="C34" t="s">
        <v>37</v>
      </c>
      <c r="D34" t="s">
        <v>85</v>
      </c>
      <c r="E34">
        <v>100</v>
      </c>
      <c r="F34" t="s">
        <v>66</v>
      </c>
      <c r="G34" t="s">
        <v>14</v>
      </c>
      <c r="H34" t="s">
        <v>67</v>
      </c>
      <c r="I34" t="s">
        <v>117</v>
      </c>
    </row>
    <row r="35" spans="1:9" x14ac:dyDescent="0.2">
      <c r="A35" t="s">
        <v>117</v>
      </c>
      <c r="B35" t="s">
        <v>62</v>
      </c>
      <c r="C35" t="s">
        <v>37</v>
      </c>
      <c r="D35" t="s">
        <v>85</v>
      </c>
      <c r="E35">
        <v>-100</v>
      </c>
      <c r="F35" t="s">
        <v>66</v>
      </c>
      <c r="G35" t="s">
        <v>53</v>
      </c>
      <c r="H35" t="s">
        <v>67</v>
      </c>
      <c r="I35" t="s">
        <v>117</v>
      </c>
    </row>
    <row r="36" spans="1:9" x14ac:dyDescent="0.2">
      <c r="A36" t="s">
        <v>146</v>
      </c>
      <c r="B36" t="s">
        <v>18</v>
      </c>
      <c r="C36" t="s">
        <v>118</v>
      </c>
      <c r="D36" t="s">
        <v>20</v>
      </c>
      <c r="E36">
        <v>179</v>
      </c>
      <c r="F36" t="s">
        <v>13</v>
      </c>
      <c r="G36" t="s">
        <v>14</v>
      </c>
      <c r="H36" t="s">
        <v>22</v>
      </c>
      <c r="I36" t="s">
        <v>119</v>
      </c>
    </row>
    <row r="37" spans="1:9" x14ac:dyDescent="0.2">
      <c r="A37" t="s">
        <v>146</v>
      </c>
      <c r="B37" t="s">
        <v>120</v>
      </c>
      <c r="C37" t="s">
        <v>44</v>
      </c>
      <c r="D37" t="s">
        <v>121</v>
      </c>
      <c r="E37">
        <v>220</v>
      </c>
      <c r="F37" t="s">
        <v>13</v>
      </c>
      <c r="G37" t="s">
        <v>14</v>
      </c>
      <c r="H37" t="s">
        <v>122</v>
      </c>
      <c r="I37" t="s">
        <v>119</v>
      </c>
    </row>
    <row r="38" spans="1:9" x14ac:dyDescent="0.2">
      <c r="A38" t="s">
        <v>150</v>
      </c>
      <c r="B38" t="s">
        <v>30</v>
      </c>
      <c r="C38" t="s">
        <v>31</v>
      </c>
      <c r="D38" t="s">
        <v>32</v>
      </c>
      <c r="E38">
        <v>340</v>
      </c>
      <c r="F38" t="s">
        <v>13</v>
      </c>
      <c r="G38" t="s">
        <v>14</v>
      </c>
      <c r="H38" t="s">
        <v>34</v>
      </c>
      <c r="I38" t="s">
        <v>150</v>
      </c>
    </row>
    <row r="39" spans="1:9" x14ac:dyDescent="0.2">
      <c r="A39" t="s">
        <v>151</v>
      </c>
      <c r="B39" t="s">
        <v>125</v>
      </c>
      <c r="C39" t="s">
        <v>126</v>
      </c>
      <c r="D39" t="s">
        <v>127</v>
      </c>
      <c r="E39">
        <v>563</v>
      </c>
      <c r="F39" t="s">
        <v>13</v>
      </c>
      <c r="G39" t="s">
        <v>14</v>
      </c>
      <c r="H39" t="s">
        <v>60</v>
      </c>
      <c r="I39" t="s">
        <v>151</v>
      </c>
    </row>
    <row r="40" spans="1:9" x14ac:dyDescent="0.2">
      <c r="A40" t="s">
        <v>151</v>
      </c>
      <c r="B40" t="s">
        <v>129</v>
      </c>
      <c r="C40" t="s">
        <v>44</v>
      </c>
      <c r="D40" t="s">
        <v>130</v>
      </c>
      <c r="E40">
        <v>982</v>
      </c>
      <c r="F40" t="s">
        <v>13</v>
      </c>
      <c r="G40" t="s">
        <v>14</v>
      </c>
      <c r="H40" t="s">
        <v>132</v>
      </c>
      <c r="I40" t="s">
        <v>152</v>
      </c>
    </row>
    <row r="41" spans="1:9" x14ac:dyDescent="0.2">
      <c r="A41" t="s">
        <v>134</v>
      </c>
      <c r="B41" t="s">
        <v>36</v>
      </c>
      <c r="C41" t="s">
        <v>37</v>
      </c>
      <c r="D41" t="s">
        <v>38</v>
      </c>
      <c r="E41">
        <v>80</v>
      </c>
      <c r="F41" t="s">
        <v>13</v>
      </c>
      <c r="G41" t="s">
        <v>14</v>
      </c>
      <c r="H41" t="s">
        <v>40</v>
      </c>
      <c r="I41" t="s">
        <v>134</v>
      </c>
    </row>
    <row r="42" spans="1:9" x14ac:dyDescent="0.2">
      <c r="A42" t="s">
        <v>134</v>
      </c>
      <c r="B42" t="s">
        <v>36</v>
      </c>
      <c r="C42" t="s">
        <v>37</v>
      </c>
      <c r="D42" t="s">
        <v>38</v>
      </c>
      <c r="E42">
        <v>35</v>
      </c>
      <c r="F42" t="s">
        <v>13</v>
      </c>
      <c r="G42" t="s">
        <v>42</v>
      </c>
      <c r="H42" t="s">
        <v>40</v>
      </c>
      <c r="I42" t="s">
        <v>134</v>
      </c>
    </row>
    <row r="43" spans="1:9" x14ac:dyDescent="0.2">
      <c r="A43" t="s">
        <v>134</v>
      </c>
      <c r="B43" t="s">
        <v>43</v>
      </c>
      <c r="C43" t="s">
        <v>44</v>
      </c>
      <c r="D43" t="s">
        <v>45</v>
      </c>
      <c r="E43">
        <v>1000</v>
      </c>
      <c r="F43" t="s">
        <v>13</v>
      </c>
      <c r="G43" t="s">
        <v>14</v>
      </c>
      <c r="H43" t="s">
        <v>47</v>
      </c>
      <c r="I43" t="s">
        <v>153</v>
      </c>
    </row>
    <row r="44" spans="1:9" x14ac:dyDescent="0.2">
      <c r="A44" t="s">
        <v>136</v>
      </c>
      <c r="B44" t="s">
        <v>62</v>
      </c>
      <c r="C44" t="s">
        <v>63</v>
      </c>
      <c r="D44" t="s">
        <v>64</v>
      </c>
      <c r="E44">
        <v>-20000</v>
      </c>
      <c r="F44" t="s">
        <v>66</v>
      </c>
      <c r="G44" t="s">
        <v>42</v>
      </c>
      <c r="H44" t="s">
        <v>67</v>
      </c>
      <c r="I44" t="s">
        <v>136</v>
      </c>
    </row>
    <row r="45" spans="1:9" x14ac:dyDescent="0.2">
      <c r="A45" t="s">
        <v>136</v>
      </c>
      <c r="B45" t="s">
        <v>62</v>
      </c>
      <c r="C45" t="s">
        <v>63</v>
      </c>
      <c r="D45" t="s">
        <v>64</v>
      </c>
      <c r="E45">
        <v>20000</v>
      </c>
      <c r="F45" t="s">
        <v>66</v>
      </c>
      <c r="G45" t="s">
        <v>14</v>
      </c>
      <c r="H45" t="s">
        <v>67</v>
      </c>
      <c r="I45" t="s">
        <v>136</v>
      </c>
    </row>
    <row r="46" spans="1:9" x14ac:dyDescent="0.2">
      <c r="A46" t="s">
        <v>109</v>
      </c>
      <c r="B46" t="s">
        <v>62</v>
      </c>
      <c r="C46" t="s">
        <v>70</v>
      </c>
      <c r="D46" t="s">
        <v>71</v>
      </c>
      <c r="E46">
        <v>20000</v>
      </c>
      <c r="F46" t="s">
        <v>66</v>
      </c>
      <c r="G46" t="s">
        <v>42</v>
      </c>
      <c r="H46" t="s">
        <v>73</v>
      </c>
      <c r="I46" t="s">
        <v>109</v>
      </c>
    </row>
    <row r="47" spans="1:9" x14ac:dyDescent="0.2">
      <c r="A47" t="s">
        <v>109</v>
      </c>
      <c r="B47" t="s">
        <v>74</v>
      </c>
      <c r="C47" t="s">
        <v>31</v>
      </c>
      <c r="D47" t="s">
        <v>75</v>
      </c>
      <c r="E47">
        <v>220</v>
      </c>
      <c r="F47" t="s">
        <v>66</v>
      </c>
      <c r="G47" t="s">
        <v>14</v>
      </c>
      <c r="H47" t="s">
        <v>77</v>
      </c>
      <c r="I47" t="s">
        <v>109</v>
      </c>
    </row>
    <row r="48" spans="1:9" x14ac:dyDescent="0.2">
      <c r="A48" t="s">
        <v>109</v>
      </c>
      <c r="B48" t="s">
        <v>74</v>
      </c>
      <c r="C48" t="s">
        <v>31</v>
      </c>
      <c r="D48" t="s">
        <v>78</v>
      </c>
      <c r="E48">
        <v>100</v>
      </c>
      <c r="F48" t="s">
        <v>66</v>
      </c>
      <c r="G48" t="s">
        <v>14</v>
      </c>
      <c r="H48" t="s">
        <v>80</v>
      </c>
      <c r="I48" t="s">
        <v>109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9EABA-6BDA-0D48-AEC3-E2B9BD4781B4}">
  <dimension ref="A1:A18"/>
  <sheetViews>
    <sheetView workbookViewId="0"/>
  </sheetViews>
  <sheetFormatPr baseColWidth="10" defaultRowHeight="16" x14ac:dyDescent="0.2"/>
  <cols>
    <col min="1" max="1" width="17" bestFit="1" customWidth="1"/>
  </cols>
  <sheetData>
    <row r="1" spans="1:1" x14ac:dyDescent="0.2">
      <c r="A1" t="s">
        <v>1</v>
      </c>
    </row>
    <row r="2" spans="1:1" x14ac:dyDescent="0.2">
      <c r="A2" t="s">
        <v>9</v>
      </c>
    </row>
    <row r="3" spans="1:1" x14ac:dyDescent="0.2">
      <c r="A3" t="s">
        <v>18</v>
      </c>
    </row>
    <row r="4" spans="1:1" x14ac:dyDescent="0.2">
      <c r="A4" t="s">
        <v>24</v>
      </c>
    </row>
    <row r="5" spans="1:1" x14ac:dyDescent="0.2">
      <c r="A5" t="s">
        <v>30</v>
      </c>
    </row>
    <row r="6" spans="1:1" x14ac:dyDescent="0.2">
      <c r="A6" t="s">
        <v>36</v>
      </c>
    </row>
    <row r="7" spans="1:1" x14ac:dyDescent="0.2">
      <c r="A7" t="s">
        <v>43</v>
      </c>
    </row>
    <row r="8" spans="1:1" x14ac:dyDescent="0.2">
      <c r="A8" t="s">
        <v>49</v>
      </c>
    </row>
    <row r="9" spans="1:1" x14ac:dyDescent="0.2">
      <c r="A9" t="s">
        <v>56</v>
      </c>
    </row>
    <row r="10" spans="1:1" x14ac:dyDescent="0.2">
      <c r="A10" t="s">
        <v>62</v>
      </c>
    </row>
    <row r="11" spans="1:1" x14ac:dyDescent="0.2">
      <c r="A11" t="s">
        <v>74</v>
      </c>
    </row>
    <row r="12" spans="1:1" x14ac:dyDescent="0.2">
      <c r="A12" t="s">
        <v>81</v>
      </c>
    </row>
    <row r="13" spans="1:1" x14ac:dyDescent="0.2">
      <c r="A13" t="s">
        <v>99</v>
      </c>
    </row>
    <row r="14" spans="1:1" x14ac:dyDescent="0.2">
      <c r="A14" t="s">
        <v>105</v>
      </c>
    </row>
    <row r="15" spans="1:1" x14ac:dyDescent="0.2">
      <c r="A15" t="s">
        <v>111</v>
      </c>
    </row>
    <row r="16" spans="1:1" x14ac:dyDescent="0.2">
      <c r="A16" t="s">
        <v>120</v>
      </c>
    </row>
    <row r="17" spans="1:1" x14ac:dyDescent="0.2">
      <c r="A17" t="s">
        <v>125</v>
      </c>
    </row>
    <row r="18" spans="1:1" x14ac:dyDescent="0.2">
      <c r="A18" t="s">
        <v>129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8"/>
  <sheetViews>
    <sheetView workbookViewId="0">
      <selection activeCell="N4" sqref="N4"/>
    </sheetView>
  </sheetViews>
  <sheetFormatPr baseColWidth="10" defaultColWidth="8" defaultRowHeight="16" x14ac:dyDescent="0.2"/>
  <cols>
    <col min="1" max="1" width="14.1640625" customWidth="1"/>
    <col min="2" max="2" width="17.6640625" customWidth="1"/>
    <col min="3" max="3" width="14.5" customWidth="1"/>
    <col min="4" max="4" width="24.33203125" customWidth="1"/>
    <col min="5" max="5" width="19.1640625" style="6" customWidth="1"/>
    <col min="6" max="6" width="9" bestFit="1" customWidth="1"/>
    <col min="7" max="7" width="10.33203125" customWidth="1"/>
    <col min="8" max="8" width="12.1640625" bestFit="1" customWidth="1"/>
    <col min="9" max="9" width="12.6640625" bestFit="1" customWidth="1"/>
    <col min="11" max="11" width="17" bestFit="1" customWidth="1"/>
    <col min="12" max="13" width="19.6640625" bestFit="1" customWidth="1"/>
  </cols>
  <sheetData>
    <row r="1" spans="1:13" x14ac:dyDescent="0.2">
      <c r="A1" t="s">
        <v>0</v>
      </c>
      <c r="B1" t="s">
        <v>1</v>
      </c>
      <c r="C1" t="s">
        <v>2</v>
      </c>
      <c r="D1" t="s">
        <v>3</v>
      </c>
      <c r="E1" s="7" t="s">
        <v>4</v>
      </c>
      <c r="F1" s="1" t="s">
        <v>139</v>
      </c>
      <c r="G1" t="s">
        <v>5</v>
      </c>
      <c r="H1" t="s">
        <v>6</v>
      </c>
      <c r="I1" t="s">
        <v>7</v>
      </c>
    </row>
    <row r="2" spans="1:13" x14ac:dyDescent="0.2">
      <c r="A2" t="s">
        <v>8</v>
      </c>
      <c r="B2" t="s">
        <v>9</v>
      </c>
      <c r="C2" t="s">
        <v>10</v>
      </c>
      <c r="D2" t="s">
        <v>11</v>
      </c>
      <c r="E2" s="6" t="s">
        <v>12</v>
      </c>
      <c r="F2" t="s">
        <v>13</v>
      </c>
      <c r="G2" t="s">
        <v>14</v>
      </c>
      <c r="H2" t="s">
        <v>15</v>
      </c>
      <c r="I2" t="s">
        <v>16</v>
      </c>
      <c r="L2" s="4"/>
    </row>
    <row r="3" spans="1:13" x14ac:dyDescent="0.2">
      <c r="A3" t="s">
        <v>17</v>
      </c>
      <c r="B3" t="s">
        <v>18</v>
      </c>
      <c r="C3" t="s">
        <v>19</v>
      </c>
      <c r="D3" t="s">
        <v>20</v>
      </c>
      <c r="E3" s="6">
        <v>179</v>
      </c>
      <c r="F3" t="s">
        <v>13</v>
      </c>
      <c r="G3" t="s">
        <v>14</v>
      </c>
      <c r="H3" t="s">
        <v>22</v>
      </c>
      <c r="I3" t="s">
        <v>23</v>
      </c>
      <c r="K3" s="4"/>
    </row>
    <row r="4" spans="1:13" x14ac:dyDescent="0.2">
      <c r="A4" t="s">
        <v>16</v>
      </c>
      <c r="B4" t="s">
        <v>24</v>
      </c>
      <c r="C4" t="s">
        <v>25</v>
      </c>
      <c r="D4" t="s">
        <v>26</v>
      </c>
      <c r="E4" s="6">
        <v>478</v>
      </c>
      <c r="F4" t="s">
        <v>13</v>
      </c>
      <c r="G4" t="s">
        <v>14</v>
      </c>
      <c r="H4" t="s">
        <v>27</v>
      </c>
      <c r="I4" t="s">
        <v>28</v>
      </c>
      <c r="K4" s="4"/>
      <c r="L4" s="4">
        <f>SUM(E2:E14)</f>
        <v>657</v>
      </c>
      <c r="M4" s="5"/>
    </row>
    <row r="5" spans="1:13" x14ac:dyDescent="0.2">
      <c r="A5" t="s">
        <v>29</v>
      </c>
      <c r="B5" t="s">
        <v>30</v>
      </c>
      <c r="C5" t="s">
        <v>31</v>
      </c>
      <c r="D5" t="s">
        <v>32</v>
      </c>
      <c r="E5" s="6" t="s">
        <v>33</v>
      </c>
      <c r="F5" t="s">
        <v>13</v>
      </c>
      <c r="G5" t="s">
        <v>14</v>
      </c>
      <c r="H5" t="s">
        <v>34</v>
      </c>
      <c r="I5" t="s">
        <v>29</v>
      </c>
    </row>
    <row r="6" spans="1:13" x14ac:dyDescent="0.2">
      <c r="A6" t="s">
        <v>35</v>
      </c>
      <c r="B6" t="s">
        <v>36</v>
      </c>
      <c r="C6" t="s">
        <v>37</v>
      </c>
      <c r="D6" t="s">
        <v>38</v>
      </c>
      <c r="E6" s="6" t="s">
        <v>39</v>
      </c>
      <c r="F6" t="s">
        <v>13</v>
      </c>
      <c r="G6" t="s">
        <v>14</v>
      </c>
      <c r="H6" t="s">
        <v>40</v>
      </c>
      <c r="I6" t="s">
        <v>35</v>
      </c>
    </row>
    <row r="7" spans="1:13" x14ac:dyDescent="0.2">
      <c r="A7" t="s">
        <v>35</v>
      </c>
      <c r="B7" t="s">
        <v>36</v>
      </c>
      <c r="C7" t="s">
        <v>37</v>
      </c>
      <c r="D7" t="s">
        <v>38</v>
      </c>
      <c r="E7" s="6" t="s">
        <v>41</v>
      </c>
      <c r="F7" t="s">
        <v>13</v>
      </c>
      <c r="G7" t="s">
        <v>42</v>
      </c>
      <c r="H7" t="s">
        <v>40</v>
      </c>
      <c r="I7" t="s">
        <v>35</v>
      </c>
    </row>
    <row r="8" spans="1:13" x14ac:dyDescent="0.2">
      <c r="A8" t="s">
        <v>35</v>
      </c>
      <c r="B8" t="s">
        <v>43</v>
      </c>
      <c r="C8" t="s">
        <v>44</v>
      </c>
      <c r="D8" t="s">
        <v>45</v>
      </c>
      <c r="E8" s="6" t="s">
        <v>46</v>
      </c>
      <c r="F8" t="s">
        <v>13</v>
      </c>
      <c r="G8" t="s">
        <v>14</v>
      </c>
      <c r="H8" t="s">
        <v>47</v>
      </c>
      <c r="I8" t="s">
        <v>48</v>
      </c>
      <c r="L8" s="4"/>
    </row>
    <row r="9" spans="1:13" x14ac:dyDescent="0.2">
      <c r="A9" t="s">
        <v>35</v>
      </c>
      <c r="B9" t="s">
        <v>49</v>
      </c>
      <c r="C9" t="s">
        <v>50</v>
      </c>
      <c r="D9" t="s">
        <v>51</v>
      </c>
      <c r="E9" s="6" t="s">
        <v>52</v>
      </c>
      <c r="F9" t="s">
        <v>13</v>
      </c>
      <c r="G9" t="s">
        <v>53</v>
      </c>
      <c r="H9" t="s">
        <v>54</v>
      </c>
      <c r="I9" t="s">
        <v>35</v>
      </c>
      <c r="L9" s="4"/>
    </row>
    <row r="10" spans="1:13" x14ac:dyDescent="0.2">
      <c r="A10" t="s">
        <v>55</v>
      </c>
      <c r="B10" t="s">
        <v>56</v>
      </c>
      <c r="C10" t="s">
        <v>57</v>
      </c>
      <c r="D10" t="s">
        <v>58</v>
      </c>
      <c r="E10" s="6" t="s">
        <v>59</v>
      </c>
      <c r="F10" t="s">
        <v>13</v>
      </c>
      <c r="G10" t="s">
        <v>14</v>
      </c>
      <c r="H10" t="s">
        <v>60</v>
      </c>
      <c r="I10" t="s">
        <v>55</v>
      </c>
    </row>
    <row r="11" spans="1:13" x14ac:dyDescent="0.2">
      <c r="A11" t="s">
        <v>61</v>
      </c>
      <c r="B11" t="s">
        <v>62</v>
      </c>
      <c r="C11" t="s">
        <v>63</v>
      </c>
      <c r="D11" t="s">
        <v>64</v>
      </c>
      <c r="E11" s="6" t="s">
        <v>65</v>
      </c>
      <c r="F11" t="s">
        <v>66</v>
      </c>
      <c r="G11" t="s">
        <v>42</v>
      </c>
      <c r="H11" t="s">
        <v>67</v>
      </c>
      <c r="I11" t="s">
        <v>61</v>
      </c>
    </row>
    <row r="12" spans="1:13" x14ac:dyDescent="0.2">
      <c r="A12" t="s">
        <v>61</v>
      </c>
      <c r="B12" t="s">
        <v>62</v>
      </c>
      <c r="C12" t="s">
        <v>63</v>
      </c>
      <c r="D12" t="s">
        <v>64</v>
      </c>
      <c r="E12" s="6" t="s">
        <v>68</v>
      </c>
      <c r="F12" t="s">
        <v>66</v>
      </c>
      <c r="G12" t="s">
        <v>14</v>
      </c>
      <c r="H12" t="s">
        <v>67</v>
      </c>
      <c r="I12" t="s">
        <v>61</v>
      </c>
    </row>
    <row r="13" spans="1:13" x14ac:dyDescent="0.2">
      <c r="A13" t="s">
        <v>69</v>
      </c>
      <c r="B13" t="s">
        <v>62</v>
      </c>
      <c r="C13" t="s">
        <v>70</v>
      </c>
      <c r="D13" t="s">
        <v>71</v>
      </c>
      <c r="E13" s="6" t="s">
        <v>72</v>
      </c>
      <c r="F13" t="s">
        <v>66</v>
      </c>
      <c r="G13" t="s">
        <v>42</v>
      </c>
      <c r="H13" t="s">
        <v>73</v>
      </c>
      <c r="I13" t="s">
        <v>69</v>
      </c>
    </row>
    <row r="14" spans="1:13" x14ac:dyDescent="0.2">
      <c r="A14" t="s">
        <v>69</v>
      </c>
      <c r="B14" t="s">
        <v>74</v>
      </c>
      <c r="C14" t="s">
        <v>31</v>
      </c>
      <c r="D14" t="s">
        <v>75</v>
      </c>
      <c r="E14" s="6" t="s">
        <v>76</v>
      </c>
      <c r="F14" t="s">
        <v>66</v>
      </c>
      <c r="G14" t="s">
        <v>14</v>
      </c>
      <c r="H14" t="s">
        <v>77</v>
      </c>
      <c r="I14" t="s">
        <v>69</v>
      </c>
    </row>
    <row r="15" spans="1:13" x14ac:dyDescent="0.2">
      <c r="A15" t="s">
        <v>69</v>
      </c>
      <c r="B15" t="s">
        <v>74</v>
      </c>
      <c r="C15" t="s">
        <v>31</v>
      </c>
      <c r="D15" t="s">
        <v>78</v>
      </c>
      <c r="E15" s="6" t="s">
        <v>79</v>
      </c>
      <c r="F15" t="s">
        <v>66</v>
      </c>
      <c r="G15" t="s">
        <v>14</v>
      </c>
      <c r="H15" t="s">
        <v>80</v>
      </c>
      <c r="I15" t="s">
        <v>69</v>
      </c>
    </row>
    <row r="16" spans="1:13" x14ac:dyDescent="0.2">
      <c r="A16" t="s">
        <v>69</v>
      </c>
      <c r="B16" t="s">
        <v>81</v>
      </c>
      <c r="C16" t="s">
        <v>31</v>
      </c>
      <c r="D16" t="s">
        <v>82</v>
      </c>
      <c r="E16" s="6" t="s">
        <v>83</v>
      </c>
      <c r="F16" t="s">
        <v>13</v>
      </c>
      <c r="G16" t="s">
        <v>14</v>
      </c>
      <c r="H16" t="s">
        <v>84</v>
      </c>
      <c r="I16" t="s">
        <v>69</v>
      </c>
    </row>
    <row r="17" spans="1:9" x14ac:dyDescent="0.2">
      <c r="A17" t="s">
        <v>23</v>
      </c>
      <c r="B17" t="s">
        <v>62</v>
      </c>
      <c r="C17" t="s">
        <v>37</v>
      </c>
      <c r="D17" t="s">
        <v>85</v>
      </c>
      <c r="E17" s="6" t="s">
        <v>79</v>
      </c>
      <c r="F17" t="s">
        <v>66</v>
      </c>
      <c r="G17" t="s">
        <v>14</v>
      </c>
      <c r="H17" t="s">
        <v>67</v>
      </c>
      <c r="I17" t="s">
        <v>23</v>
      </c>
    </row>
    <row r="18" spans="1:9" x14ac:dyDescent="0.2">
      <c r="A18" t="s">
        <v>23</v>
      </c>
      <c r="B18" t="s">
        <v>62</v>
      </c>
      <c r="C18" t="s">
        <v>37</v>
      </c>
      <c r="D18" t="s">
        <v>85</v>
      </c>
      <c r="E18" s="6" t="s">
        <v>86</v>
      </c>
      <c r="F18" t="s">
        <v>66</v>
      </c>
      <c r="G18" t="s">
        <v>53</v>
      </c>
      <c r="H18" t="s">
        <v>67</v>
      </c>
      <c r="I18" t="s">
        <v>23</v>
      </c>
    </row>
    <row r="19" spans="1:9" x14ac:dyDescent="0.2">
      <c r="A19" t="s">
        <v>28</v>
      </c>
      <c r="B19" t="s">
        <v>18</v>
      </c>
      <c r="C19" t="s">
        <v>87</v>
      </c>
      <c r="D19" t="s">
        <v>20</v>
      </c>
      <c r="E19" s="6" t="s">
        <v>21</v>
      </c>
      <c r="F19" t="s">
        <v>13</v>
      </c>
      <c r="G19" t="s">
        <v>14</v>
      </c>
      <c r="H19" t="s">
        <v>22</v>
      </c>
      <c r="I19" t="s">
        <v>88</v>
      </c>
    </row>
    <row r="20" spans="1:9" x14ac:dyDescent="0.2">
      <c r="A20" t="s">
        <v>89</v>
      </c>
      <c r="B20" t="s">
        <v>30</v>
      </c>
      <c r="C20" t="s">
        <v>31</v>
      </c>
      <c r="D20" t="s">
        <v>32</v>
      </c>
      <c r="E20" s="6" t="s">
        <v>33</v>
      </c>
      <c r="F20" t="s">
        <v>13</v>
      </c>
      <c r="G20" t="s">
        <v>14</v>
      </c>
      <c r="H20" t="s">
        <v>34</v>
      </c>
      <c r="I20" t="s">
        <v>89</v>
      </c>
    </row>
    <row r="21" spans="1:9" x14ac:dyDescent="0.2">
      <c r="A21" t="s">
        <v>90</v>
      </c>
      <c r="B21" t="s">
        <v>49</v>
      </c>
      <c r="C21" t="s">
        <v>50</v>
      </c>
      <c r="D21" t="s">
        <v>51</v>
      </c>
      <c r="E21" s="6" t="s">
        <v>91</v>
      </c>
      <c r="F21" t="s">
        <v>13</v>
      </c>
      <c r="G21" t="s">
        <v>53</v>
      </c>
      <c r="H21" t="s">
        <v>54</v>
      </c>
      <c r="I21" t="s">
        <v>90</v>
      </c>
    </row>
    <row r="22" spans="1:9" x14ac:dyDescent="0.2">
      <c r="A22" t="s">
        <v>92</v>
      </c>
      <c r="B22" t="s">
        <v>36</v>
      </c>
      <c r="C22" t="s">
        <v>37</v>
      </c>
      <c r="D22" t="s">
        <v>38</v>
      </c>
      <c r="E22" s="6" t="s">
        <v>93</v>
      </c>
      <c r="F22" t="s">
        <v>13</v>
      </c>
      <c r="G22" t="s">
        <v>14</v>
      </c>
      <c r="H22" t="s">
        <v>40</v>
      </c>
      <c r="I22" t="s">
        <v>92</v>
      </c>
    </row>
    <row r="23" spans="1:9" x14ac:dyDescent="0.2">
      <c r="A23" t="s">
        <v>92</v>
      </c>
      <c r="B23" t="s">
        <v>36</v>
      </c>
      <c r="C23" t="s">
        <v>37</v>
      </c>
      <c r="D23" t="s">
        <v>38</v>
      </c>
      <c r="E23" s="6" t="s">
        <v>41</v>
      </c>
      <c r="F23" t="s">
        <v>13</v>
      </c>
      <c r="G23" t="s">
        <v>42</v>
      </c>
      <c r="H23" t="s">
        <v>40</v>
      </c>
      <c r="I23" t="s">
        <v>92</v>
      </c>
    </row>
    <row r="24" spans="1:9" x14ac:dyDescent="0.2">
      <c r="A24" t="s">
        <v>92</v>
      </c>
      <c r="B24" t="s">
        <v>43</v>
      </c>
      <c r="C24" t="s">
        <v>44</v>
      </c>
      <c r="D24" t="s">
        <v>45</v>
      </c>
      <c r="E24" s="6" t="s">
        <v>46</v>
      </c>
      <c r="F24" t="s">
        <v>13</v>
      </c>
      <c r="G24" t="s">
        <v>14</v>
      </c>
      <c r="H24" t="s">
        <v>47</v>
      </c>
      <c r="I24" t="s">
        <v>94</v>
      </c>
    </row>
    <row r="25" spans="1:9" x14ac:dyDescent="0.2">
      <c r="A25" t="s">
        <v>95</v>
      </c>
      <c r="B25" t="s">
        <v>62</v>
      </c>
      <c r="C25" t="s">
        <v>63</v>
      </c>
      <c r="D25" t="s">
        <v>64</v>
      </c>
      <c r="E25" s="6" t="s">
        <v>96</v>
      </c>
      <c r="F25" t="s">
        <v>66</v>
      </c>
      <c r="G25" t="s">
        <v>42</v>
      </c>
      <c r="H25" t="s">
        <v>67</v>
      </c>
      <c r="I25" t="s">
        <v>95</v>
      </c>
    </row>
    <row r="26" spans="1:9" x14ac:dyDescent="0.2">
      <c r="A26" t="s">
        <v>95</v>
      </c>
      <c r="B26" t="s">
        <v>62</v>
      </c>
      <c r="C26" t="s">
        <v>63</v>
      </c>
      <c r="D26" t="s">
        <v>64</v>
      </c>
      <c r="E26" s="6" t="s">
        <v>97</v>
      </c>
      <c r="F26" t="s">
        <v>66</v>
      </c>
      <c r="G26" t="s">
        <v>14</v>
      </c>
      <c r="H26" t="s">
        <v>67</v>
      </c>
      <c r="I26" t="s">
        <v>95</v>
      </c>
    </row>
    <row r="27" spans="1:9" x14ac:dyDescent="0.2">
      <c r="A27" t="s">
        <v>98</v>
      </c>
      <c r="B27" t="s">
        <v>99</v>
      </c>
      <c r="C27" t="s">
        <v>100</v>
      </c>
      <c r="D27" t="s">
        <v>101</v>
      </c>
      <c r="E27" s="6" t="s">
        <v>102</v>
      </c>
      <c r="F27" t="s">
        <v>66</v>
      </c>
      <c r="G27" t="s">
        <v>14</v>
      </c>
      <c r="H27" t="s">
        <v>103</v>
      </c>
      <c r="I27" t="s">
        <v>98</v>
      </c>
    </row>
    <row r="28" spans="1:9" x14ac:dyDescent="0.2">
      <c r="A28" t="s">
        <v>104</v>
      </c>
      <c r="B28" t="s">
        <v>62</v>
      </c>
      <c r="C28" t="s">
        <v>70</v>
      </c>
      <c r="D28" t="s">
        <v>71</v>
      </c>
      <c r="E28" s="6" t="s">
        <v>97</v>
      </c>
      <c r="F28" t="s">
        <v>66</v>
      </c>
      <c r="G28" t="s">
        <v>42</v>
      </c>
      <c r="H28" t="s">
        <v>73</v>
      </c>
      <c r="I28" t="s">
        <v>104</v>
      </c>
    </row>
    <row r="29" spans="1:9" x14ac:dyDescent="0.2">
      <c r="A29" t="s">
        <v>104</v>
      </c>
      <c r="B29" t="s">
        <v>105</v>
      </c>
      <c r="C29" t="s">
        <v>44</v>
      </c>
      <c r="D29" t="s">
        <v>106</v>
      </c>
      <c r="E29" s="6" t="s">
        <v>107</v>
      </c>
      <c r="F29" t="s">
        <v>13</v>
      </c>
      <c r="G29" t="s">
        <v>14</v>
      </c>
      <c r="H29" t="s">
        <v>108</v>
      </c>
      <c r="I29" t="s">
        <v>109</v>
      </c>
    </row>
    <row r="30" spans="1:9" x14ac:dyDescent="0.2">
      <c r="A30" t="s">
        <v>104</v>
      </c>
      <c r="B30" t="s">
        <v>74</v>
      </c>
      <c r="C30" t="s">
        <v>31</v>
      </c>
      <c r="D30" t="s">
        <v>75</v>
      </c>
      <c r="E30" s="6" t="s">
        <v>76</v>
      </c>
      <c r="F30" t="s">
        <v>66</v>
      </c>
      <c r="G30" t="s">
        <v>14</v>
      </c>
      <c r="H30" t="s">
        <v>77</v>
      </c>
      <c r="I30" t="s">
        <v>104</v>
      </c>
    </row>
    <row r="31" spans="1:9" x14ac:dyDescent="0.2">
      <c r="A31" t="s">
        <v>104</v>
      </c>
      <c r="B31" t="s">
        <v>74</v>
      </c>
      <c r="C31" t="s">
        <v>31</v>
      </c>
      <c r="D31" t="s">
        <v>78</v>
      </c>
      <c r="E31" s="6" t="s">
        <v>79</v>
      </c>
      <c r="F31" t="s">
        <v>66</v>
      </c>
      <c r="G31" t="s">
        <v>14</v>
      </c>
      <c r="H31" t="s">
        <v>80</v>
      </c>
      <c r="I31" t="s">
        <v>104</v>
      </c>
    </row>
    <row r="32" spans="1:9" x14ac:dyDescent="0.2">
      <c r="A32" t="s">
        <v>104</v>
      </c>
      <c r="B32" t="s">
        <v>81</v>
      </c>
      <c r="C32" t="s">
        <v>31</v>
      </c>
      <c r="D32" t="s">
        <v>82</v>
      </c>
      <c r="E32" s="6" t="s">
        <v>83</v>
      </c>
      <c r="F32" t="s">
        <v>13</v>
      </c>
      <c r="G32" t="s">
        <v>14</v>
      </c>
      <c r="H32" t="s">
        <v>84</v>
      </c>
      <c r="I32" t="s">
        <v>104</v>
      </c>
    </row>
    <row r="33" spans="1:9" x14ac:dyDescent="0.2">
      <c r="A33" t="s">
        <v>110</v>
      </c>
      <c r="B33" t="s">
        <v>111</v>
      </c>
      <c r="C33" t="s">
        <v>112</v>
      </c>
      <c r="D33" t="s">
        <v>113</v>
      </c>
      <c r="E33" s="6" t="s">
        <v>114</v>
      </c>
      <c r="F33" t="s">
        <v>13</v>
      </c>
      <c r="G33" t="s">
        <v>53</v>
      </c>
      <c r="H33" t="s">
        <v>115</v>
      </c>
      <c r="I33" t="s">
        <v>116</v>
      </c>
    </row>
    <row r="34" spans="1:9" x14ac:dyDescent="0.2">
      <c r="A34" t="s">
        <v>117</v>
      </c>
      <c r="B34" t="s">
        <v>62</v>
      </c>
      <c r="C34" t="s">
        <v>37</v>
      </c>
      <c r="D34" t="s">
        <v>85</v>
      </c>
      <c r="E34" s="6" t="s">
        <v>79</v>
      </c>
      <c r="F34" t="s">
        <v>66</v>
      </c>
      <c r="G34" t="s">
        <v>14</v>
      </c>
      <c r="H34" t="s">
        <v>67</v>
      </c>
      <c r="I34" t="s">
        <v>117</v>
      </c>
    </row>
    <row r="35" spans="1:9" x14ac:dyDescent="0.2">
      <c r="A35" t="s">
        <v>117</v>
      </c>
      <c r="B35" t="s">
        <v>62</v>
      </c>
      <c r="C35" t="s">
        <v>37</v>
      </c>
      <c r="D35" t="s">
        <v>85</v>
      </c>
      <c r="E35" s="6" t="s">
        <v>86</v>
      </c>
      <c r="F35" t="s">
        <v>66</v>
      </c>
      <c r="G35" t="s">
        <v>53</v>
      </c>
      <c r="H35" t="s">
        <v>67</v>
      </c>
      <c r="I35" t="s">
        <v>117</v>
      </c>
    </row>
    <row r="36" spans="1:9" x14ac:dyDescent="0.2">
      <c r="A36" t="s">
        <v>88</v>
      </c>
      <c r="B36" t="s">
        <v>18</v>
      </c>
      <c r="C36" t="s">
        <v>118</v>
      </c>
      <c r="D36" t="s">
        <v>20</v>
      </c>
      <c r="E36" s="6" t="s">
        <v>21</v>
      </c>
      <c r="F36" t="s">
        <v>13</v>
      </c>
      <c r="G36" t="s">
        <v>14</v>
      </c>
      <c r="H36" t="s">
        <v>22</v>
      </c>
      <c r="I36" t="s">
        <v>119</v>
      </c>
    </row>
    <row r="37" spans="1:9" x14ac:dyDescent="0.2">
      <c r="A37" t="s">
        <v>88</v>
      </c>
      <c r="B37" t="s">
        <v>120</v>
      </c>
      <c r="C37" t="s">
        <v>44</v>
      </c>
      <c r="D37" t="s">
        <v>121</v>
      </c>
      <c r="E37" s="6" t="s">
        <v>76</v>
      </c>
      <c r="F37" t="s">
        <v>13</v>
      </c>
      <c r="G37" t="s">
        <v>14</v>
      </c>
      <c r="H37" t="s">
        <v>122</v>
      </c>
      <c r="I37" t="s">
        <v>119</v>
      </c>
    </row>
    <row r="38" spans="1:9" x14ac:dyDescent="0.2">
      <c r="A38" t="s">
        <v>123</v>
      </c>
      <c r="B38" t="s">
        <v>30</v>
      </c>
      <c r="C38" t="s">
        <v>31</v>
      </c>
      <c r="D38" t="s">
        <v>32</v>
      </c>
      <c r="E38" s="6" t="s">
        <v>33</v>
      </c>
      <c r="F38" t="s">
        <v>13</v>
      </c>
      <c r="G38" t="s">
        <v>14</v>
      </c>
      <c r="H38" t="s">
        <v>34</v>
      </c>
      <c r="I38" t="s">
        <v>123</v>
      </c>
    </row>
    <row r="39" spans="1:9" x14ac:dyDescent="0.2">
      <c r="A39" t="s">
        <v>124</v>
      </c>
      <c r="B39" t="s">
        <v>125</v>
      </c>
      <c r="C39" t="s">
        <v>126</v>
      </c>
      <c r="D39" t="s">
        <v>127</v>
      </c>
      <c r="E39" s="6" t="s">
        <v>128</v>
      </c>
      <c r="F39" t="s">
        <v>13</v>
      </c>
      <c r="G39" t="s">
        <v>14</v>
      </c>
      <c r="H39" t="s">
        <v>60</v>
      </c>
      <c r="I39" t="s">
        <v>124</v>
      </c>
    </row>
    <row r="40" spans="1:9" x14ac:dyDescent="0.2">
      <c r="A40" t="s">
        <v>124</v>
      </c>
      <c r="B40" t="s">
        <v>129</v>
      </c>
      <c r="C40" t="s">
        <v>44</v>
      </c>
      <c r="D40" t="s">
        <v>130</v>
      </c>
      <c r="E40" s="6" t="s">
        <v>131</v>
      </c>
      <c r="F40" t="s">
        <v>13</v>
      </c>
      <c r="G40" t="s">
        <v>14</v>
      </c>
      <c r="H40" t="s">
        <v>132</v>
      </c>
      <c r="I40" t="s">
        <v>133</v>
      </c>
    </row>
    <row r="41" spans="1:9" x14ac:dyDescent="0.2">
      <c r="A41" t="s">
        <v>134</v>
      </c>
      <c r="B41" t="s">
        <v>36</v>
      </c>
      <c r="C41" t="s">
        <v>37</v>
      </c>
      <c r="D41" t="s">
        <v>38</v>
      </c>
      <c r="E41" s="6" t="s">
        <v>93</v>
      </c>
      <c r="F41" t="s">
        <v>13</v>
      </c>
      <c r="G41" t="s">
        <v>14</v>
      </c>
      <c r="H41" t="s">
        <v>40</v>
      </c>
      <c r="I41" t="s">
        <v>134</v>
      </c>
    </row>
    <row r="42" spans="1:9" x14ac:dyDescent="0.2">
      <c r="A42" t="s">
        <v>134</v>
      </c>
      <c r="B42" t="s">
        <v>36</v>
      </c>
      <c r="C42" t="s">
        <v>37</v>
      </c>
      <c r="D42" t="s">
        <v>38</v>
      </c>
      <c r="E42" s="6" t="s">
        <v>41</v>
      </c>
      <c r="F42" t="s">
        <v>13</v>
      </c>
      <c r="G42" t="s">
        <v>42</v>
      </c>
      <c r="H42" t="s">
        <v>40</v>
      </c>
      <c r="I42" t="s">
        <v>134</v>
      </c>
    </row>
    <row r="43" spans="1:9" x14ac:dyDescent="0.2">
      <c r="A43" t="s">
        <v>134</v>
      </c>
      <c r="B43" t="s">
        <v>43</v>
      </c>
      <c r="C43" t="s">
        <v>44</v>
      </c>
      <c r="D43" t="s">
        <v>45</v>
      </c>
      <c r="E43" s="6" t="s">
        <v>46</v>
      </c>
      <c r="F43" t="s">
        <v>13</v>
      </c>
      <c r="G43" t="s">
        <v>14</v>
      </c>
      <c r="H43" t="s">
        <v>47</v>
      </c>
      <c r="I43" t="s">
        <v>135</v>
      </c>
    </row>
    <row r="44" spans="1:9" x14ac:dyDescent="0.2">
      <c r="A44" t="s">
        <v>136</v>
      </c>
      <c r="B44" t="s">
        <v>62</v>
      </c>
      <c r="C44" t="s">
        <v>63</v>
      </c>
      <c r="D44" t="s">
        <v>64</v>
      </c>
      <c r="E44" s="6" t="s">
        <v>96</v>
      </c>
      <c r="F44" t="s">
        <v>66</v>
      </c>
      <c r="G44" t="s">
        <v>42</v>
      </c>
      <c r="H44" t="s">
        <v>67</v>
      </c>
      <c r="I44" t="s">
        <v>136</v>
      </c>
    </row>
    <row r="45" spans="1:9" x14ac:dyDescent="0.2">
      <c r="A45" t="s">
        <v>136</v>
      </c>
      <c r="B45" t="s">
        <v>62</v>
      </c>
      <c r="C45" t="s">
        <v>63</v>
      </c>
      <c r="D45" t="s">
        <v>64</v>
      </c>
      <c r="E45" s="6" t="s">
        <v>97</v>
      </c>
      <c r="F45" t="s">
        <v>66</v>
      </c>
      <c r="G45" t="s">
        <v>14</v>
      </c>
      <c r="H45" t="s">
        <v>67</v>
      </c>
      <c r="I45" t="s">
        <v>136</v>
      </c>
    </row>
    <row r="46" spans="1:9" x14ac:dyDescent="0.2">
      <c r="A46" t="s">
        <v>109</v>
      </c>
      <c r="B46" t="s">
        <v>62</v>
      </c>
      <c r="C46" t="s">
        <v>70</v>
      </c>
      <c r="D46" t="s">
        <v>71</v>
      </c>
      <c r="E46" s="6" t="s">
        <v>97</v>
      </c>
      <c r="F46" t="s">
        <v>66</v>
      </c>
      <c r="G46" t="s">
        <v>42</v>
      </c>
      <c r="H46" t="s">
        <v>73</v>
      </c>
      <c r="I46" t="s">
        <v>109</v>
      </c>
    </row>
    <row r="47" spans="1:9" x14ac:dyDescent="0.2">
      <c r="A47" t="s">
        <v>109</v>
      </c>
      <c r="B47" t="s">
        <v>74</v>
      </c>
      <c r="C47" t="s">
        <v>31</v>
      </c>
      <c r="D47" t="s">
        <v>75</v>
      </c>
      <c r="E47" s="6" t="s">
        <v>76</v>
      </c>
      <c r="F47" t="s">
        <v>66</v>
      </c>
      <c r="G47" t="s">
        <v>14</v>
      </c>
      <c r="H47" t="s">
        <v>77</v>
      </c>
      <c r="I47" t="s">
        <v>109</v>
      </c>
    </row>
    <row r="48" spans="1:9" x14ac:dyDescent="0.2">
      <c r="A48" t="s">
        <v>109</v>
      </c>
      <c r="B48" t="s">
        <v>74</v>
      </c>
      <c r="C48" t="s">
        <v>31</v>
      </c>
      <c r="D48" t="s">
        <v>78</v>
      </c>
      <c r="E48" s="6" t="s">
        <v>79</v>
      </c>
      <c r="F48" t="s">
        <v>66</v>
      </c>
      <c r="G48" t="s">
        <v>14</v>
      </c>
      <c r="H48" t="s">
        <v>80</v>
      </c>
      <c r="I48" t="s">
        <v>109</v>
      </c>
    </row>
  </sheetData>
  <pageMargins left="0.75" right="0.75" top="1" bottom="1" header="0.5" footer="0.5"/>
  <ignoredErrors>
    <ignoredError sqref="A2:I2 A1:E1 G1:I1 A5:I48 A4:D4 F4:I4 A3:D3 F3:I3"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data (2)</vt:lpstr>
      <vt:lpstr>page-1_table-1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sweta s</cp:lastModifiedBy>
  <dcterms:created xsi:type="dcterms:W3CDTF">2025-05-15T11:30:35Z</dcterms:created>
  <dcterms:modified xsi:type="dcterms:W3CDTF">2025-05-16T12:57:27Z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74638D7C3E561E012B832568A33966C2_42</vt:lpwstr>
  </property>
  <property fmtid="{D5CDD505-2E9C-101B-9397-08002B2CF9AE}" pid="3" name="KSOProductBuildVer">
    <vt:lpwstr>1033-6.13.1.8709</vt:lpwstr>
  </property>
</Properties>
</file>