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6" windowWidth="23892" windowHeight="13176" activeTab="2"/>
  </bookViews>
  <sheets>
    <sheet name="Sheet3" sheetId="4" r:id="rId1"/>
    <sheet name="Sheet2" sheetId="3" r:id="rId2"/>
    <sheet name="Weekly Phocid Census 2012-13" sheetId="1" r:id="rId3"/>
    <sheet name="Sheet1" sheetId="2" r:id="rId4"/>
  </sheets>
  <definedNames>
    <definedName name="_xlnm._FilterDatabase" localSheetId="2" hidden="1">'Weekly Phocid Census 2012-13'!$A$1:$P$772</definedName>
    <definedName name="census">'Weekly Phocid Census 2012-13'!$A$1:$P$772</definedName>
  </definedNames>
  <calcPr calcId="145621"/>
  <pivotCaches>
    <pivotCache cacheId="27" r:id="rId5"/>
    <pivotCache cacheId="33" r:id="rId6"/>
  </pivotCaches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" i="1"/>
</calcChain>
</file>

<file path=xl/sharedStrings.xml><?xml version="1.0" encoding="utf-8"?>
<sst xmlns="http://schemas.openxmlformats.org/spreadsheetml/2006/main" count="1543" uniqueCount="215">
  <si>
    <t>ID</t>
  </si>
  <si>
    <t>census_wx_id</t>
  </si>
  <si>
    <t>species</t>
  </si>
  <si>
    <t>beach</t>
  </si>
  <si>
    <t>female_count</t>
  </si>
  <si>
    <t>male_count</t>
  </si>
  <si>
    <t>unknown_count</t>
  </si>
  <si>
    <t>juv_female_count</t>
  </si>
  <si>
    <t>juv_male_count</t>
  </si>
  <si>
    <t>juv_unknown_count</t>
  </si>
  <si>
    <t>pups_live_count</t>
  </si>
  <si>
    <t>pups_dead_count</t>
  </si>
  <si>
    <t>notes</t>
  </si>
  <si>
    <t>created_dt</t>
  </si>
  <si>
    <t>elephant seal</t>
  </si>
  <si>
    <t>Media Luna</t>
  </si>
  <si>
    <t>Larga</t>
  </si>
  <si>
    <t>Marko</t>
  </si>
  <si>
    <t>Daniel</t>
  </si>
  <si>
    <t>Modulo South</t>
  </si>
  <si>
    <t>Hue East</t>
  </si>
  <si>
    <t>Chungungo</t>
  </si>
  <si>
    <t>Ballena Norte</t>
  </si>
  <si>
    <t>Bahamonde</t>
  </si>
  <si>
    <t>Nibaldo</t>
  </si>
  <si>
    <t>Playa Paulina to Aranda</t>
  </si>
  <si>
    <t>Punta San Telmo</t>
  </si>
  <si>
    <t>weddell seal</t>
  </si>
  <si>
    <t>Maderas</t>
  </si>
  <si>
    <t>Loberia</t>
  </si>
  <si>
    <t>Yamana</t>
  </si>
  <si>
    <t>Hue West</t>
  </si>
  <si>
    <t>Cachorros East</t>
  </si>
  <si>
    <t>Modulo North</t>
  </si>
  <si>
    <t>Alcazar</t>
  </si>
  <si>
    <t>Pinochet de la Barra</t>
  </si>
  <si>
    <t>Papua</t>
  </si>
  <si>
    <t>Cachorros</t>
  </si>
  <si>
    <t>Playa Antarctica</t>
  </si>
  <si>
    <t>leopard seal</t>
  </si>
  <si>
    <t>crabeater seal</t>
  </si>
  <si>
    <t>Punta Delphin to La Caverna</t>
  </si>
  <si>
    <t>Roquerio</t>
  </si>
  <si>
    <t>Playa Golondrina to P. del Lobero</t>
  </si>
  <si>
    <t>Punta Yuseff</t>
  </si>
  <si>
    <t>Copi</t>
  </si>
  <si>
    <t>La Caverna</t>
  </si>
  <si>
    <t>Male pup (weaned)</t>
  </si>
  <si>
    <t>Unknown sex</t>
  </si>
  <si>
    <t>Ballena Sur</t>
  </si>
  <si>
    <t>Mother-pup pair suckling (mother is tagged 049 yellow jumbo roto)</t>
  </si>
  <si>
    <t>Hue</t>
  </si>
  <si>
    <t>Pocitas</t>
  </si>
  <si>
    <t>A2412 Orange Allflex both right &amp; left with A44 clipped on his back.</t>
  </si>
  <si>
    <t>no seals at punta yusef</t>
  </si>
  <si>
    <t>The two pups are weaned and one was tagged this year with yellow jumbo roto 057.</t>
  </si>
  <si>
    <t>Tag #036</t>
  </si>
  <si>
    <t>Tagged 064 white/yellow Roto, RUO</t>
  </si>
  <si>
    <t>388 White/Orange Roto</t>
  </si>
  <si>
    <t>047 white/yellow roto,</t>
  </si>
  <si>
    <t>Did not see a tag</t>
  </si>
  <si>
    <t>Copi South</t>
  </si>
  <si>
    <t>None are tagged.</t>
  </si>
  <si>
    <t>largo</t>
  </si>
  <si>
    <t>Tag #4</t>
  </si>
  <si>
    <t>Tag #018</t>
  </si>
  <si>
    <t>Camp</t>
  </si>
  <si>
    <t>Pup live=Weaner.</t>
  </si>
  <si>
    <t>Ridge wallow</t>
  </si>
  <si>
    <t>Lower wallow.  Other two wallows are empty.</t>
  </si>
  <si>
    <t>Pup live=Weaned in 2012.</t>
  </si>
  <si>
    <t>9 Orange</t>
  </si>
  <si>
    <t>One of these is Brand A202; Tag Allflex B429.</t>
  </si>
  <si>
    <t>9 Orange and 401 Yellow</t>
  </si>
  <si>
    <t>Tags #12,51,72 and 2 untagged</t>
  </si>
  <si>
    <t>Weddel Tag # 041</t>
  </si>
  <si>
    <t>#73, 57, 40, 72, 2 UNTAGGED</t>
  </si>
  <si>
    <t>#74</t>
  </si>
  <si>
    <t>Angosta</t>
  </si>
  <si>
    <t>Hunting</t>
  </si>
  <si>
    <t>Tag #9</t>
  </si>
  <si>
    <t>Tag # 18 and 401</t>
  </si>
  <si>
    <t>Date</t>
  </si>
  <si>
    <t>tag_resight_date</t>
  </si>
  <si>
    <t>wx_type</t>
  </si>
  <si>
    <t>observer</t>
  </si>
  <si>
    <t>ob_date</t>
  </si>
  <si>
    <t>start_time</t>
  </si>
  <si>
    <t>end_time</t>
  </si>
  <si>
    <t>temperature</t>
  </si>
  <si>
    <t>wind_dir</t>
  </si>
  <si>
    <t>wind_speed</t>
  </si>
  <si>
    <t>precip</t>
  </si>
  <si>
    <t>cloud_cover</t>
  </si>
  <si>
    <t>visibility</t>
  </si>
  <si>
    <t>rel_humidity</t>
  </si>
  <si>
    <t>dew_point</t>
  </si>
  <si>
    <t>tide</t>
  </si>
  <si>
    <t>Census</t>
  </si>
  <si>
    <t>JRW</t>
  </si>
  <si>
    <t>13:00</t>
  </si>
  <si>
    <t>16:15</t>
  </si>
  <si>
    <t>NW</t>
  </si>
  <si>
    <t>Snow</t>
  </si>
  <si>
    <t>Poor</t>
  </si>
  <si>
    <t>Very Low</t>
  </si>
  <si>
    <t/>
  </si>
  <si>
    <t>MLZ</t>
  </si>
  <si>
    <t>11:00</t>
  </si>
  <si>
    <t>14:30</t>
  </si>
  <si>
    <t>SW</t>
  </si>
  <si>
    <t>No rain, snow on ground only, no, none, NA</t>
  </si>
  <si>
    <t>Fair, ok, okay</t>
  </si>
  <si>
    <t>Low, L</t>
  </si>
  <si>
    <t>MEG</t>
  </si>
  <si>
    <t>11:05</t>
  </si>
  <si>
    <t>13:25</t>
  </si>
  <si>
    <t>W</t>
  </si>
  <si>
    <t>EXCELLENT</t>
  </si>
  <si>
    <t>High, H</t>
  </si>
  <si>
    <t>13:10</t>
  </si>
  <si>
    <t>16:00</t>
  </si>
  <si>
    <t>good, good-okay,</t>
  </si>
  <si>
    <t>12:30</t>
  </si>
  <si>
    <t>15:00</t>
  </si>
  <si>
    <t>Excellent, very good, vg, great, 20miles</t>
  </si>
  <si>
    <t>10:05</t>
  </si>
  <si>
    <t>none</t>
  </si>
  <si>
    <t>Good</t>
  </si>
  <si>
    <t>WSW</t>
  </si>
  <si>
    <t>great</t>
  </si>
  <si>
    <t>10:00</t>
  </si>
  <si>
    <t>Med-Low, Low-Med, Low-Mid</t>
  </si>
  <si>
    <t>13:30</t>
  </si>
  <si>
    <t>16:30</t>
  </si>
  <si>
    <t>10:30</t>
  </si>
  <si>
    <t>Med-High, High-med, Mid-High, High-Mid</t>
  </si>
  <si>
    <t>e-seals flipping sand &amp; leaving because it is so warm.  No wind!</t>
  </si>
  <si>
    <t>14:40</t>
  </si>
  <si>
    <t>18:30</t>
  </si>
  <si>
    <t>0</t>
  </si>
  <si>
    <t>mid</t>
  </si>
  <si>
    <t>14:00</t>
  </si>
  <si>
    <t>S</t>
  </si>
  <si>
    <t>Sun</t>
  </si>
  <si>
    <t>11:30</t>
  </si>
  <si>
    <t>9:45</t>
  </si>
  <si>
    <t>11:45</t>
  </si>
  <si>
    <t>12:45</t>
  </si>
  <si>
    <t>15:15</t>
  </si>
  <si>
    <t>NONE</t>
  </si>
  <si>
    <t>ANC</t>
  </si>
  <si>
    <t>17:30</t>
  </si>
  <si>
    <t>19:00</t>
  </si>
  <si>
    <t>E</t>
  </si>
  <si>
    <t>18:00</t>
  </si>
  <si>
    <t>very good</t>
  </si>
  <si>
    <t>12:15</t>
  </si>
  <si>
    <t>snow in morning</t>
  </si>
  <si>
    <t>Snow in morning was light.  No precip at time of census.</t>
  </si>
  <si>
    <t>MZG</t>
  </si>
  <si>
    <t>N</t>
  </si>
  <si>
    <t>low-mid</t>
  </si>
  <si>
    <t>West</t>
  </si>
  <si>
    <t>19:30</t>
  </si>
  <si>
    <t>rain, snow, hail</t>
  </si>
  <si>
    <t>11:15</t>
  </si>
  <si>
    <t>snow</t>
  </si>
  <si>
    <t>okay</t>
  </si>
  <si>
    <t>DJK</t>
  </si>
  <si>
    <t>12:55</t>
  </si>
  <si>
    <t>13:59</t>
  </si>
  <si>
    <t>Med, Mid</t>
  </si>
  <si>
    <t>9:30</t>
  </si>
  <si>
    <t>11:40</t>
  </si>
  <si>
    <t>occasional rain</t>
  </si>
  <si>
    <t>17:48</t>
  </si>
  <si>
    <t>18:11</t>
  </si>
  <si>
    <t>drizzle, light rain or snow, Occ. Rain or snow, mist</t>
  </si>
  <si>
    <t>ENE</t>
  </si>
  <si>
    <t>light snow</t>
  </si>
  <si>
    <t>14:53</t>
  </si>
  <si>
    <t>17:00</t>
  </si>
  <si>
    <t>17:15</t>
  </si>
  <si>
    <t>NE</t>
  </si>
  <si>
    <t>16:14</t>
  </si>
  <si>
    <t>17:40</t>
  </si>
  <si>
    <t>16:46</t>
  </si>
  <si>
    <t>17:56</t>
  </si>
  <si>
    <t>15:32</t>
  </si>
  <si>
    <t>15:45</t>
  </si>
  <si>
    <t>14:55</t>
  </si>
  <si>
    <t>10:57</t>
  </si>
  <si>
    <t>12:00</t>
  </si>
  <si>
    <t>13:58</t>
  </si>
  <si>
    <t>15:23</t>
  </si>
  <si>
    <t>14:15</t>
  </si>
  <si>
    <t>Fair-Poor, light fog, low fog, okay-poor, ok-poor, fog (light), fog/100ft</t>
  </si>
  <si>
    <t>12:42</t>
  </si>
  <si>
    <t>14:25</t>
  </si>
  <si>
    <t>15:31</t>
  </si>
  <si>
    <t>17:43</t>
  </si>
  <si>
    <t>13:35</t>
  </si>
  <si>
    <t>10:13</t>
  </si>
  <si>
    <t>11:08</t>
  </si>
  <si>
    <t>Column Labels</t>
  </si>
  <si>
    <t>Grand Total</t>
  </si>
  <si>
    <t>Row Labels</t>
  </si>
  <si>
    <t>TOTAL</t>
  </si>
  <si>
    <t>Sum of TOTAL</t>
  </si>
  <si>
    <t>Census_date</t>
  </si>
  <si>
    <t>Sum of crabeater seal</t>
  </si>
  <si>
    <t>Sum of elephant seal</t>
  </si>
  <si>
    <t>Sum of leopard seal</t>
  </si>
  <si>
    <t>Sum of weddell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</si>
</sst>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right" vertical="center" wrapText="1"/>
    </xf>
    <xf numFmtId="14" fontId="3" fillId="0" borderId="2" xfId="0" applyNumberFormat="1" applyFont="1" applyFill="1" applyBorder="1" applyAlignment="1" applyProtection="1">
      <alignment horizontal="right" vertical="center" wrapText="1"/>
    </xf>
    <xf numFmtId="0" fontId="3" fillId="0" borderId="2" xfId="0" applyFont="1" applyFill="1" applyBorder="1" applyAlignment="1" applyProtection="1">
      <alignment vertical="center" wrapText="1"/>
    </xf>
    <xf numFmtId="20" fontId="3" fillId="0" borderId="2" xfId="0" applyNumberFormat="1" applyFont="1" applyFill="1" applyBorder="1" applyAlignment="1" applyProtection="1">
      <alignment horizontal="right" vertical="center" wrapText="1"/>
    </xf>
    <xf numFmtId="164" fontId="3" fillId="0" borderId="2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1" fillId="3" borderId="3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5" xfId="1" applyFont="1" applyFill="1" applyBorder="1" applyAlignment="1">
      <alignment horizontal="right" wrapText="1"/>
    </xf>
    <xf numFmtId="0" fontId="5" fillId="0" borderId="0" xfId="1"/>
    <xf numFmtId="0" fontId="4" fillId="0" borderId="5" xfId="1" applyFont="1" applyFill="1" applyBorder="1" applyAlignment="1">
      <alignment wrapText="1"/>
    </xf>
    <xf numFmtId="164" fontId="4" fillId="0" borderId="5" xfId="1" applyNumberFormat="1" applyFont="1" applyFill="1" applyBorder="1" applyAlignment="1">
      <alignment horizontal="right" wrapText="1"/>
    </xf>
    <xf numFmtId="0" fontId="6" fillId="4" borderId="4" xfId="1" applyFont="1" applyFill="1" applyBorder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Normal_Weekly Phocid Census 2012-1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Goebel" refreshedDate="41400.36587523148" createdVersion="4" refreshedVersion="4" minRefreshableVersion="3" recordCount="352">
  <cacheSource type="worksheet">
    <worksheetSource ref="A2:P354" sheet="Weekly Phocid Census 2012-13"/>
  </cacheSource>
  <cacheFields count="16">
    <cacheField name="ID" numFmtId="0">
      <sharedItems containsSemiMixedTypes="0" containsString="0" containsNumber="1" containsInteger="1" minValue="363" maxValue="1147"/>
    </cacheField>
    <cacheField name="census_wx_id" numFmtId="0">
      <sharedItems containsSemiMixedTypes="0" containsString="0" containsNumber="1" containsInteger="1" minValue="69" maxValue="323" count="48">
        <n v="69"/>
        <n v="70"/>
        <n v="80"/>
        <n v="81"/>
        <n v="82"/>
        <n v="83"/>
        <n v="84"/>
        <n v="85"/>
        <n v="86"/>
        <n v="89"/>
        <n v="90"/>
        <n v="91"/>
        <n v="93"/>
        <n v="98"/>
        <n v="99"/>
        <n v="138"/>
        <n v="139"/>
        <n v="141"/>
        <n v="147"/>
        <n v="148"/>
        <n v="151"/>
        <n v="152"/>
        <n v="154"/>
        <n v="159"/>
        <n v="163"/>
        <n v="164"/>
        <n v="165"/>
        <n v="166"/>
        <n v="169"/>
        <n v="170"/>
        <n v="171"/>
        <n v="172"/>
        <n v="173"/>
        <n v="174"/>
        <n v="175"/>
        <n v="176"/>
        <n v="178"/>
        <n v="196"/>
        <n v="197"/>
        <n v="223"/>
        <n v="236"/>
        <n v="237"/>
        <n v="280"/>
        <n v="286"/>
        <n v="295"/>
        <n v="313"/>
        <n v="319"/>
        <n v="323"/>
      </sharedItems>
    </cacheField>
    <cacheField name="Date" numFmtId="0">
      <sharedItems containsNonDate="0" containsString="0" containsBlank="1"/>
    </cacheField>
    <cacheField name="species" numFmtId="0">
      <sharedItems count="4">
        <s v="elephant seal"/>
        <s v="weddell seal"/>
        <s v="leopard seal"/>
        <s v="crabeater seal"/>
      </sharedItems>
    </cacheField>
    <cacheField name="beach" numFmtId="0">
      <sharedItems/>
    </cacheField>
    <cacheField name="female_count" numFmtId="0">
      <sharedItems containsSemiMixedTypes="0" containsString="0" containsNumber="1" containsInteger="1" minValue="0" maxValue="202"/>
    </cacheField>
    <cacheField name="male_count" numFmtId="0">
      <sharedItems containsSemiMixedTypes="0" containsString="0" containsNumber="1" containsInteger="1" minValue="0" maxValue="23"/>
    </cacheField>
    <cacheField name="unknown_count" numFmtId="0">
      <sharedItems containsSemiMixedTypes="0" containsString="0" containsNumber="1" containsInteger="1" minValue="0" maxValue="8"/>
    </cacheField>
    <cacheField name="juv_female_count" numFmtId="0">
      <sharedItems containsString="0" containsBlank="1" containsNumber="1" containsInteger="1" minValue="0" maxValue="12"/>
    </cacheField>
    <cacheField name="juv_male_count" numFmtId="0">
      <sharedItems containsSemiMixedTypes="0" containsString="0" containsNumber="1" containsInteger="1" minValue="0" maxValue="76"/>
    </cacheField>
    <cacheField name="juv_unknown_count" numFmtId="0">
      <sharedItems containsSemiMixedTypes="0" containsString="0" containsNumber="1" containsInteger="1" minValue="0" maxValue="45"/>
    </cacheField>
    <cacheField name="pups_live_count" numFmtId="0">
      <sharedItems containsSemiMixedTypes="0" containsString="0" containsNumber="1" containsInteger="1" minValue="0" maxValue="17"/>
    </cacheField>
    <cacheField name="pups_dead_count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1" maxValue="210"/>
    </cacheField>
    <cacheField name="notes" numFmtId="0">
      <sharedItems/>
    </cacheField>
    <cacheField name="created_dt" numFmtId="164">
      <sharedItems containsSemiMixedTypes="0" containsNonDate="0" containsDate="1" containsString="0" minDate="2012-11-17T17:37:03" maxDate="2013-02-24T13:40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ke Goebel" refreshedDate="41400.370041319446" createdVersion="4" refreshedVersion="4" minRefreshableVersion="3" recordCount="48">
  <cacheSource type="worksheet">
    <worksheetSource ref="K4:O52" sheet="Sheet2"/>
  </cacheSource>
  <cacheFields count="5">
    <cacheField name="Census_date" numFmtId="14">
      <sharedItems containsSemiMixedTypes="0" containsNonDate="0" containsDate="1" containsString="0" minDate="2012-11-16T00:00:00" maxDate="2013-02-23T00:00:00" count="17">
        <d v="2012-11-16T00:00:00"/>
        <d v="2012-11-23T00:00:00"/>
        <d v="2012-11-30T00:00:00"/>
        <d v="2012-12-07T00:00:00"/>
        <d v="2012-12-14T00:00:00"/>
        <d v="2012-12-20T00:00:00"/>
        <d v="2012-12-21T00:00:00"/>
        <d v="2012-12-28T00:00:00"/>
        <d v="2013-01-04T00:00:00"/>
        <d v="2013-01-11T00:00:00"/>
        <d v="2013-01-18T00:00:00"/>
        <d v="2013-01-25T00:00:00"/>
        <d v="2013-02-01T00:00:00"/>
        <d v="2013-02-03T00:00:00"/>
        <d v="2013-02-08T00:00:00"/>
        <d v="2013-02-15T00:00:00"/>
        <d v="2013-02-22T00:00:00"/>
      </sharedItems>
    </cacheField>
    <cacheField name="crabeater seal" numFmtId="0">
      <sharedItems containsString="0" containsBlank="1" containsNumber="1" containsInteger="1" minValue="1" maxValue="2"/>
    </cacheField>
    <cacheField name="elephant seal" numFmtId="0">
      <sharedItems containsString="0" containsBlank="1" containsNumber="1" containsInteger="1" minValue="1" maxValue="238"/>
    </cacheField>
    <cacheField name="leopard seal" numFmtId="0">
      <sharedItems containsString="0" containsBlank="1" containsNumber="1" containsInteger="1" minValue="1" maxValue="18"/>
    </cacheField>
    <cacheField name="weddell seal" numFmtId="0">
      <sharedItems containsString="0" containsBlank="1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n v="363"/>
    <x v="0"/>
    <m/>
    <x v="0"/>
    <s v="Punta San Telmo"/>
    <n v="2"/>
    <n v="2"/>
    <n v="0"/>
    <n v="0"/>
    <n v="8"/>
    <n v="7"/>
    <n v="2"/>
    <n v="0"/>
    <n v="21"/>
    <s v=""/>
    <d v="2012-11-17T17:37:03"/>
  </r>
  <r>
    <n v="364"/>
    <x v="0"/>
    <m/>
    <x v="1"/>
    <s v="Punta San Telmo"/>
    <n v="5"/>
    <n v="5"/>
    <n v="0"/>
    <n v="1"/>
    <n v="0"/>
    <n v="0"/>
    <n v="1"/>
    <n v="0"/>
    <n v="12"/>
    <s v=""/>
    <d v="2012-11-17T17:37:54"/>
  </r>
  <r>
    <n v="365"/>
    <x v="0"/>
    <m/>
    <x v="1"/>
    <s v="Pinochet de la Barra"/>
    <n v="0"/>
    <n v="1"/>
    <n v="0"/>
    <n v="0"/>
    <n v="0"/>
    <n v="0"/>
    <n v="0"/>
    <n v="0"/>
    <n v="1"/>
    <s v=""/>
    <d v="2012-11-17T17:42:02"/>
  </r>
  <r>
    <n v="366"/>
    <x v="0"/>
    <m/>
    <x v="0"/>
    <s v="Alcazar"/>
    <n v="0"/>
    <n v="0"/>
    <n v="0"/>
    <n v="0"/>
    <n v="1"/>
    <n v="0"/>
    <n v="0"/>
    <n v="0"/>
    <n v="1"/>
    <s v=""/>
    <d v="2012-11-17T17:42:35"/>
  </r>
  <r>
    <n v="367"/>
    <x v="0"/>
    <m/>
    <x v="1"/>
    <s v="Alcazar"/>
    <n v="0"/>
    <n v="1"/>
    <n v="0"/>
    <n v="0"/>
    <n v="0"/>
    <n v="0"/>
    <n v="0"/>
    <n v="0"/>
    <n v="1"/>
    <s v=""/>
    <d v="2012-11-17T17:43:21"/>
  </r>
  <r>
    <n v="368"/>
    <x v="1"/>
    <m/>
    <x v="0"/>
    <s v="Chungungo"/>
    <n v="1"/>
    <n v="0"/>
    <n v="0"/>
    <n v="0"/>
    <n v="0"/>
    <n v="0"/>
    <n v="0"/>
    <n v="0"/>
    <n v="1"/>
    <s v=""/>
    <d v="2012-11-24T16:37:50"/>
  </r>
  <r>
    <n v="369"/>
    <x v="1"/>
    <m/>
    <x v="1"/>
    <s v="Ballena Norte"/>
    <n v="0"/>
    <n v="2"/>
    <n v="0"/>
    <n v="0"/>
    <n v="0"/>
    <n v="0"/>
    <n v="0"/>
    <n v="0"/>
    <n v="2"/>
    <s v=""/>
    <d v="2012-11-24T16:45:49"/>
  </r>
  <r>
    <n v="370"/>
    <x v="1"/>
    <m/>
    <x v="0"/>
    <s v="Bahamonde"/>
    <n v="3"/>
    <n v="1"/>
    <n v="0"/>
    <n v="0"/>
    <n v="0"/>
    <n v="0"/>
    <n v="0"/>
    <n v="0"/>
    <n v="4"/>
    <s v=""/>
    <d v="2012-11-24T16:47:37"/>
  </r>
  <r>
    <n v="371"/>
    <x v="1"/>
    <m/>
    <x v="0"/>
    <s v="Roquerio"/>
    <n v="1"/>
    <n v="0"/>
    <n v="0"/>
    <n v="0"/>
    <n v="0"/>
    <n v="0"/>
    <n v="0"/>
    <n v="0"/>
    <n v="1"/>
    <s v=""/>
    <d v="2012-11-24T16:49:13"/>
  </r>
  <r>
    <n v="372"/>
    <x v="1"/>
    <m/>
    <x v="0"/>
    <s v="Alcazar"/>
    <n v="2"/>
    <n v="1"/>
    <n v="0"/>
    <n v="0"/>
    <n v="0"/>
    <n v="0"/>
    <n v="0"/>
    <n v="0"/>
    <n v="3"/>
    <s v=""/>
    <d v="2012-11-24T16:50:23"/>
  </r>
  <r>
    <n v="373"/>
    <x v="1"/>
    <m/>
    <x v="1"/>
    <s v="Alcazar"/>
    <n v="2"/>
    <n v="3"/>
    <n v="0"/>
    <n v="0"/>
    <n v="0"/>
    <n v="0"/>
    <n v="0"/>
    <n v="0"/>
    <n v="5"/>
    <s v=""/>
    <d v="2012-11-24T16:51:17"/>
  </r>
  <r>
    <n v="374"/>
    <x v="1"/>
    <m/>
    <x v="1"/>
    <s v="Papua"/>
    <n v="2"/>
    <n v="3"/>
    <n v="0"/>
    <n v="0"/>
    <n v="0"/>
    <n v="0"/>
    <n v="0"/>
    <n v="0"/>
    <n v="5"/>
    <s v=""/>
    <d v="2012-11-24T16:52:34"/>
  </r>
  <r>
    <n v="375"/>
    <x v="1"/>
    <m/>
    <x v="0"/>
    <s v="Cachorros"/>
    <n v="1"/>
    <n v="0"/>
    <n v="0"/>
    <n v="0"/>
    <n v="0"/>
    <n v="0"/>
    <n v="0"/>
    <n v="0"/>
    <n v="1"/>
    <s v=""/>
    <d v="2012-11-24T16:53:53"/>
  </r>
  <r>
    <n v="413"/>
    <x v="2"/>
    <m/>
    <x v="0"/>
    <s v="Media Luna"/>
    <n v="2"/>
    <n v="3"/>
    <n v="0"/>
    <n v="0"/>
    <n v="50"/>
    <n v="3"/>
    <n v="10"/>
    <n v="0"/>
    <n v="68"/>
    <s v=""/>
    <d v="2012-11-26T12:30:32"/>
  </r>
  <r>
    <n v="414"/>
    <x v="2"/>
    <m/>
    <x v="0"/>
    <s v="Punta Yuseff"/>
    <n v="0"/>
    <n v="0"/>
    <n v="0"/>
    <n v="0"/>
    <n v="3"/>
    <n v="0"/>
    <n v="0"/>
    <n v="0"/>
    <n v="3"/>
    <s v=""/>
    <d v="2012-11-26T12:31:13"/>
  </r>
  <r>
    <n v="415"/>
    <x v="2"/>
    <m/>
    <x v="0"/>
    <s v="Larga"/>
    <n v="0"/>
    <n v="0"/>
    <n v="0"/>
    <n v="0"/>
    <n v="10"/>
    <n v="0"/>
    <n v="3"/>
    <n v="0"/>
    <n v="13"/>
    <s v=""/>
    <d v="2012-11-26T12:31:59"/>
  </r>
  <r>
    <n v="416"/>
    <x v="2"/>
    <m/>
    <x v="0"/>
    <s v="Marko"/>
    <n v="0"/>
    <n v="0"/>
    <n v="0"/>
    <n v="1"/>
    <n v="13"/>
    <n v="1"/>
    <n v="1"/>
    <n v="0"/>
    <n v="16"/>
    <s v=""/>
    <d v="2012-11-26T12:32:53"/>
  </r>
  <r>
    <n v="417"/>
    <x v="2"/>
    <m/>
    <x v="0"/>
    <s v="Daniel"/>
    <n v="0"/>
    <n v="0"/>
    <n v="0"/>
    <n v="0"/>
    <n v="1"/>
    <n v="0"/>
    <n v="0"/>
    <n v="0"/>
    <n v="1"/>
    <s v=""/>
    <d v="2012-11-26T12:33:18"/>
  </r>
  <r>
    <n v="418"/>
    <x v="2"/>
    <m/>
    <x v="1"/>
    <s v="Media Luna"/>
    <n v="0"/>
    <n v="1"/>
    <n v="0"/>
    <n v="0"/>
    <n v="1"/>
    <n v="0"/>
    <n v="0"/>
    <n v="0"/>
    <n v="2"/>
    <s v=""/>
    <d v="2012-11-26T12:34:01"/>
  </r>
  <r>
    <n v="419"/>
    <x v="2"/>
    <m/>
    <x v="1"/>
    <s v="Larga"/>
    <n v="2"/>
    <n v="1"/>
    <n v="0"/>
    <n v="0"/>
    <n v="0"/>
    <n v="0"/>
    <n v="0"/>
    <n v="0"/>
    <n v="3"/>
    <s v=""/>
    <d v="2012-11-26T12:34:31"/>
  </r>
  <r>
    <n v="420"/>
    <x v="3"/>
    <m/>
    <x v="0"/>
    <s v="Media Luna"/>
    <n v="2"/>
    <n v="2"/>
    <n v="0"/>
    <n v="0"/>
    <n v="25"/>
    <n v="0"/>
    <n v="17"/>
    <n v="0"/>
    <n v="46"/>
    <s v=""/>
    <d v="2012-11-26T12:48:50"/>
  </r>
  <r>
    <n v="421"/>
    <x v="3"/>
    <m/>
    <x v="0"/>
    <s v="Larga"/>
    <n v="0"/>
    <n v="0"/>
    <n v="0"/>
    <n v="0"/>
    <n v="7"/>
    <n v="0"/>
    <n v="1"/>
    <n v="0"/>
    <n v="8"/>
    <s v=""/>
    <d v="2012-11-26T12:49:28"/>
  </r>
  <r>
    <n v="422"/>
    <x v="2"/>
    <m/>
    <x v="1"/>
    <s v="Marko"/>
    <n v="0"/>
    <n v="0"/>
    <n v="0"/>
    <n v="0"/>
    <n v="6"/>
    <n v="0"/>
    <n v="0"/>
    <n v="0"/>
    <n v="6"/>
    <s v=""/>
    <d v="2012-11-26T12:50:02"/>
  </r>
  <r>
    <n v="423"/>
    <x v="3"/>
    <m/>
    <x v="0"/>
    <s v="Daniel"/>
    <n v="0"/>
    <n v="0"/>
    <n v="0"/>
    <n v="0"/>
    <n v="1"/>
    <n v="0"/>
    <n v="0"/>
    <n v="0"/>
    <n v="1"/>
    <s v=""/>
    <d v="2012-11-26T12:50:36"/>
  </r>
  <r>
    <n v="424"/>
    <x v="3"/>
    <m/>
    <x v="0"/>
    <s v="Modulo North"/>
    <n v="0"/>
    <n v="0"/>
    <n v="0"/>
    <n v="0"/>
    <n v="1"/>
    <n v="0"/>
    <n v="0"/>
    <n v="0"/>
    <n v="1"/>
    <s v=""/>
    <d v="2012-11-26T12:50:57"/>
  </r>
  <r>
    <n v="425"/>
    <x v="3"/>
    <m/>
    <x v="0"/>
    <s v="Copi"/>
    <n v="0"/>
    <n v="0"/>
    <n v="0"/>
    <n v="1"/>
    <n v="0"/>
    <n v="0"/>
    <n v="0"/>
    <n v="0"/>
    <n v="1"/>
    <s v=""/>
    <d v="2012-11-26T12:51:40"/>
  </r>
  <r>
    <n v="426"/>
    <x v="3"/>
    <m/>
    <x v="0"/>
    <s v="Maderas"/>
    <n v="0"/>
    <n v="0"/>
    <n v="0"/>
    <n v="0"/>
    <n v="0"/>
    <n v="1"/>
    <n v="0"/>
    <n v="0"/>
    <n v="1"/>
    <s v=""/>
    <d v="2012-11-26T12:52:05"/>
  </r>
  <r>
    <n v="427"/>
    <x v="3"/>
    <m/>
    <x v="0"/>
    <s v="Ballena Norte"/>
    <n v="0"/>
    <n v="0"/>
    <n v="0"/>
    <n v="0"/>
    <n v="1"/>
    <n v="0"/>
    <n v="1"/>
    <n v="0"/>
    <n v="2"/>
    <s v=""/>
    <d v="2012-11-26T12:53:09"/>
  </r>
  <r>
    <n v="428"/>
    <x v="3"/>
    <m/>
    <x v="0"/>
    <s v="La Caverna"/>
    <n v="0"/>
    <n v="0"/>
    <n v="0"/>
    <n v="3"/>
    <n v="0"/>
    <n v="0"/>
    <n v="0"/>
    <n v="0"/>
    <n v="3"/>
    <s v=""/>
    <d v="2012-11-26T12:54:07"/>
  </r>
  <r>
    <n v="429"/>
    <x v="3"/>
    <m/>
    <x v="1"/>
    <s v="Media Luna"/>
    <n v="2"/>
    <n v="1"/>
    <n v="0"/>
    <n v="0"/>
    <n v="1"/>
    <n v="0"/>
    <n v="0"/>
    <n v="0"/>
    <n v="4"/>
    <s v=""/>
    <d v="2012-11-26T12:54:52"/>
  </r>
  <r>
    <n v="430"/>
    <x v="3"/>
    <m/>
    <x v="1"/>
    <s v="Marko"/>
    <n v="0"/>
    <n v="1"/>
    <n v="0"/>
    <n v="0"/>
    <n v="0"/>
    <n v="0"/>
    <n v="0"/>
    <n v="0"/>
    <n v="1"/>
    <s v=""/>
    <d v="2012-11-26T12:56:14"/>
  </r>
  <r>
    <n v="431"/>
    <x v="3"/>
    <m/>
    <x v="1"/>
    <s v="Modulo South"/>
    <n v="0"/>
    <n v="0"/>
    <n v="0"/>
    <n v="0"/>
    <n v="0"/>
    <n v="0"/>
    <n v="1"/>
    <n v="0"/>
    <n v="1"/>
    <s v="Male pup (weaned)"/>
    <d v="2012-11-26T12:57:36"/>
  </r>
  <r>
    <n v="432"/>
    <x v="3"/>
    <m/>
    <x v="1"/>
    <s v="Maderas"/>
    <n v="0"/>
    <n v="0"/>
    <n v="0"/>
    <n v="0"/>
    <n v="0"/>
    <n v="0"/>
    <n v="1"/>
    <n v="0"/>
    <n v="1"/>
    <s v="Unknown sex"/>
    <d v="2012-11-26T12:58:35"/>
  </r>
  <r>
    <n v="433"/>
    <x v="3"/>
    <m/>
    <x v="1"/>
    <s v="Ballena Sur"/>
    <n v="1"/>
    <n v="0"/>
    <n v="0"/>
    <n v="0"/>
    <n v="0"/>
    <n v="0"/>
    <n v="1"/>
    <n v="0"/>
    <n v="2"/>
    <s v="Mother-pup pair suckling (mother is tagged 049 yellow jumbo roto)"/>
    <d v="2012-11-26T12:59:52"/>
  </r>
  <r>
    <n v="434"/>
    <x v="4"/>
    <m/>
    <x v="0"/>
    <s v="Modulo South"/>
    <n v="0"/>
    <n v="0"/>
    <n v="0"/>
    <n v="1"/>
    <n v="3"/>
    <n v="4"/>
    <n v="0"/>
    <n v="0"/>
    <n v="8"/>
    <s v=""/>
    <d v="2012-11-30T12:19:18"/>
  </r>
  <r>
    <n v="435"/>
    <x v="4"/>
    <m/>
    <x v="0"/>
    <s v="Daniel"/>
    <n v="0"/>
    <n v="0"/>
    <n v="0"/>
    <n v="1"/>
    <n v="0"/>
    <n v="0"/>
    <n v="0"/>
    <n v="0"/>
    <n v="1"/>
    <s v=""/>
    <d v="2012-11-30T12:20:02"/>
  </r>
  <r>
    <n v="436"/>
    <x v="4"/>
    <m/>
    <x v="0"/>
    <s v="Marko"/>
    <n v="2"/>
    <n v="0"/>
    <n v="0"/>
    <n v="0"/>
    <n v="4"/>
    <n v="2"/>
    <n v="0"/>
    <n v="0"/>
    <n v="8"/>
    <s v=""/>
    <d v="2012-11-30T12:20:57"/>
  </r>
  <r>
    <n v="437"/>
    <x v="4"/>
    <m/>
    <x v="0"/>
    <s v="Larga"/>
    <n v="0"/>
    <n v="0"/>
    <n v="0"/>
    <n v="3"/>
    <n v="15"/>
    <n v="1"/>
    <n v="3"/>
    <n v="0"/>
    <n v="22"/>
    <s v=""/>
    <d v="2012-11-30T12:21:55"/>
  </r>
  <r>
    <n v="438"/>
    <x v="4"/>
    <m/>
    <x v="0"/>
    <s v="Media Luna"/>
    <n v="2"/>
    <n v="5"/>
    <n v="0"/>
    <n v="3"/>
    <n v="32"/>
    <n v="26"/>
    <n v="13"/>
    <n v="0"/>
    <n v="81"/>
    <s v=""/>
    <d v="2012-11-30T12:23:25"/>
  </r>
  <r>
    <n v="439"/>
    <x v="4"/>
    <m/>
    <x v="1"/>
    <s v="Larga"/>
    <n v="5"/>
    <n v="0"/>
    <n v="0"/>
    <n v="0"/>
    <n v="0"/>
    <n v="0"/>
    <n v="0"/>
    <n v="0"/>
    <n v="5"/>
    <s v=""/>
    <d v="2012-11-30T12:24:07"/>
  </r>
  <r>
    <n v="440"/>
    <x v="5"/>
    <m/>
    <x v="0"/>
    <s v="Punta San Telmo"/>
    <n v="2"/>
    <n v="2"/>
    <n v="0"/>
    <n v="2"/>
    <n v="25"/>
    <n v="5"/>
    <n v="2"/>
    <n v="0"/>
    <n v="38"/>
    <s v=""/>
    <d v="2012-11-30T18:02:12"/>
  </r>
  <r>
    <n v="441"/>
    <x v="5"/>
    <m/>
    <x v="1"/>
    <s v="Punta San Telmo"/>
    <n v="5"/>
    <n v="5"/>
    <n v="0"/>
    <n v="2"/>
    <n v="1"/>
    <n v="0"/>
    <n v="0"/>
    <n v="0"/>
    <n v="13"/>
    <s v=""/>
    <d v="2012-11-30T18:03:07"/>
  </r>
  <r>
    <n v="442"/>
    <x v="5"/>
    <m/>
    <x v="2"/>
    <s v="Punta San Telmo"/>
    <n v="0"/>
    <n v="0"/>
    <n v="0"/>
    <n v="0"/>
    <n v="1"/>
    <n v="0"/>
    <n v="0"/>
    <n v="0"/>
    <n v="1"/>
    <s v=""/>
    <d v="2012-11-30T18:03:45"/>
  </r>
  <r>
    <n v="443"/>
    <x v="5"/>
    <m/>
    <x v="0"/>
    <s v="Maderas"/>
    <n v="0"/>
    <n v="0"/>
    <n v="0"/>
    <n v="3"/>
    <n v="2"/>
    <n v="0"/>
    <n v="0"/>
    <n v="0"/>
    <n v="5"/>
    <s v=""/>
    <d v="2012-11-30T18:04:26"/>
  </r>
  <r>
    <n v="444"/>
    <x v="5"/>
    <m/>
    <x v="1"/>
    <s v="Maderas"/>
    <n v="1"/>
    <n v="0"/>
    <n v="0"/>
    <n v="0"/>
    <n v="0"/>
    <n v="0"/>
    <n v="0"/>
    <n v="0"/>
    <n v="1"/>
    <s v=""/>
    <d v="2012-11-30T18:04:53"/>
  </r>
  <r>
    <n v="445"/>
    <x v="5"/>
    <m/>
    <x v="1"/>
    <s v="Copi"/>
    <n v="0"/>
    <n v="0"/>
    <n v="0"/>
    <n v="0"/>
    <n v="0"/>
    <n v="0"/>
    <n v="1"/>
    <n v="0"/>
    <n v="1"/>
    <s v=""/>
    <d v="2012-11-30T18:05:40"/>
  </r>
  <r>
    <n v="446"/>
    <x v="6"/>
    <m/>
    <x v="0"/>
    <s v="Maderas"/>
    <n v="2"/>
    <n v="0"/>
    <n v="0"/>
    <n v="1"/>
    <n v="0"/>
    <n v="0"/>
    <n v="1"/>
    <n v="0"/>
    <n v="4"/>
    <s v=""/>
    <d v="2012-11-30T18:07:44"/>
  </r>
  <r>
    <n v="447"/>
    <x v="6"/>
    <m/>
    <x v="0"/>
    <s v="Hue"/>
    <n v="0"/>
    <n v="0"/>
    <n v="0"/>
    <n v="1"/>
    <n v="0"/>
    <n v="1"/>
    <n v="0"/>
    <n v="0"/>
    <n v="2"/>
    <s v=""/>
    <d v="2012-11-30T18:09:39"/>
  </r>
  <r>
    <n v="448"/>
    <x v="6"/>
    <m/>
    <x v="1"/>
    <s v="Ballena Sur"/>
    <n v="1"/>
    <n v="2"/>
    <n v="0"/>
    <n v="0"/>
    <n v="1"/>
    <n v="0"/>
    <n v="1"/>
    <n v="0"/>
    <n v="5"/>
    <s v=""/>
    <d v="2012-11-30T18:10:58"/>
  </r>
  <r>
    <n v="449"/>
    <x v="6"/>
    <m/>
    <x v="0"/>
    <s v="Ballena Norte"/>
    <n v="0"/>
    <n v="0"/>
    <n v="0"/>
    <n v="3"/>
    <n v="0"/>
    <n v="1"/>
    <n v="0"/>
    <n v="0"/>
    <n v="4"/>
    <s v=""/>
    <d v="2012-11-30T18:12:49"/>
  </r>
  <r>
    <n v="450"/>
    <x v="6"/>
    <m/>
    <x v="0"/>
    <s v="La Caverna"/>
    <n v="0"/>
    <n v="0"/>
    <n v="0"/>
    <n v="0"/>
    <n v="1"/>
    <n v="0"/>
    <n v="0"/>
    <n v="0"/>
    <n v="1"/>
    <s v=""/>
    <d v="2012-11-30T18:14:20"/>
  </r>
  <r>
    <n v="451"/>
    <x v="6"/>
    <m/>
    <x v="1"/>
    <s v="Chungungo"/>
    <n v="0"/>
    <n v="0"/>
    <n v="0"/>
    <n v="0"/>
    <n v="0"/>
    <n v="0"/>
    <n v="1"/>
    <n v="0"/>
    <n v="1"/>
    <s v=""/>
    <d v="2012-11-30T18:14:45"/>
  </r>
  <r>
    <n v="452"/>
    <x v="6"/>
    <m/>
    <x v="0"/>
    <s v="Bahamonde"/>
    <n v="0"/>
    <n v="0"/>
    <n v="0"/>
    <n v="0"/>
    <n v="2"/>
    <n v="1"/>
    <n v="1"/>
    <n v="0"/>
    <n v="4"/>
    <s v=""/>
    <d v="2012-11-30T18:15:33"/>
  </r>
  <r>
    <n v="453"/>
    <x v="6"/>
    <m/>
    <x v="1"/>
    <s v="Bahamonde"/>
    <n v="0"/>
    <n v="0"/>
    <n v="0"/>
    <n v="0"/>
    <n v="1"/>
    <n v="0"/>
    <n v="0"/>
    <n v="0"/>
    <n v="1"/>
    <s v=""/>
    <d v="2012-11-30T18:16:04"/>
  </r>
  <r>
    <n v="454"/>
    <x v="6"/>
    <m/>
    <x v="1"/>
    <s v="Roquerio"/>
    <n v="1"/>
    <n v="0"/>
    <n v="0"/>
    <n v="0"/>
    <n v="0"/>
    <n v="0"/>
    <n v="1"/>
    <n v="0"/>
    <n v="2"/>
    <s v=""/>
    <d v="2012-11-30T18:16:39"/>
  </r>
  <r>
    <n v="455"/>
    <x v="6"/>
    <m/>
    <x v="0"/>
    <s v="Roquerio"/>
    <n v="0"/>
    <n v="0"/>
    <n v="0"/>
    <n v="0"/>
    <n v="0"/>
    <n v="1"/>
    <n v="0"/>
    <n v="0"/>
    <n v="1"/>
    <s v=""/>
    <d v="2012-11-30T18:17:01"/>
  </r>
  <r>
    <n v="456"/>
    <x v="6"/>
    <m/>
    <x v="2"/>
    <s v="Alcazar"/>
    <n v="0"/>
    <n v="0"/>
    <n v="0"/>
    <n v="0"/>
    <n v="1"/>
    <n v="0"/>
    <n v="0"/>
    <n v="0"/>
    <n v="1"/>
    <s v=""/>
    <d v="2012-11-30T18:17:27"/>
  </r>
  <r>
    <n v="457"/>
    <x v="6"/>
    <m/>
    <x v="0"/>
    <s v="Alcazar"/>
    <n v="0"/>
    <n v="0"/>
    <n v="0"/>
    <n v="3"/>
    <n v="0"/>
    <n v="0"/>
    <n v="0"/>
    <n v="0"/>
    <n v="3"/>
    <s v=""/>
    <d v="2012-11-30T18:17:52"/>
  </r>
  <r>
    <n v="458"/>
    <x v="6"/>
    <m/>
    <x v="1"/>
    <s v="Alcazar"/>
    <n v="2"/>
    <n v="5"/>
    <n v="0"/>
    <n v="0"/>
    <n v="0"/>
    <n v="0"/>
    <n v="1"/>
    <n v="0"/>
    <n v="8"/>
    <s v=""/>
    <d v="2012-11-30T18:18:25"/>
  </r>
  <r>
    <n v="459"/>
    <x v="6"/>
    <m/>
    <x v="1"/>
    <s v="Pinochet de la Barra"/>
    <n v="2"/>
    <n v="1"/>
    <n v="0"/>
    <n v="1"/>
    <n v="0"/>
    <n v="0"/>
    <n v="1"/>
    <n v="0"/>
    <n v="5"/>
    <s v=""/>
    <d v="2012-11-30T18:19:18"/>
  </r>
  <r>
    <n v="460"/>
    <x v="6"/>
    <m/>
    <x v="0"/>
    <s v="Pinochet de la Barra"/>
    <n v="0"/>
    <n v="0"/>
    <n v="0"/>
    <n v="0"/>
    <n v="0"/>
    <n v="1"/>
    <n v="0"/>
    <n v="0"/>
    <n v="1"/>
    <s v=""/>
    <d v="2012-11-30T18:19:41"/>
  </r>
  <r>
    <n v="461"/>
    <x v="6"/>
    <m/>
    <x v="0"/>
    <s v="Pocitas"/>
    <n v="0"/>
    <n v="0"/>
    <n v="0"/>
    <n v="1"/>
    <n v="0"/>
    <n v="0"/>
    <n v="0"/>
    <n v="0"/>
    <n v="1"/>
    <s v=""/>
    <d v="2012-11-30T18:20:04"/>
  </r>
  <r>
    <n v="462"/>
    <x v="7"/>
    <m/>
    <x v="0"/>
    <s v="Chungungo"/>
    <n v="0"/>
    <n v="1"/>
    <n v="2"/>
    <n v="0"/>
    <n v="5"/>
    <n v="1"/>
    <n v="0"/>
    <n v="0"/>
    <n v="9"/>
    <s v=""/>
    <d v="2012-11-30T18:47:46"/>
  </r>
  <r>
    <n v="463"/>
    <x v="7"/>
    <m/>
    <x v="0"/>
    <s v="Cachorros"/>
    <n v="0"/>
    <n v="0"/>
    <n v="0"/>
    <n v="0"/>
    <n v="1"/>
    <n v="0"/>
    <n v="0"/>
    <n v="0"/>
    <n v="1"/>
    <s v=""/>
    <d v="2012-11-30T18:48:43"/>
  </r>
  <r>
    <n v="464"/>
    <x v="8"/>
    <m/>
    <x v="0"/>
    <s v="Punta San Telmo"/>
    <n v="2"/>
    <n v="3"/>
    <n v="3"/>
    <n v="0"/>
    <n v="2"/>
    <n v="1"/>
    <n v="0"/>
    <n v="0"/>
    <n v="11"/>
    <s v=""/>
    <d v="2012-11-30T18:53:42"/>
  </r>
  <r>
    <n v="465"/>
    <x v="8"/>
    <m/>
    <x v="0"/>
    <s v="Punta San Telmo"/>
    <n v="0"/>
    <n v="6"/>
    <n v="6"/>
    <n v="2"/>
    <n v="12"/>
    <n v="0"/>
    <n v="0"/>
    <n v="0"/>
    <n v="26"/>
    <s v=""/>
    <d v="2012-11-30T19:07:30"/>
  </r>
  <r>
    <n v="466"/>
    <x v="8"/>
    <m/>
    <x v="1"/>
    <s v="Playa Paulina to Aranda"/>
    <n v="0"/>
    <n v="5"/>
    <n v="3"/>
    <n v="0"/>
    <n v="0"/>
    <n v="0"/>
    <n v="0"/>
    <n v="0"/>
    <n v="8"/>
    <s v=""/>
    <d v="2012-11-30T19:08:49"/>
  </r>
  <r>
    <n v="476"/>
    <x v="9"/>
    <m/>
    <x v="0"/>
    <s v="Modulo South"/>
    <n v="1"/>
    <n v="0"/>
    <n v="0"/>
    <n v="0"/>
    <n v="1"/>
    <n v="0"/>
    <n v="0"/>
    <n v="0"/>
    <n v="2"/>
    <s v=""/>
    <d v="2012-12-07T12:01:04"/>
  </r>
  <r>
    <n v="477"/>
    <x v="9"/>
    <m/>
    <x v="0"/>
    <s v="Marko"/>
    <n v="0"/>
    <n v="0"/>
    <n v="0"/>
    <n v="1"/>
    <n v="1"/>
    <n v="3"/>
    <n v="0"/>
    <n v="0"/>
    <n v="5"/>
    <s v="A2412 Orange Allflex both right &amp; left with A44 clipped on his back."/>
    <d v="2012-12-07T12:02:38"/>
  </r>
  <r>
    <n v="478"/>
    <x v="9"/>
    <m/>
    <x v="0"/>
    <s v="Larga"/>
    <n v="3"/>
    <n v="1"/>
    <n v="0"/>
    <n v="9"/>
    <n v="1"/>
    <n v="27"/>
    <n v="4"/>
    <n v="0"/>
    <n v="45"/>
    <s v=""/>
    <d v="2012-12-07T12:03:56"/>
  </r>
  <r>
    <n v="479"/>
    <x v="9"/>
    <m/>
    <x v="0"/>
    <s v="Media Luna"/>
    <n v="6"/>
    <n v="0"/>
    <n v="0"/>
    <n v="2"/>
    <n v="60"/>
    <n v="8"/>
    <n v="0"/>
    <n v="0"/>
    <n v="76"/>
    <s v="no seals at punta yusef"/>
    <d v="2012-12-07T12:05:18"/>
  </r>
  <r>
    <n v="480"/>
    <x v="9"/>
    <m/>
    <x v="1"/>
    <s v="Larga"/>
    <n v="0"/>
    <n v="1"/>
    <n v="0"/>
    <n v="0"/>
    <n v="0"/>
    <n v="0"/>
    <n v="0"/>
    <n v="0"/>
    <n v="1"/>
    <s v=""/>
    <d v="2012-12-07T12:05:53"/>
  </r>
  <r>
    <n v="481"/>
    <x v="9"/>
    <m/>
    <x v="1"/>
    <s v="Media Luna"/>
    <n v="1"/>
    <n v="2"/>
    <n v="0"/>
    <n v="0"/>
    <n v="0"/>
    <n v="0"/>
    <n v="2"/>
    <n v="0"/>
    <n v="5"/>
    <s v="The two pups are weaned and one was tagged this year with yellow jumbo roto 057."/>
    <d v="2012-12-07T12:07:38"/>
  </r>
  <r>
    <n v="482"/>
    <x v="10"/>
    <m/>
    <x v="0"/>
    <s v="Maderas"/>
    <n v="1"/>
    <n v="0"/>
    <n v="0"/>
    <n v="0"/>
    <n v="2"/>
    <n v="0"/>
    <n v="1"/>
    <n v="0"/>
    <n v="4"/>
    <s v=""/>
    <d v="2012-12-07T19:37:55"/>
  </r>
  <r>
    <n v="483"/>
    <x v="10"/>
    <m/>
    <x v="1"/>
    <s v="Maderas"/>
    <n v="0"/>
    <n v="0"/>
    <n v="0"/>
    <n v="0"/>
    <n v="0"/>
    <n v="0"/>
    <n v="1"/>
    <n v="0"/>
    <n v="1"/>
    <s v=""/>
    <d v="2012-12-07T19:38:21"/>
  </r>
  <r>
    <n v="484"/>
    <x v="10"/>
    <m/>
    <x v="0"/>
    <s v="Cachorros"/>
    <n v="0"/>
    <n v="0"/>
    <n v="0"/>
    <n v="0"/>
    <n v="0"/>
    <n v="1"/>
    <n v="0"/>
    <n v="0"/>
    <n v="1"/>
    <s v=""/>
    <d v="2012-12-07T19:39:03"/>
  </r>
  <r>
    <n v="485"/>
    <x v="10"/>
    <m/>
    <x v="0"/>
    <s v="Chungungo"/>
    <n v="0"/>
    <n v="0"/>
    <n v="0"/>
    <n v="5"/>
    <n v="6"/>
    <n v="5"/>
    <n v="0"/>
    <n v="0"/>
    <n v="16"/>
    <s v=""/>
    <d v="2012-12-07T19:39:36"/>
  </r>
  <r>
    <n v="486"/>
    <x v="10"/>
    <m/>
    <x v="1"/>
    <s v="Ballena Sur"/>
    <n v="0"/>
    <n v="1"/>
    <n v="0"/>
    <n v="0"/>
    <n v="0"/>
    <n v="0"/>
    <n v="0"/>
    <n v="0"/>
    <n v="1"/>
    <s v=""/>
    <d v="2012-12-07T19:40:06"/>
  </r>
  <r>
    <n v="487"/>
    <x v="10"/>
    <m/>
    <x v="1"/>
    <s v="Ballena Norte"/>
    <n v="1"/>
    <n v="0"/>
    <n v="0"/>
    <n v="0"/>
    <n v="0"/>
    <n v="0"/>
    <n v="0"/>
    <n v="0"/>
    <n v="1"/>
    <s v=""/>
    <d v="2012-12-07T19:40:43"/>
  </r>
  <r>
    <n v="488"/>
    <x v="10"/>
    <m/>
    <x v="0"/>
    <s v="Ballena Norte"/>
    <n v="1"/>
    <n v="0"/>
    <n v="0"/>
    <n v="3"/>
    <n v="3"/>
    <n v="1"/>
    <n v="0"/>
    <n v="0"/>
    <n v="8"/>
    <s v=""/>
    <d v="2012-12-07T19:41:29"/>
  </r>
  <r>
    <n v="489"/>
    <x v="10"/>
    <m/>
    <x v="1"/>
    <s v="Papua"/>
    <n v="0"/>
    <n v="1"/>
    <n v="0"/>
    <n v="0"/>
    <n v="0"/>
    <n v="0"/>
    <n v="0"/>
    <n v="0"/>
    <n v="1"/>
    <s v=""/>
    <d v="2012-12-07T19:42:37"/>
  </r>
  <r>
    <n v="490"/>
    <x v="10"/>
    <m/>
    <x v="0"/>
    <s v="Bahamonde"/>
    <n v="0"/>
    <n v="0"/>
    <n v="0"/>
    <n v="1"/>
    <n v="2"/>
    <n v="4"/>
    <n v="3"/>
    <n v="0"/>
    <n v="10"/>
    <s v=""/>
    <d v="2012-12-07T19:44:05"/>
  </r>
  <r>
    <n v="491"/>
    <x v="10"/>
    <m/>
    <x v="1"/>
    <s v="Bahamonde"/>
    <n v="2"/>
    <n v="0"/>
    <n v="0"/>
    <n v="0"/>
    <n v="0"/>
    <n v="0"/>
    <n v="0"/>
    <n v="0"/>
    <n v="2"/>
    <s v=""/>
    <d v="2012-12-07T19:44:42"/>
  </r>
  <r>
    <n v="492"/>
    <x v="10"/>
    <m/>
    <x v="1"/>
    <s v="Alcazar"/>
    <n v="2"/>
    <n v="1"/>
    <n v="0"/>
    <n v="0"/>
    <n v="0"/>
    <n v="0"/>
    <n v="1"/>
    <n v="0"/>
    <n v="4"/>
    <s v=""/>
    <d v="2012-12-07T19:45:25"/>
  </r>
  <r>
    <n v="493"/>
    <x v="10"/>
    <m/>
    <x v="0"/>
    <s v="Alcazar"/>
    <n v="0"/>
    <n v="0"/>
    <n v="0"/>
    <n v="1"/>
    <n v="0"/>
    <n v="2"/>
    <n v="0"/>
    <n v="0"/>
    <n v="3"/>
    <s v=""/>
    <d v="2012-12-07T19:46:04"/>
  </r>
  <r>
    <n v="494"/>
    <x v="10"/>
    <m/>
    <x v="1"/>
    <s v="Pinochet de la Barra"/>
    <n v="0"/>
    <n v="1"/>
    <n v="0"/>
    <n v="1"/>
    <n v="1"/>
    <n v="0"/>
    <n v="0"/>
    <n v="0"/>
    <n v="3"/>
    <s v=""/>
    <d v="2012-12-07T19:46:41"/>
  </r>
  <r>
    <n v="495"/>
    <x v="10"/>
    <m/>
    <x v="0"/>
    <s v="Pinochet de la Barra"/>
    <n v="1"/>
    <n v="0"/>
    <n v="0"/>
    <n v="1"/>
    <n v="4"/>
    <n v="0"/>
    <n v="0"/>
    <n v="0"/>
    <n v="6"/>
    <s v=""/>
    <d v="2012-12-07T19:47:09"/>
  </r>
  <r>
    <n v="496"/>
    <x v="10"/>
    <m/>
    <x v="0"/>
    <s v="Loberia"/>
    <n v="0"/>
    <n v="0"/>
    <n v="0"/>
    <n v="0"/>
    <n v="0"/>
    <n v="1"/>
    <n v="0"/>
    <n v="0"/>
    <n v="1"/>
    <s v=""/>
    <d v="2012-12-07T19:48:24"/>
  </r>
  <r>
    <n v="497"/>
    <x v="10"/>
    <m/>
    <x v="1"/>
    <s v="Yamana"/>
    <n v="1"/>
    <n v="0"/>
    <n v="1"/>
    <n v="0"/>
    <n v="0"/>
    <n v="0"/>
    <n v="0"/>
    <n v="0"/>
    <n v="2"/>
    <s v=""/>
    <d v="2012-12-07T19:49:43"/>
  </r>
  <r>
    <n v="498"/>
    <x v="11"/>
    <m/>
    <x v="0"/>
    <s v="Punta San Telmo"/>
    <n v="4"/>
    <n v="23"/>
    <n v="8"/>
    <n v="0"/>
    <n v="30"/>
    <n v="4"/>
    <n v="2"/>
    <n v="0"/>
    <n v="71"/>
    <s v=""/>
    <d v="2012-12-10T09:32:16"/>
  </r>
  <r>
    <n v="499"/>
    <x v="11"/>
    <m/>
    <x v="1"/>
    <s v="Punta San Telmo"/>
    <n v="3"/>
    <n v="3"/>
    <n v="2"/>
    <n v="1"/>
    <n v="3"/>
    <n v="3"/>
    <n v="1"/>
    <n v="0"/>
    <n v="16"/>
    <s v=""/>
    <d v="2012-12-10T09:34:45"/>
  </r>
  <r>
    <n v="500"/>
    <x v="11"/>
    <m/>
    <x v="1"/>
    <s v="Playa Paulina to Aranda"/>
    <n v="2"/>
    <n v="3"/>
    <n v="0"/>
    <n v="0"/>
    <n v="0"/>
    <n v="0"/>
    <n v="0"/>
    <n v="0"/>
    <n v="5"/>
    <s v=""/>
    <d v="2012-12-10T09:35:50"/>
  </r>
  <r>
    <n v="501"/>
    <x v="11"/>
    <m/>
    <x v="0"/>
    <s v="Playa Paulina to Aranda"/>
    <n v="0"/>
    <n v="5"/>
    <n v="0"/>
    <n v="1"/>
    <n v="3"/>
    <n v="0"/>
    <n v="0"/>
    <n v="0"/>
    <n v="9"/>
    <s v=""/>
    <d v="2012-12-10T09:37:00"/>
  </r>
  <r>
    <n v="502"/>
    <x v="12"/>
    <m/>
    <x v="0"/>
    <s v="Chungungo"/>
    <n v="0"/>
    <n v="0"/>
    <n v="5"/>
    <n v="2"/>
    <n v="4"/>
    <n v="1"/>
    <n v="0"/>
    <n v="0"/>
    <n v="12"/>
    <s v=""/>
    <d v="2012-12-14T18:49:59"/>
  </r>
  <r>
    <n v="503"/>
    <x v="12"/>
    <m/>
    <x v="1"/>
    <s v="Chungungo"/>
    <n v="0"/>
    <n v="0"/>
    <n v="0"/>
    <n v="0"/>
    <n v="1"/>
    <n v="0"/>
    <n v="0"/>
    <n v="0"/>
    <n v="1"/>
    <s v=""/>
    <d v="2012-12-14T18:50:54"/>
  </r>
  <r>
    <n v="504"/>
    <x v="12"/>
    <m/>
    <x v="0"/>
    <s v="Ballena Sur"/>
    <n v="0"/>
    <n v="0"/>
    <n v="0"/>
    <n v="0"/>
    <n v="1"/>
    <n v="0"/>
    <n v="0"/>
    <n v="0"/>
    <n v="1"/>
    <s v=""/>
    <d v="2012-12-14T18:53:21"/>
  </r>
  <r>
    <n v="505"/>
    <x v="12"/>
    <m/>
    <x v="0"/>
    <s v="Ballena Norte"/>
    <n v="0"/>
    <n v="1"/>
    <n v="0"/>
    <n v="0"/>
    <n v="6"/>
    <n v="5"/>
    <n v="0"/>
    <n v="0"/>
    <n v="12"/>
    <s v=""/>
    <d v="2012-12-14T18:55:52"/>
  </r>
  <r>
    <n v="506"/>
    <x v="12"/>
    <m/>
    <x v="1"/>
    <s v="Ballena Norte"/>
    <n v="0"/>
    <n v="2"/>
    <n v="1"/>
    <n v="0"/>
    <n v="0"/>
    <n v="0"/>
    <n v="0"/>
    <n v="0"/>
    <n v="3"/>
    <s v="Tag #036"/>
    <d v="2012-12-14T18:57:19"/>
  </r>
  <r>
    <n v="507"/>
    <x v="13"/>
    <m/>
    <x v="0"/>
    <s v="Modulo South"/>
    <n v="0"/>
    <n v="0"/>
    <n v="0"/>
    <n v="0"/>
    <n v="0"/>
    <n v="1"/>
    <n v="0"/>
    <n v="0"/>
    <n v="1"/>
    <s v=""/>
    <d v="2012-12-15T09:03:58"/>
  </r>
  <r>
    <n v="508"/>
    <x v="13"/>
    <m/>
    <x v="0"/>
    <s v="Marko"/>
    <n v="0"/>
    <n v="0"/>
    <n v="0"/>
    <n v="0"/>
    <n v="0"/>
    <n v="1"/>
    <n v="0"/>
    <n v="0"/>
    <n v="1"/>
    <s v=""/>
    <d v="2012-12-15T09:05:31"/>
  </r>
  <r>
    <n v="509"/>
    <x v="13"/>
    <m/>
    <x v="1"/>
    <s v="Marko"/>
    <n v="0"/>
    <n v="0"/>
    <n v="0"/>
    <n v="0"/>
    <n v="0"/>
    <n v="0"/>
    <n v="1"/>
    <n v="0"/>
    <n v="1"/>
    <s v="Tagged 064 white/yellow Roto, RUO"/>
    <d v="2012-12-15T09:06:38"/>
  </r>
  <r>
    <n v="510"/>
    <x v="13"/>
    <m/>
    <x v="0"/>
    <s v="Larga"/>
    <n v="0"/>
    <n v="0"/>
    <n v="0"/>
    <n v="7"/>
    <n v="14"/>
    <n v="20"/>
    <n v="0"/>
    <n v="0"/>
    <n v="41"/>
    <s v=""/>
    <d v="2012-12-15T09:07:39"/>
  </r>
  <r>
    <n v="511"/>
    <x v="13"/>
    <m/>
    <x v="0"/>
    <s v="Media Luna"/>
    <n v="14"/>
    <n v="1"/>
    <n v="0"/>
    <n v="9"/>
    <n v="76"/>
    <n v="45"/>
    <n v="5"/>
    <n v="0"/>
    <n v="150"/>
    <s v="388 White/Orange Roto"/>
    <d v="2012-12-15T09:09:48"/>
  </r>
  <r>
    <n v="512"/>
    <x v="13"/>
    <m/>
    <x v="1"/>
    <s v="Media Luna"/>
    <n v="5"/>
    <n v="1"/>
    <n v="0"/>
    <n v="0"/>
    <n v="0"/>
    <n v="0"/>
    <n v="1"/>
    <n v="0"/>
    <n v="7"/>
    <s v="047 white/yellow roto,"/>
    <d v="2012-12-15T09:11:15"/>
  </r>
  <r>
    <n v="513"/>
    <x v="14"/>
    <m/>
    <x v="1"/>
    <s v="Maderas"/>
    <n v="0"/>
    <n v="0"/>
    <n v="0"/>
    <n v="0"/>
    <n v="0"/>
    <n v="0"/>
    <n v="1"/>
    <n v="0"/>
    <n v="1"/>
    <s v=""/>
    <d v="2012-12-15T15:29:49"/>
  </r>
  <r>
    <n v="514"/>
    <x v="14"/>
    <m/>
    <x v="0"/>
    <s v="Maderas"/>
    <n v="0"/>
    <n v="0"/>
    <n v="0"/>
    <n v="0"/>
    <n v="0"/>
    <n v="2"/>
    <n v="0"/>
    <n v="0"/>
    <n v="2"/>
    <s v=""/>
    <d v="2012-12-15T15:30:19"/>
  </r>
  <r>
    <n v="515"/>
    <x v="14"/>
    <m/>
    <x v="0"/>
    <s v="Hue"/>
    <n v="0"/>
    <n v="0"/>
    <n v="0"/>
    <n v="0"/>
    <n v="0"/>
    <n v="1"/>
    <n v="0"/>
    <n v="0"/>
    <n v="1"/>
    <s v=""/>
    <d v="2012-12-15T15:30:50"/>
  </r>
  <r>
    <n v="516"/>
    <x v="14"/>
    <m/>
    <x v="0"/>
    <s v="Punta San Telmo"/>
    <n v="0"/>
    <n v="0"/>
    <n v="0"/>
    <n v="12"/>
    <n v="30"/>
    <n v="29"/>
    <n v="0"/>
    <n v="0"/>
    <n v="71"/>
    <s v=""/>
    <d v="2012-12-15T15:31:43"/>
  </r>
  <r>
    <n v="517"/>
    <x v="14"/>
    <m/>
    <x v="1"/>
    <s v="Punta San Telmo"/>
    <n v="7"/>
    <n v="3"/>
    <n v="4"/>
    <n v="2"/>
    <n v="1"/>
    <n v="0"/>
    <n v="0"/>
    <n v="0"/>
    <n v="17"/>
    <s v=""/>
    <d v="2012-12-15T15:32:18"/>
  </r>
  <r>
    <n v="518"/>
    <x v="14"/>
    <m/>
    <x v="0"/>
    <s v="Playa Paulina to Aranda"/>
    <n v="0"/>
    <n v="0"/>
    <n v="0"/>
    <n v="1"/>
    <n v="0"/>
    <n v="1"/>
    <n v="0"/>
    <n v="0"/>
    <n v="2"/>
    <s v=""/>
    <d v="2012-12-15T15:37:32"/>
  </r>
  <r>
    <n v="519"/>
    <x v="14"/>
    <m/>
    <x v="1"/>
    <s v="Playa Paulina to Aranda"/>
    <n v="0"/>
    <n v="2"/>
    <n v="0"/>
    <n v="0"/>
    <n v="0"/>
    <n v="0"/>
    <n v="0"/>
    <n v="0"/>
    <n v="2"/>
    <s v=""/>
    <d v="2012-12-15T15:38:03"/>
  </r>
  <r>
    <n v="520"/>
    <x v="14"/>
    <m/>
    <x v="2"/>
    <s v="Playa Paulina to Aranda"/>
    <n v="1"/>
    <n v="0"/>
    <n v="0"/>
    <n v="0"/>
    <n v="0"/>
    <n v="0"/>
    <n v="0"/>
    <n v="0"/>
    <n v="1"/>
    <s v=""/>
    <d v="2012-12-15T15:38:31"/>
  </r>
  <r>
    <n v="605"/>
    <x v="12"/>
    <m/>
    <x v="1"/>
    <s v="Ballena Norte"/>
    <n v="0"/>
    <n v="0"/>
    <n v="0"/>
    <n v="0"/>
    <n v="0"/>
    <n v="0"/>
    <n v="1"/>
    <n v="0"/>
    <n v="1"/>
    <s v=""/>
    <d v="2012-12-17T08:44:11"/>
  </r>
  <r>
    <n v="606"/>
    <x v="12"/>
    <m/>
    <x v="0"/>
    <s v="Bahamonde"/>
    <n v="0"/>
    <n v="0"/>
    <n v="0"/>
    <n v="0"/>
    <n v="4"/>
    <n v="3"/>
    <n v="1"/>
    <n v="0"/>
    <n v="8"/>
    <s v=""/>
    <d v="2012-12-17T08:45:49"/>
  </r>
  <r>
    <n v="607"/>
    <x v="12"/>
    <m/>
    <x v="0"/>
    <s v="Roquerio"/>
    <n v="0"/>
    <n v="0"/>
    <n v="0"/>
    <n v="0"/>
    <n v="1"/>
    <n v="0"/>
    <n v="1"/>
    <n v="0"/>
    <n v="2"/>
    <s v=""/>
    <d v="2012-12-17T08:48:15"/>
  </r>
  <r>
    <n v="608"/>
    <x v="12"/>
    <m/>
    <x v="1"/>
    <s v="Alcazar"/>
    <n v="2"/>
    <n v="2"/>
    <n v="1"/>
    <n v="0"/>
    <n v="3"/>
    <n v="1"/>
    <n v="1"/>
    <n v="0"/>
    <n v="10"/>
    <s v=""/>
    <d v="2012-12-17T08:50:19"/>
  </r>
  <r>
    <n v="609"/>
    <x v="12"/>
    <m/>
    <x v="0"/>
    <s v="Alcazar"/>
    <n v="0"/>
    <n v="0"/>
    <n v="0"/>
    <m/>
    <n v="0"/>
    <n v="1"/>
    <n v="0"/>
    <n v="0"/>
    <n v="1"/>
    <s v=""/>
    <d v="2012-12-17T08:51:32"/>
  </r>
  <r>
    <n v="610"/>
    <x v="12"/>
    <m/>
    <x v="1"/>
    <s v="Papua"/>
    <n v="1"/>
    <n v="0"/>
    <n v="0"/>
    <n v="0"/>
    <n v="0"/>
    <n v="0"/>
    <n v="0"/>
    <n v="0"/>
    <n v="1"/>
    <s v=""/>
    <d v="2012-12-17T08:52:53"/>
  </r>
  <r>
    <n v="611"/>
    <x v="12"/>
    <m/>
    <x v="0"/>
    <s v="Papua"/>
    <n v="0"/>
    <n v="1"/>
    <n v="0"/>
    <n v="0"/>
    <n v="0"/>
    <n v="0"/>
    <n v="0"/>
    <n v="0"/>
    <n v="1"/>
    <s v=""/>
    <d v="2012-12-17T08:53:30"/>
  </r>
  <r>
    <n v="612"/>
    <x v="12"/>
    <m/>
    <x v="2"/>
    <s v="Loberia"/>
    <n v="0"/>
    <n v="0"/>
    <n v="1"/>
    <n v="0"/>
    <n v="0"/>
    <n v="0"/>
    <n v="0"/>
    <n v="0"/>
    <n v="1"/>
    <s v="Did not see a tag"/>
    <d v="2012-12-17T08:54:21"/>
  </r>
  <r>
    <n v="772"/>
    <x v="15"/>
    <m/>
    <x v="1"/>
    <s v="Roquerio"/>
    <n v="0"/>
    <n v="0"/>
    <n v="0"/>
    <n v="1"/>
    <n v="0"/>
    <n v="0"/>
    <n v="0"/>
    <n v="0"/>
    <n v="1"/>
    <s v=""/>
    <d v="2012-12-20T20:40:30"/>
  </r>
  <r>
    <n v="773"/>
    <x v="15"/>
    <m/>
    <x v="1"/>
    <s v="Bahamonde"/>
    <n v="0"/>
    <n v="0"/>
    <n v="0"/>
    <n v="0"/>
    <n v="1"/>
    <n v="0"/>
    <n v="0"/>
    <n v="0"/>
    <n v="1"/>
    <s v=""/>
    <d v="2012-12-20T20:41:48"/>
  </r>
  <r>
    <n v="774"/>
    <x v="15"/>
    <m/>
    <x v="0"/>
    <s v="Bahamonde"/>
    <n v="0"/>
    <n v="0"/>
    <n v="0"/>
    <n v="1"/>
    <n v="2"/>
    <n v="9"/>
    <n v="1"/>
    <n v="0"/>
    <n v="13"/>
    <s v=""/>
    <d v="2012-12-20T20:43:04"/>
  </r>
  <r>
    <n v="775"/>
    <x v="16"/>
    <m/>
    <x v="0"/>
    <s v="Punta San Telmo"/>
    <n v="0"/>
    <n v="0"/>
    <n v="0"/>
    <n v="6"/>
    <n v="37"/>
    <n v="18"/>
    <n v="2"/>
    <n v="0"/>
    <n v="63"/>
    <s v=""/>
    <d v="2012-12-20T21:10:10"/>
  </r>
  <r>
    <n v="776"/>
    <x v="16"/>
    <m/>
    <x v="2"/>
    <s v="Playa Paulina to Aranda"/>
    <n v="1"/>
    <n v="0"/>
    <n v="1"/>
    <n v="0"/>
    <n v="0"/>
    <n v="0"/>
    <n v="0"/>
    <n v="0"/>
    <n v="2"/>
    <s v=""/>
    <d v="2012-12-20T21:14:14"/>
  </r>
  <r>
    <n v="777"/>
    <x v="16"/>
    <m/>
    <x v="1"/>
    <s v="Yamana"/>
    <n v="1"/>
    <n v="0"/>
    <n v="0"/>
    <n v="0"/>
    <n v="0"/>
    <n v="0"/>
    <n v="0"/>
    <n v="0"/>
    <n v="1"/>
    <s v=""/>
    <d v="2012-12-20T21:14:45"/>
  </r>
  <r>
    <n v="778"/>
    <x v="16"/>
    <m/>
    <x v="0"/>
    <s v="Loberia"/>
    <n v="0"/>
    <n v="0"/>
    <n v="0"/>
    <n v="0"/>
    <n v="0"/>
    <n v="2"/>
    <n v="0"/>
    <n v="0"/>
    <n v="2"/>
    <s v=""/>
    <d v="2012-12-20T21:15:21"/>
  </r>
  <r>
    <n v="779"/>
    <x v="16"/>
    <m/>
    <x v="0"/>
    <s v="Maderas"/>
    <n v="1"/>
    <n v="0"/>
    <n v="0"/>
    <n v="1"/>
    <n v="0"/>
    <n v="0"/>
    <n v="0"/>
    <n v="0"/>
    <n v="2"/>
    <s v=""/>
    <d v="2012-12-20T21:17:57"/>
  </r>
  <r>
    <n v="780"/>
    <x v="16"/>
    <m/>
    <x v="0"/>
    <s v="Hue West"/>
    <n v="0"/>
    <n v="0"/>
    <n v="0"/>
    <n v="1"/>
    <n v="0"/>
    <n v="1"/>
    <n v="0"/>
    <n v="0"/>
    <n v="2"/>
    <s v=""/>
    <d v="2012-12-20T21:18:42"/>
  </r>
  <r>
    <n v="781"/>
    <x v="16"/>
    <m/>
    <x v="0"/>
    <s v="Copi South"/>
    <n v="0"/>
    <n v="0"/>
    <n v="0"/>
    <n v="1"/>
    <n v="0"/>
    <n v="0"/>
    <n v="0"/>
    <n v="0"/>
    <n v="1"/>
    <s v=""/>
    <d v="2012-12-20T21:19:55"/>
  </r>
  <r>
    <n v="801"/>
    <x v="17"/>
    <m/>
    <x v="1"/>
    <s v="Larga"/>
    <n v="2"/>
    <n v="0"/>
    <n v="0"/>
    <n v="0"/>
    <n v="0"/>
    <n v="0"/>
    <n v="0"/>
    <n v="0"/>
    <n v="2"/>
    <s v=""/>
    <d v="2012-12-21T17:36:06"/>
  </r>
  <r>
    <n v="802"/>
    <x v="17"/>
    <m/>
    <x v="1"/>
    <s v="Media Luna"/>
    <n v="2"/>
    <n v="1"/>
    <n v="0"/>
    <n v="1"/>
    <n v="0"/>
    <n v="0"/>
    <n v="1"/>
    <n v="0"/>
    <n v="5"/>
    <s v="None are tagged."/>
    <d v="2012-12-21T17:37:39"/>
  </r>
  <r>
    <n v="803"/>
    <x v="17"/>
    <m/>
    <x v="0"/>
    <s v="Modulo South"/>
    <n v="1"/>
    <n v="0"/>
    <n v="0"/>
    <n v="0"/>
    <n v="0"/>
    <n v="0"/>
    <n v="0"/>
    <n v="0"/>
    <n v="1"/>
    <s v=""/>
    <d v="2012-12-21T17:43:44"/>
  </r>
  <r>
    <n v="804"/>
    <x v="17"/>
    <m/>
    <x v="0"/>
    <s v="Marko"/>
    <n v="3"/>
    <n v="0"/>
    <n v="0"/>
    <n v="0"/>
    <n v="1"/>
    <n v="2"/>
    <n v="0"/>
    <n v="0"/>
    <n v="6"/>
    <s v=""/>
    <d v="2012-12-21T17:44:44"/>
  </r>
  <r>
    <n v="805"/>
    <x v="17"/>
    <m/>
    <x v="0"/>
    <s v="largo"/>
    <n v="3"/>
    <n v="0"/>
    <n v="0"/>
    <n v="7"/>
    <n v="22"/>
    <n v="3"/>
    <n v="1"/>
    <n v="0"/>
    <n v="36"/>
    <s v=""/>
    <d v="2012-12-21T17:46:10"/>
  </r>
  <r>
    <n v="806"/>
    <x v="17"/>
    <m/>
    <x v="0"/>
    <s v="Media Luna"/>
    <n v="16"/>
    <n v="4"/>
    <n v="6"/>
    <n v="11"/>
    <n v="63"/>
    <n v="6"/>
    <n v="1"/>
    <n v="1"/>
    <n v="108"/>
    <s v=""/>
    <d v="2012-12-21T17:47:40"/>
  </r>
  <r>
    <n v="852"/>
    <x v="18"/>
    <m/>
    <x v="1"/>
    <s v="Alcazar"/>
    <n v="3"/>
    <n v="4"/>
    <n v="2"/>
    <n v="0"/>
    <n v="0"/>
    <n v="0"/>
    <n v="0"/>
    <n v="0"/>
    <n v="9"/>
    <s v=""/>
    <d v="2012-12-23T16:12:14"/>
  </r>
  <r>
    <n v="853"/>
    <x v="18"/>
    <m/>
    <x v="1"/>
    <s v="Pinochet de la Barra"/>
    <n v="0"/>
    <n v="3"/>
    <n v="1"/>
    <n v="0"/>
    <n v="0"/>
    <n v="0"/>
    <n v="0"/>
    <n v="0"/>
    <n v="4"/>
    <s v=""/>
    <d v="2012-12-23T16:12:54"/>
  </r>
  <r>
    <n v="854"/>
    <x v="18"/>
    <m/>
    <x v="0"/>
    <s v="Pinochet de la Barra"/>
    <n v="0"/>
    <n v="0"/>
    <n v="0"/>
    <n v="0"/>
    <n v="0"/>
    <n v="1"/>
    <n v="0"/>
    <n v="0"/>
    <n v="1"/>
    <s v=""/>
    <d v="2012-12-23T16:13:19"/>
  </r>
  <r>
    <n v="855"/>
    <x v="18"/>
    <m/>
    <x v="0"/>
    <s v="Pocitas"/>
    <n v="0"/>
    <n v="0"/>
    <n v="0"/>
    <n v="0"/>
    <n v="1"/>
    <n v="1"/>
    <n v="0"/>
    <n v="0"/>
    <n v="2"/>
    <s v=""/>
    <d v="2012-12-23T16:14:31"/>
  </r>
  <r>
    <n v="856"/>
    <x v="19"/>
    <m/>
    <x v="1"/>
    <s v="Playa Paulina to Aranda"/>
    <n v="1"/>
    <n v="2"/>
    <n v="0"/>
    <n v="2"/>
    <n v="2"/>
    <n v="1"/>
    <n v="0"/>
    <n v="0"/>
    <n v="8"/>
    <s v=""/>
    <d v="2012-12-23T17:53:21"/>
  </r>
  <r>
    <n v="857"/>
    <x v="18"/>
    <m/>
    <x v="3"/>
    <s v="Playa Paulina to Aranda"/>
    <n v="0"/>
    <n v="1"/>
    <n v="1"/>
    <n v="0"/>
    <n v="0"/>
    <n v="0"/>
    <n v="0"/>
    <n v="0"/>
    <n v="2"/>
    <s v=""/>
    <d v="2012-12-23T17:53:50"/>
  </r>
  <r>
    <n v="858"/>
    <x v="19"/>
    <m/>
    <x v="1"/>
    <s v="Punta San Telmo"/>
    <n v="0"/>
    <n v="0"/>
    <n v="3"/>
    <n v="1"/>
    <n v="2"/>
    <n v="1"/>
    <n v="2"/>
    <n v="0"/>
    <n v="9"/>
    <s v=""/>
    <d v="2012-12-23T17:55:52"/>
  </r>
  <r>
    <n v="859"/>
    <x v="19"/>
    <m/>
    <x v="1"/>
    <s v="Ballena Norte"/>
    <n v="0"/>
    <n v="1"/>
    <n v="0"/>
    <n v="2"/>
    <n v="0"/>
    <n v="0"/>
    <n v="0"/>
    <n v="0"/>
    <n v="3"/>
    <s v=""/>
    <d v="2012-12-23T17:57:22"/>
  </r>
  <r>
    <n v="860"/>
    <x v="19"/>
    <m/>
    <x v="0"/>
    <s v="Ballena Norte"/>
    <n v="0"/>
    <n v="3"/>
    <n v="0"/>
    <n v="3"/>
    <n v="11"/>
    <n v="7"/>
    <n v="0"/>
    <n v="0"/>
    <n v="24"/>
    <s v=""/>
    <d v="2012-12-23T17:58:43"/>
  </r>
  <r>
    <n v="861"/>
    <x v="19"/>
    <m/>
    <x v="0"/>
    <s v="Chungungo"/>
    <n v="0"/>
    <n v="0"/>
    <n v="0"/>
    <n v="0"/>
    <n v="1"/>
    <n v="0"/>
    <n v="0"/>
    <n v="0"/>
    <n v="1"/>
    <s v=""/>
    <d v="2012-12-23T17:59:46"/>
  </r>
  <r>
    <n v="874"/>
    <x v="20"/>
    <m/>
    <x v="0"/>
    <s v="Maderas"/>
    <n v="0"/>
    <n v="0"/>
    <n v="0"/>
    <n v="0"/>
    <n v="0"/>
    <n v="1"/>
    <n v="0"/>
    <n v="0"/>
    <n v="1"/>
    <s v=""/>
    <d v="2012-12-31T09:49:01"/>
  </r>
  <r>
    <n v="875"/>
    <x v="20"/>
    <m/>
    <x v="0"/>
    <s v="Hue West"/>
    <n v="0"/>
    <n v="0"/>
    <n v="0"/>
    <n v="1"/>
    <n v="0"/>
    <n v="0"/>
    <n v="0"/>
    <n v="0"/>
    <n v="1"/>
    <s v=""/>
    <d v="2012-12-31T09:49:38"/>
  </r>
  <r>
    <n v="876"/>
    <x v="20"/>
    <m/>
    <x v="0"/>
    <s v="Punta San Telmo"/>
    <n v="0"/>
    <n v="0"/>
    <n v="0"/>
    <n v="8"/>
    <n v="27"/>
    <n v="4"/>
    <n v="2"/>
    <n v="0"/>
    <n v="41"/>
    <s v=""/>
    <d v="2012-12-31T09:50:56"/>
  </r>
  <r>
    <n v="877"/>
    <x v="20"/>
    <m/>
    <x v="1"/>
    <s v="Punta San Telmo"/>
    <n v="8"/>
    <n v="5"/>
    <n v="0"/>
    <n v="3"/>
    <n v="1"/>
    <n v="0"/>
    <n v="0"/>
    <n v="0"/>
    <n v="17"/>
    <s v=""/>
    <d v="2012-12-31T09:52:15"/>
  </r>
  <r>
    <n v="878"/>
    <x v="20"/>
    <m/>
    <x v="3"/>
    <s v="Punta San Telmo"/>
    <n v="1"/>
    <n v="0"/>
    <n v="0"/>
    <n v="0"/>
    <n v="0"/>
    <n v="0"/>
    <n v="0"/>
    <n v="0"/>
    <n v="1"/>
    <s v=""/>
    <d v="2012-12-31T09:53:20"/>
  </r>
  <r>
    <n v="879"/>
    <x v="20"/>
    <m/>
    <x v="2"/>
    <s v="Punta San Telmo"/>
    <n v="1"/>
    <n v="0"/>
    <n v="0"/>
    <n v="0"/>
    <n v="0"/>
    <n v="0"/>
    <n v="0"/>
    <n v="0"/>
    <n v="1"/>
    <s v=""/>
    <d v="2012-12-31T09:54:40"/>
  </r>
  <r>
    <n v="880"/>
    <x v="20"/>
    <m/>
    <x v="0"/>
    <s v="Playa Paulina to Aranda"/>
    <n v="0"/>
    <n v="0"/>
    <n v="0"/>
    <n v="0"/>
    <n v="0"/>
    <n v="1"/>
    <n v="0"/>
    <n v="0"/>
    <n v="1"/>
    <s v=""/>
    <d v="2012-12-31T09:56:42"/>
  </r>
  <r>
    <n v="881"/>
    <x v="20"/>
    <m/>
    <x v="1"/>
    <s v="Playa Paulina to Aranda"/>
    <n v="1"/>
    <n v="1"/>
    <n v="0"/>
    <n v="0"/>
    <n v="0"/>
    <n v="0"/>
    <n v="0"/>
    <n v="0"/>
    <n v="2"/>
    <s v=""/>
    <d v="2012-12-31T09:57:08"/>
  </r>
  <r>
    <n v="882"/>
    <x v="20"/>
    <m/>
    <x v="0"/>
    <s v="Yamana"/>
    <n v="0"/>
    <n v="0"/>
    <n v="0"/>
    <n v="0"/>
    <n v="3"/>
    <n v="0"/>
    <n v="0"/>
    <n v="0"/>
    <n v="3"/>
    <s v=""/>
    <d v="2012-12-31T09:57:32"/>
  </r>
  <r>
    <n v="883"/>
    <x v="20"/>
    <m/>
    <x v="0"/>
    <s v="Loberia"/>
    <n v="0"/>
    <n v="0"/>
    <n v="0"/>
    <n v="0"/>
    <n v="0"/>
    <n v="4"/>
    <n v="0"/>
    <n v="0"/>
    <n v="4"/>
    <s v=""/>
    <d v="2012-12-31T09:58:01"/>
  </r>
  <r>
    <n v="884"/>
    <x v="21"/>
    <m/>
    <x v="2"/>
    <s v="Cachorros East"/>
    <n v="1"/>
    <n v="0"/>
    <n v="0"/>
    <n v="0"/>
    <n v="0"/>
    <n v="0"/>
    <n v="0"/>
    <n v="0"/>
    <n v="1"/>
    <s v="Tag #4"/>
    <d v="2012-12-31T10:42:35"/>
  </r>
  <r>
    <n v="885"/>
    <x v="21"/>
    <m/>
    <x v="0"/>
    <s v="Cachorros"/>
    <n v="0"/>
    <n v="0"/>
    <n v="0"/>
    <n v="1"/>
    <n v="0"/>
    <n v="0"/>
    <n v="0"/>
    <n v="0"/>
    <n v="1"/>
    <s v=""/>
    <d v="2012-12-31T10:43:09"/>
  </r>
  <r>
    <n v="886"/>
    <x v="21"/>
    <m/>
    <x v="0"/>
    <s v="Chungungo"/>
    <n v="0"/>
    <n v="0"/>
    <n v="0"/>
    <n v="4"/>
    <n v="0"/>
    <n v="0"/>
    <n v="0"/>
    <n v="0"/>
    <n v="4"/>
    <s v=""/>
    <d v="2012-12-31T10:43:49"/>
  </r>
  <r>
    <n v="887"/>
    <x v="21"/>
    <m/>
    <x v="1"/>
    <s v="Ballena Norte"/>
    <n v="0"/>
    <n v="0"/>
    <n v="2"/>
    <n v="1"/>
    <n v="0"/>
    <n v="0"/>
    <n v="1"/>
    <n v="0"/>
    <n v="4"/>
    <s v=""/>
    <d v="2012-12-31T10:45:02"/>
  </r>
  <r>
    <n v="888"/>
    <x v="21"/>
    <m/>
    <x v="1"/>
    <s v="Ballena Norte"/>
    <n v="1"/>
    <n v="0"/>
    <n v="0"/>
    <n v="0"/>
    <n v="0"/>
    <n v="0"/>
    <n v="0"/>
    <n v="0"/>
    <n v="1"/>
    <s v="Tag #018"/>
    <d v="2012-12-31T10:49:16"/>
  </r>
  <r>
    <n v="889"/>
    <x v="21"/>
    <m/>
    <x v="0"/>
    <s v="Ballena Norte"/>
    <n v="3"/>
    <n v="0"/>
    <n v="0"/>
    <n v="7"/>
    <n v="5"/>
    <n v="7"/>
    <n v="0"/>
    <n v="0"/>
    <n v="22"/>
    <s v=""/>
    <d v="2012-12-31T10:54:07"/>
  </r>
  <r>
    <n v="890"/>
    <x v="21"/>
    <m/>
    <x v="0"/>
    <s v="Ballena Norte"/>
    <n v="1"/>
    <n v="0"/>
    <n v="0"/>
    <n v="5"/>
    <n v="2"/>
    <n v="4"/>
    <n v="1"/>
    <n v="0"/>
    <n v="13"/>
    <s v=""/>
    <d v="2012-12-31T11:02:07"/>
  </r>
  <r>
    <n v="897"/>
    <x v="22"/>
    <m/>
    <x v="0"/>
    <s v="Modulo North"/>
    <n v="1"/>
    <n v="0"/>
    <n v="0"/>
    <n v="0"/>
    <n v="0"/>
    <n v="0"/>
    <n v="0"/>
    <n v="0"/>
    <n v="1"/>
    <s v=""/>
    <d v="2013-01-02T08:41:34"/>
  </r>
  <r>
    <n v="898"/>
    <x v="22"/>
    <m/>
    <x v="0"/>
    <s v="Camp"/>
    <n v="0"/>
    <n v="0"/>
    <n v="0"/>
    <n v="0"/>
    <n v="0"/>
    <n v="1"/>
    <n v="0"/>
    <n v="0"/>
    <n v="1"/>
    <s v=""/>
    <d v="2013-01-02T08:42:16"/>
  </r>
  <r>
    <n v="899"/>
    <x v="22"/>
    <m/>
    <x v="0"/>
    <s v="Marko"/>
    <n v="0"/>
    <n v="0"/>
    <n v="0"/>
    <n v="0"/>
    <n v="1"/>
    <n v="0"/>
    <n v="0"/>
    <n v="0"/>
    <n v="1"/>
    <s v=""/>
    <d v="2013-01-02T08:42:49"/>
  </r>
  <r>
    <n v="900"/>
    <x v="22"/>
    <m/>
    <x v="0"/>
    <s v="Larga"/>
    <n v="3"/>
    <n v="0"/>
    <n v="0"/>
    <n v="8"/>
    <n v="7"/>
    <n v="3"/>
    <n v="1"/>
    <n v="0"/>
    <n v="22"/>
    <s v="Pup live=Weaner."/>
    <d v="2013-01-02T08:44:02"/>
  </r>
  <r>
    <n v="901"/>
    <x v="22"/>
    <m/>
    <x v="0"/>
    <s v="Ridge wallow"/>
    <n v="20"/>
    <n v="0"/>
    <n v="0"/>
    <n v="0"/>
    <n v="3"/>
    <n v="0"/>
    <n v="0"/>
    <n v="0"/>
    <n v="23"/>
    <s v="Lower wallow.  Other two wallows are empty."/>
    <d v="2013-01-02T08:45:41"/>
  </r>
  <r>
    <n v="902"/>
    <x v="22"/>
    <m/>
    <x v="0"/>
    <s v="Media Luna"/>
    <n v="8"/>
    <n v="1"/>
    <n v="0"/>
    <n v="6"/>
    <n v="46"/>
    <n v="24"/>
    <n v="1"/>
    <n v="0"/>
    <n v="86"/>
    <s v="Pup live=Weaned in 2012."/>
    <d v="2013-01-02T08:47:46"/>
  </r>
  <r>
    <n v="903"/>
    <x v="22"/>
    <m/>
    <x v="1"/>
    <s v="Marko"/>
    <n v="2"/>
    <n v="0"/>
    <n v="0"/>
    <n v="0"/>
    <n v="0"/>
    <n v="0"/>
    <n v="0"/>
    <n v="0"/>
    <n v="2"/>
    <s v=""/>
    <d v="2013-01-02T08:48:27"/>
  </r>
  <r>
    <n v="904"/>
    <x v="22"/>
    <m/>
    <x v="1"/>
    <s v="Media Luna"/>
    <n v="1"/>
    <n v="0"/>
    <n v="0"/>
    <n v="0"/>
    <n v="1"/>
    <n v="0"/>
    <n v="0"/>
    <n v="0"/>
    <n v="2"/>
    <s v=""/>
    <d v="2013-01-02T08:49:06"/>
  </r>
  <r>
    <n v="941"/>
    <x v="23"/>
    <m/>
    <x v="0"/>
    <s v="Playa Paulina to Aranda"/>
    <n v="0"/>
    <n v="0"/>
    <n v="0"/>
    <n v="2"/>
    <n v="2"/>
    <n v="4"/>
    <n v="0"/>
    <n v="0"/>
    <n v="8"/>
    <s v=""/>
    <d v="2013-01-06T17:56:27"/>
  </r>
  <r>
    <n v="942"/>
    <x v="23"/>
    <m/>
    <x v="1"/>
    <s v="Playa Paulina to Aranda"/>
    <n v="0"/>
    <n v="0"/>
    <n v="0"/>
    <n v="1"/>
    <n v="1"/>
    <n v="0"/>
    <n v="0"/>
    <n v="0"/>
    <n v="2"/>
    <s v=""/>
    <d v="2013-01-06T17:57:06"/>
  </r>
  <r>
    <n v="943"/>
    <x v="23"/>
    <m/>
    <x v="0"/>
    <s v="Punta San Telmo"/>
    <n v="0"/>
    <n v="2"/>
    <n v="0"/>
    <n v="3"/>
    <n v="2"/>
    <n v="3"/>
    <n v="0"/>
    <n v="0"/>
    <n v="10"/>
    <s v=""/>
    <d v="2013-01-06T17:58:36"/>
  </r>
  <r>
    <n v="944"/>
    <x v="23"/>
    <m/>
    <x v="1"/>
    <s v="Punta San Telmo"/>
    <n v="2"/>
    <n v="0"/>
    <n v="0"/>
    <n v="2"/>
    <n v="2"/>
    <n v="3"/>
    <n v="0"/>
    <n v="0"/>
    <n v="9"/>
    <s v=""/>
    <d v="2013-01-06T17:59:42"/>
  </r>
  <r>
    <n v="971"/>
    <x v="24"/>
    <m/>
    <x v="0"/>
    <s v="Chungungo"/>
    <n v="0"/>
    <n v="0"/>
    <n v="0"/>
    <n v="1"/>
    <n v="0"/>
    <n v="7"/>
    <n v="0"/>
    <n v="0"/>
    <n v="8"/>
    <s v=""/>
    <d v="2013-01-07T09:01:50"/>
  </r>
  <r>
    <n v="972"/>
    <x v="24"/>
    <m/>
    <x v="1"/>
    <s v="Ballena Norte"/>
    <n v="1"/>
    <n v="0"/>
    <n v="0"/>
    <n v="1"/>
    <n v="0"/>
    <n v="0"/>
    <n v="0"/>
    <n v="0"/>
    <n v="2"/>
    <s v=""/>
    <d v="2013-01-07T09:02:39"/>
  </r>
  <r>
    <n v="973"/>
    <x v="24"/>
    <m/>
    <x v="0"/>
    <s v="Ballena Norte"/>
    <n v="0"/>
    <n v="0"/>
    <n v="0"/>
    <n v="2"/>
    <n v="2"/>
    <n v="12"/>
    <n v="0"/>
    <n v="0"/>
    <n v="16"/>
    <s v=""/>
    <d v="2013-01-07T09:03:24"/>
  </r>
  <r>
    <n v="974"/>
    <x v="24"/>
    <m/>
    <x v="0"/>
    <s v="Bahamonde"/>
    <n v="1"/>
    <n v="0"/>
    <n v="0"/>
    <n v="1"/>
    <n v="0"/>
    <n v="11"/>
    <n v="0"/>
    <n v="0"/>
    <n v="13"/>
    <s v=""/>
    <d v="2013-01-07T09:04:05"/>
  </r>
  <r>
    <n v="975"/>
    <x v="24"/>
    <m/>
    <x v="1"/>
    <s v="Alcazar"/>
    <n v="2"/>
    <n v="1"/>
    <n v="0"/>
    <n v="1"/>
    <n v="2"/>
    <n v="0"/>
    <n v="0"/>
    <n v="0"/>
    <n v="6"/>
    <s v=""/>
    <d v="2013-01-07T09:04:47"/>
  </r>
  <r>
    <n v="976"/>
    <x v="25"/>
    <m/>
    <x v="0"/>
    <s v="Yamana"/>
    <n v="3"/>
    <n v="0"/>
    <n v="0"/>
    <n v="0"/>
    <n v="1"/>
    <n v="0"/>
    <n v="0"/>
    <n v="0"/>
    <n v="4"/>
    <s v=""/>
    <d v="2013-01-07T10:09:18"/>
  </r>
  <r>
    <n v="977"/>
    <x v="25"/>
    <m/>
    <x v="0"/>
    <s v="Loberia"/>
    <n v="2"/>
    <n v="0"/>
    <n v="0"/>
    <n v="0"/>
    <n v="0"/>
    <n v="0"/>
    <n v="0"/>
    <n v="0"/>
    <n v="2"/>
    <s v=""/>
    <d v="2013-01-07T10:09:49"/>
  </r>
  <r>
    <n v="978"/>
    <x v="25"/>
    <m/>
    <x v="2"/>
    <s v="Loberia"/>
    <n v="1"/>
    <n v="0"/>
    <n v="0"/>
    <n v="0"/>
    <n v="0"/>
    <n v="0"/>
    <n v="0"/>
    <n v="0"/>
    <n v="1"/>
    <s v="9 Orange"/>
    <d v="2013-01-07T10:10:31"/>
  </r>
  <r>
    <n v="979"/>
    <x v="26"/>
    <m/>
    <x v="0"/>
    <s v="Modulo North"/>
    <n v="1"/>
    <n v="0"/>
    <n v="0"/>
    <n v="0"/>
    <n v="0"/>
    <n v="0"/>
    <n v="0"/>
    <n v="0"/>
    <n v="1"/>
    <s v=""/>
    <d v="2013-01-11T16:41:33"/>
  </r>
  <r>
    <n v="980"/>
    <x v="26"/>
    <m/>
    <x v="0"/>
    <s v="Modulo South"/>
    <n v="0"/>
    <n v="0"/>
    <n v="0"/>
    <n v="0"/>
    <n v="1"/>
    <n v="1"/>
    <n v="0"/>
    <n v="0"/>
    <n v="2"/>
    <s v="One of these is Brand A202; Tag Allflex B429."/>
    <d v="2013-01-11T16:42:52"/>
  </r>
  <r>
    <n v="981"/>
    <x v="26"/>
    <m/>
    <x v="0"/>
    <s v="Marko"/>
    <n v="0"/>
    <n v="0"/>
    <n v="0"/>
    <n v="0"/>
    <n v="0"/>
    <n v="1"/>
    <n v="0"/>
    <n v="0"/>
    <n v="1"/>
    <s v=""/>
    <d v="2013-01-11T16:43:30"/>
  </r>
  <r>
    <n v="982"/>
    <x v="26"/>
    <m/>
    <x v="0"/>
    <s v="Larga"/>
    <n v="0"/>
    <n v="0"/>
    <n v="0"/>
    <n v="0"/>
    <n v="7"/>
    <n v="0"/>
    <n v="0"/>
    <n v="0"/>
    <n v="7"/>
    <s v=""/>
    <d v="2013-01-11T16:43:59"/>
  </r>
  <r>
    <n v="983"/>
    <x v="26"/>
    <m/>
    <x v="0"/>
    <s v="Media Luna"/>
    <n v="89"/>
    <n v="2"/>
    <n v="6"/>
    <n v="1"/>
    <n v="30"/>
    <n v="5"/>
    <n v="0"/>
    <n v="0"/>
    <n v="133"/>
    <s v=""/>
    <d v="2013-01-11T16:45:38"/>
  </r>
  <r>
    <n v="984"/>
    <x v="26"/>
    <m/>
    <x v="1"/>
    <s v="Modulo North"/>
    <n v="1"/>
    <n v="0"/>
    <n v="0"/>
    <n v="0"/>
    <n v="0"/>
    <n v="0"/>
    <n v="0"/>
    <n v="0"/>
    <n v="1"/>
    <s v=""/>
    <d v="2013-01-11T16:46:06"/>
  </r>
  <r>
    <n v="985"/>
    <x v="26"/>
    <m/>
    <x v="1"/>
    <s v="Media Luna"/>
    <n v="1"/>
    <n v="0"/>
    <n v="0"/>
    <n v="1"/>
    <n v="0"/>
    <n v="0"/>
    <n v="0"/>
    <n v="0"/>
    <n v="2"/>
    <s v=""/>
    <d v="2013-01-11T16:46:39"/>
  </r>
  <r>
    <n v="986"/>
    <x v="27"/>
    <m/>
    <x v="2"/>
    <s v="Yamana"/>
    <n v="2"/>
    <n v="0"/>
    <n v="0"/>
    <n v="0"/>
    <n v="0"/>
    <n v="0"/>
    <n v="0"/>
    <n v="0"/>
    <n v="2"/>
    <s v="9 Orange and 401 Yellow"/>
    <d v="2013-01-11T20:37:12"/>
  </r>
  <r>
    <n v="987"/>
    <x v="28"/>
    <m/>
    <x v="0"/>
    <s v="Bahamonde"/>
    <n v="0"/>
    <n v="0"/>
    <n v="0"/>
    <n v="0"/>
    <n v="0"/>
    <n v="15"/>
    <n v="0"/>
    <n v="0"/>
    <n v="15"/>
    <s v=""/>
    <d v="2013-01-14T18:02:09"/>
  </r>
  <r>
    <n v="988"/>
    <x v="28"/>
    <m/>
    <x v="1"/>
    <s v="Alcazar"/>
    <n v="0"/>
    <n v="1"/>
    <n v="0"/>
    <n v="0"/>
    <n v="1"/>
    <n v="0"/>
    <n v="0"/>
    <n v="0"/>
    <n v="2"/>
    <s v=""/>
    <d v="2013-01-14T18:02:47"/>
  </r>
  <r>
    <n v="989"/>
    <x v="28"/>
    <m/>
    <x v="0"/>
    <s v="Pocitas"/>
    <n v="0"/>
    <n v="0"/>
    <n v="0"/>
    <n v="0"/>
    <n v="0"/>
    <n v="1"/>
    <n v="0"/>
    <n v="0"/>
    <n v="1"/>
    <s v=""/>
    <d v="2013-01-14T18:03:31"/>
  </r>
  <r>
    <n v="990"/>
    <x v="28"/>
    <m/>
    <x v="2"/>
    <s v="Pocitas"/>
    <n v="1"/>
    <n v="0"/>
    <n v="0"/>
    <n v="0"/>
    <n v="0"/>
    <n v="0"/>
    <n v="0"/>
    <n v="0"/>
    <n v="1"/>
    <s v=""/>
    <d v="2013-01-14T18:03:56"/>
  </r>
  <r>
    <n v="991"/>
    <x v="28"/>
    <m/>
    <x v="2"/>
    <s v="Playa Antarctica"/>
    <n v="1"/>
    <n v="0"/>
    <n v="0"/>
    <n v="0"/>
    <n v="0"/>
    <n v="0"/>
    <n v="0"/>
    <n v="0"/>
    <n v="1"/>
    <s v=""/>
    <d v="2013-01-14T18:04:29"/>
  </r>
  <r>
    <n v="992"/>
    <x v="28"/>
    <m/>
    <x v="0"/>
    <s v="Ballena Norte"/>
    <n v="0"/>
    <n v="0"/>
    <n v="0"/>
    <n v="0"/>
    <n v="0"/>
    <n v="35"/>
    <n v="0"/>
    <n v="0"/>
    <n v="35"/>
    <s v=""/>
    <d v="2013-01-14T18:04:52"/>
  </r>
  <r>
    <n v="993"/>
    <x v="28"/>
    <m/>
    <x v="0"/>
    <s v="Ballena Sur"/>
    <n v="0"/>
    <n v="0"/>
    <n v="0"/>
    <n v="0"/>
    <n v="0"/>
    <n v="1"/>
    <n v="0"/>
    <n v="0"/>
    <n v="1"/>
    <s v=""/>
    <d v="2013-01-14T18:05:17"/>
  </r>
  <r>
    <n v="994"/>
    <x v="28"/>
    <m/>
    <x v="0"/>
    <s v="Chungungo"/>
    <n v="0"/>
    <n v="0"/>
    <n v="0"/>
    <n v="2"/>
    <n v="0"/>
    <n v="4"/>
    <n v="0"/>
    <n v="0"/>
    <n v="6"/>
    <s v=""/>
    <d v="2013-01-14T18:05:58"/>
  </r>
  <r>
    <n v="995"/>
    <x v="28"/>
    <m/>
    <x v="0"/>
    <s v="Cachorros"/>
    <n v="0"/>
    <n v="0"/>
    <n v="0"/>
    <n v="0"/>
    <n v="0"/>
    <n v="1"/>
    <n v="0"/>
    <n v="0"/>
    <n v="1"/>
    <s v=""/>
    <d v="2013-01-14T18:06:20"/>
  </r>
  <r>
    <n v="996"/>
    <x v="28"/>
    <m/>
    <x v="2"/>
    <s v="Cachorros"/>
    <n v="2"/>
    <n v="0"/>
    <n v="0"/>
    <n v="0"/>
    <n v="0"/>
    <n v="0"/>
    <n v="0"/>
    <n v="0"/>
    <n v="2"/>
    <s v=""/>
    <d v="2013-01-14T18:06:38"/>
  </r>
  <r>
    <n v="997"/>
    <x v="29"/>
    <m/>
    <x v="0"/>
    <s v="Playa Paulina to Aranda"/>
    <n v="0"/>
    <n v="0"/>
    <n v="0"/>
    <n v="3"/>
    <n v="0"/>
    <n v="1"/>
    <n v="0"/>
    <n v="0"/>
    <n v="4"/>
    <s v=""/>
    <d v="2013-01-16T15:36:15"/>
  </r>
  <r>
    <n v="998"/>
    <x v="29"/>
    <m/>
    <x v="1"/>
    <s v="Playa Paulina to Aranda"/>
    <n v="0"/>
    <n v="0"/>
    <n v="0"/>
    <m/>
    <n v="1"/>
    <n v="2"/>
    <n v="0"/>
    <n v="0"/>
    <n v="3"/>
    <s v=""/>
    <d v="2013-01-16T15:36:53"/>
  </r>
  <r>
    <n v="999"/>
    <x v="29"/>
    <m/>
    <x v="1"/>
    <s v="Punta San Telmo"/>
    <n v="0"/>
    <n v="1"/>
    <n v="0"/>
    <n v="0"/>
    <n v="1"/>
    <n v="0"/>
    <n v="0"/>
    <n v="0"/>
    <n v="2"/>
    <s v=""/>
    <d v="2013-01-16T15:37:31"/>
  </r>
  <r>
    <n v="1000"/>
    <x v="29"/>
    <m/>
    <x v="0"/>
    <s v="Punta San Telmo"/>
    <n v="1"/>
    <n v="1"/>
    <n v="0"/>
    <n v="1"/>
    <n v="0"/>
    <n v="1"/>
    <n v="0"/>
    <n v="0"/>
    <n v="4"/>
    <s v=""/>
    <d v="2013-01-16T15:38:20"/>
  </r>
  <r>
    <n v="1001"/>
    <x v="29"/>
    <m/>
    <x v="2"/>
    <s v="Playa Paulina to Aranda"/>
    <n v="5"/>
    <n v="0"/>
    <n v="0"/>
    <n v="0"/>
    <n v="0"/>
    <n v="0"/>
    <n v="0"/>
    <n v="0"/>
    <n v="5"/>
    <s v="Tags #12,51,72 and 2 untagged"/>
    <d v="2013-01-16T15:39:19"/>
  </r>
  <r>
    <n v="1002"/>
    <x v="30"/>
    <m/>
    <x v="0"/>
    <s v="Chungungo"/>
    <n v="0"/>
    <n v="0"/>
    <n v="0"/>
    <n v="2"/>
    <n v="1"/>
    <n v="7"/>
    <n v="0"/>
    <n v="0"/>
    <n v="10"/>
    <s v=""/>
    <d v="2013-01-19T15:08:18"/>
  </r>
  <r>
    <n v="1003"/>
    <x v="30"/>
    <m/>
    <x v="0"/>
    <s v="Cachorros"/>
    <n v="0"/>
    <n v="0"/>
    <n v="0"/>
    <n v="0"/>
    <n v="0"/>
    <n v="1"/>
    <n v="0"/>
    <n v="0"/>
    <n v="1"/>
    <s v=""/>
    <d v="2013-01-19T15:08:40"/>
  </r>
  <r>
    <n v="1004"/>
    <x v="30"/>
    <m/>
    <x v="2"/>
    <s v="Cachorros"/>
    <n v="3"/>
    <n v="0"/>
    <n v="0"/>
    <n v="0"/>
    <n v="0"/>
    <n v="0"/>
    <n v="0"/>
    <n v="0"/>
    <n v="3"/>
    <s v=""/>
    <d v="2013-01-19T15:08:58"/>
  </r>
  <r>
    <n v="1005"/>
    <x v="30"/>
    <m/>
    <x v="2"/>
    <s v="Punta San Telmo"/>
    <n v="3"/>
    <n v="0"/>
    <n v="0"/>
    <n v="0"/>
    <n v="0"/>
    <n v="0"/>
    <n v="0"/>
    <n v="0"/>
    <n v="3"/>
    <s v=""/>
    <d v="2013-01-19T15:09:24"/>
  </r>
  <r>
    <n v="1006"/>
    <x v="30"/>
    <m/>
    <x v="0"/>
    <s v="Punta San Telmo"/>
    <n v="1"/>
    <n v="0"/>
    <n v="0"/>
    <n v="4"/>
    <n v="0"/>
    <n v="0"/>
    <n v="1"/>
    <n v="0"/>
    <n v="6"/>
    <s v=""/>
    <d v="2013-01-19T15:10:26"/>
  </r>
  <r>
    <n v="1007"/>
    <x v="30"/>
    <m/>
    <x v="1"/>
    <s v="Punta San Telmo"/>
    <n v="6"/>
    <n v="6"/>
    <n v="3"/>
    <n v="2"/>
    <n v="2"/>
    <n v="0"/>
    <n v="0"/>
    <n v="0"/>
    <n v="19"/>
    <s v=""/>
    <d v="2013-01-19T15:11:06"/>
  </r>
  <r>
    <n v="1008"/>
    <x v="30"/>
    <m/>
    <x v="2"/>
    <s v="Playa Paulina to Aranda"/>
    <n v="9"/>
    <n v="0"/>
    <n v="0"/>
    <n v="0"/>
    <n v="0"/>
    <n v="0"/>
    <n v="0"/>
    <n v="0"/>
    <n v="9"/>
    <s v=""/>
    <d v="2013-01-19T15:11:45"/>
  </r>
  <r>
    <n v="1009"/>
    <x v="30"/>
    <m/>
    <x v="2"/>
    <s v="Playa Golondrina to P. del Lobero"/>
    <n v="1"/>
    <n v="0"/>
    <n v="0"/>
    <n v="0"/>
    <n v="0"/>
    <n v="0"/>
    <n v="0"/>
    <n v="0"/>
    <n v="1"/>
    <s v=""/>
    <d v="2013-01-19T15:12:08"/>
  </r>
  <r>
    <n v="1010"/>
    <x v="30"/>
    <m/>
    <x v="1"/>
    <s v="Playa Golondrina to P. del Lobero"/>
    <n v="1"/>
    <n v="0"/>
    <n v="0"/>
    <n v="0"/>
    <n v="0"/>
    <n v="0"/>
    <n v="0"/>
    <n v="0"/>
    <n v="1"/>
    <s v=""/>
    <d v="2013-01-19T15:12:53"/>
  </r>
  <r>
    <n v="1011"/>
    <x v="30"/>
    <m/>
    <x v="0"/>
    <s v="Yamana"/>
    <n v="0"/>
    <n v="0"/>
    <n v="0"/>
    <n v="1"/>
    <n v="0"/>
    <n v="0"/>
    <n v="0"/>
    <n v="0"/>
    <n v="1"/>
    <s v=""/>
    <d v="2013-01-19T15:13:15"/>
  </r>
  <r>
    <n v="1012"/>
    <x v="30"/>
    <m/>
    <x v="2"/>
    <s v="Yamana"/>
    <n v="2"/>
    <n v="0"/>
    <n v="0"/>
    <n v="0"/>
    <n v="0"/>
    <n v="0"/>
    <n v="0"/>
    <n v="0"/>
    <n v="2"/>
    <s v=""/>
    <d v="2013-01-19T15:13:34"/>
  </r>
  <r>
    <n v="1013"/>
    <x v="30"/>
    <m/>
    <x v="1"/>
    <s v="Yamana"/>
    <n v="0"/>
    <n v="0"/>
    <n v="0"/>
    <n v="0"/>
    <n v="1"/>
    <n v="0"/>
    <n v="0"/>
    <n v="0"/>
    <n v="1"/>
    <s v=""/>
    <d v="2013-01-19T15:13:52"/>
  </r>
  <r>
    <n v="1014"/>
    <x v="30"/>
    <m/>
    <x v="1"/>
    <s v="Loberia"/>
    <n v="0"/>
    <n v="0"/>
    <n v="1"/>
    <n v="0"/>
    <n v="0"/>
    <n v="0"/>
    <n v="0"/>
    <n v="0"/>
    <n v="1"/>
    <s v=""/>
    <d v="2013-01-19T15:14:26"/>
  </r>
  <r>
    <n v="1015"/>
    <x v="30"/>
    <m/>
    <x v="1"/>
    <s v="Papua"/>
    <n v="0"/>
    <n v="0"/>
    <n v="0"/>
    <n v="1"/>
    <n v="0"/>
    <n v="0"/>
    <n v="0"/>
    <n v="0"/>
    <n v="1"/>
    <s v=""/>
    <d v="2013-01-19T15:14:50"/>
  </r>
  <r>
    <n v="1016"/>
    <x v="30"/>
    <m/>
    <x v="0"/>
    <s v="Papua"/>
    <n v="0"/>
    <n v="0"/>
    <n v="0"/>
    <n v="0"/>
    <n v="0"/>
    <n v="1"/>
    <n v="0"/>
    <n v="0"/>
    <n v="1"/>
    <s v=""/>
    <d v="2013-01-19T15:15:11"/>
  </r>
  <r>
    <n v="1017"/>
    <x v="30"/>
    <m/>
    <x v="0"/>
    <s v="Alcazar"/>
    <n v="0"/>
    <n v="0"/>
    <n v="0"/>
    <n v="1"/>
    <n v="2"/>
    <n v="2"/>
    <n v="0"/>
    <n v="0"/>
    <n v="5"/>
    <s v=""/>
    <d v="2013-01-19T15:15:33"/>
  </r>
  <r>
    <n v="1018"/>
    <x v="30"/>
    <m/>
    <x v="1"/>
    <s v="Alcazar"/>
    <n v="2"/>
    <n v="1"/>
    <n v="0"/>
    <n v="0"/>
    <n v="1"/>
    <n v="0"/>
    <n v="0"/>
    <n v="0"/>
    <n v="4"/>
    <s v=""/>
    <d v="2013-01-19T15:15:55"/>
  </r>
  <r>
    <n v="1019"/>
    <x v="31"/>
    <m/>
    <x v="0"/>
    <s v="Hue East"/>
    <n v="0"/>
    <n v="0"/>
    <n v="2"/>
    <n v="0"/>
    <n v="0"/>
    <n v="0"/>
    <n v="0"/>
    <n v="0"/>
    <n v="2"/>
    <s v=""/>
    <d v="2013-01-20T10:01:41"/>
  </r>
  <r>
    <n v="1020"/>
    <x v="31"/>
    <m/>
    <x v="1"/>
    <s v="Cachorros East"/>
    <n v="1"/>
    <n v="0"/>
    <n v="0"/>
    <n v="0"/>
    <n v="0"/>
    <n v="0"/>
    <n v="0"/>
    <n v="0"/>
    <n v="1"/>
    <s v=""/>
    <d v="2013-01-20T10:02:16"/>
  </r>
  <r>
    <n v="1021"/>
    <x v="31"/>
    <m/>
    <x v="1"/>
    <s v="Ballena Norte"/>
    <n v="3"/>
    <n v="1"/>
    <n v="0"/>
    <n v="1"/>
    <n v="0"/>
    <n v="0"/>
    <n v="0"/>
    <n v="0"/>
    <n v="5"/>
    <s v=""/>
    <d v="2013-01-20T10:11:16"/>
  </r>
  <r>
    <n v="1022"/>
    <x v="31"/>
    <m/>
    <x v="0"/>
    <s v="Ballena Sur"/>
    <n v="0"/>
    <n v="0"/>
    <n v="0"/>
    <n v="3"/>
    <n v="0"/>
    <n v="1"/>
    <n v="0"/>
    <n v="0"/>
    <n v="4"/>
    <s v=""/>
    <d v="2013-01-20T10:12:32"/>
  </r>
  <r>
    <n v="1023"/>
    <x v="31"/>
    <m/>
    <x v="0"/>
    <s v="Punta Delphin to La Caverna"/>
    <n v="0"/>
    <n v="0"/>
    <n v="0"/>
    <n v="0"/>
    <n v="0"/>
    <n v="1"/>
    <n v="0"/>
    <n v="0"/>
    <n v="1"/>
    <s v=""/>
    <d v="2013-01-20T10:14:26"/>
  </r>
  <r>
    <n v="1024"/>
    <x v="31"/>
    <m/>
    <x v="0"/>
    <s v="Nibaldo"/>
    <n v="0"/>
    <n v="0"/>
    <n v="0"/>
    <n v="0"/>
    <n v="0"/>
    <n v="6"/>
    <n v="0"/>
    <n v="0"/>
    <n v="6"/>
    <s v=""/>
    <d v="2013-01-20T10:14:57"/>
  </r>
  <r>
    <n v="1025"/>
    <x v="32"/>
    <m/>
    <x v="0"/>
    <s v="Marko"/>
    <n v="4"/>
    <n v="0"/>
    <n v="0"/>
    <n v="0"/>
    <n v="1"/>
    <n v="1"/>
    <n v="0"/>
    <n v="0"/>
    <n v="6"/>
    <s v=""/>
    <d v="2013-01-20T18:14:02"/>
  </r>
  <r>
    <n v="1026"/>
    <x v="32"/>
    <m/>
    <x v="0"/>
    <s v="Larga"/>
    <n v="26"/>
    <n v="0"/>
    <n v="0"/>
    <n v="0"/>
    <n v="1"/>
    <n v="0"/>
    <n v="0"/>
    <n v="0"/>
    <n v="27"/>
    <s v=""/>
    <d v="2013-01-20T18:14:39"/>
  </r>
  <r>
    <n v="1027"/>
    <x v="32"/>
    <m/>
    <x v="0"/>
    <s v="Media Luna"/>
    <n v="171"/>
    <n v="2"/>
    <n v="0"/>
    <n v="0"/>
    <n v="16"/>
    <n v="0"/>
    <n v="0"/>
    <n v="0"/>
    <n v="189"/>
    <s v=""/>
    <d v="2013-01-20T18:16:05"/>
  </r>
  <r>
    <n v="1028"/>
    <x v="32"/>
    <m/>
    <x v="1"/>
    <s v="Media Luna"/>
    <n v="0"/>
    <n v="1"/>
    <n v="0"/>
    <n v="0"/>
    <n v="1"/>
    <n v="0"/>
    <n v="0"/>
    <n v="0"/>
    <n v="2"/>
    <s v=""/>
    <d v="2013-01-20T18:16:40"/>
  </r>
  <r>
    <n v="1029"/>
    <x v="32"/>
    <m/>
    <x v="2"/>
    <s v="Media Luna"/>
    <n v="0"/>
    <n v="1"/>
    <n v="0"/>
    <n v="0"/>
    <n v="0"/>
    <n v="0"/>
    <n v="0"/>
    <n v="0"/>
    <n v="1"/>
    <s v=""/>
    <d v="2013-01-20T18:17:13"/>
  </r>
  <r>
    <n v="1030"/>
    <x v="33"/>
    <m/>
    <x v="2"/>
    <s v="Modulo South"/>
    <n v="2"/>
    <n v="0"/>
    <n v="0"/>
    <n v="0"/>
    <n v="0"/>
    <n v="0"/>
    <n v="0"/>
    <n v="0"/>
    <n v="2"/>
    <s v=""/>
    <d v="2013-01-25T19:00:56"/>
  </r>
  <r>
    <n v="1031"/>
    <x v="33"/>
    <m/>
    <x v="0"/>
    <s v="Daniel"/>
    <n v="0"/>
    <n v="0"/>
    <n v="0"/>
    <n v="1"/>
    <n v="0"/>
    <n v="0"/>
    <n v="0"/>
    <n v="0"/>
    <n v="1"/>
    <s v=""/>
    <d v="2013-01-25T19:01:33"/>
  </r>
  <r>
    <n v="1032"/>
    <x v="33"/>
    <m/>
    <x v="0"/>
    <s v="Marko"/>
    <n v="0"/>
    <n v="0"/>
    <n v="0"/>
    <n v="0"/>
    <n v="0"/>
    <n v="2"/>
    <n v="0"/>
    <n v="0"/>
    <n v="2"/>
    <s v=""/>
    <d v="2013-01-25T19:02:10"/>
  </r>
  <r>
    <n v="1033"/>
    <x v="33"/>
    <m/>
    <x v="0"/>
    <s v="Larga"/>
    <n v="33"/>
    <n v="0"/>
    <n v="0"/>
    <n v="1"/>
    <n v="3"/>
    <n v="0"/>
    <n v="0"/>
    <n v="0"/>
    <n v="37"/>
    <s v=""/>
    <d v="2013-01-25T19:03:56"/>
  </r>
  <r>
    <n v="1034"/>
    <x v="33"/>
    <m/>
    <x v="1"/>
    <s v="Media Luna"/>
    <n v="1"/>
    <n v="3"/>
    <n v="0"/>
    <n v="0"/>
    <n v="0"/>
    <n v="0"/>
    <n v="0"/>
    <n v="0"/>
    <n v="4"/>
    <s v="Weddel Tag # 041"/>
    <d v="2013-01-25T19:04:44"/>
  </r>
  <r>
    <n v="1035"/>
    <x v="33"/>
    <m/>
    <x v="0"/>
    <s v="Media Luna"/>
    <n v="191"/>
    <n v="0"/>
    <n v="0"/>
    <n v="0"/>
    <n v="7"/>
    <n v="0"/>
    <n v="0"/>
    <n v="0"/>
    <n v="198"/>
    <s v=""/>
    <d v="2013-01-25T19:05:22"/>
  </r>
  <r>
    <n v="1036"/>
    <x v="33"/>
    <m/>
    <x v="2"/>
    <s v="Media Luna"/>
    <n v="0"/>
    <n v="1"/>
    <n v="0"/>
    <n v="0"/>
    <n v="0"/>
    <n v="0"/>
    <n v="0"/>
    <n v="0"/>
    <n v="1"/>
    <s v=""/>
    <d v="2013-01-25T19:05:42"/>
  </r>
  <r>
    <n v="1037"/>
    <x v="34"/>
    <m/>
    <x v="2"/>
    <s v="Chungungo"/>
    <n v="1"/>
    <n v="0"/>
    <n v="0"/>
    <n v="0"/>
    <n v="0"/>
    <n v="0"/>
    <n v="0"/>
    <n v="0"/>
    <n v="1"/>
    <s v=""/>
    <d v="2013-01-27T09:23:31"/>
  </r>
  <r>
    <n v="1038"/>
    <x v="34"/>
    <m/>
    <x v="2"/>
    <s v="Cachorros"/>
    <n v="1"/>
    <n v="0"/>
    <n v="0"/>
    <n v="0"/>
    <n v="0"/>
    <n v="0"/>
    <n v="0"/>
    <n v="0"/>
    <n v="1"/>
    <s v=""/>
    <d v="2013-01-27T09:23:54"/>
  </r>
  <r>
    <n v="1039"/>
    <x v="34"/>
    <m/>
    <x v="1"/>
    <s v="Cachorros"/>
    <n v="1"/>
    <n v="0"/>
    <n v="0"/>
    <n v="0"/>
    <n v="0"/>
    <n v="0"/>
    <n v="0"/>
    <n v="0"/>
    <n v="1"/>
    <s v=""/>
    <d v="2013-01-27T09:24:14"/>
  </r>
  <r>
    <n v="1040"/>
    <x v="34"/>
    <m/>
    <x v="0"/>
    <s v="Ballena Sur"/>
    <n v="0"/>
    <n v="0"/>
    <n v="0"/>
    <n v="1"/>
    <n v="0"/>
    <n v="0"/>
    <n v="0"/>
    <n v="0"/>
    <n v="1"/>
    <s v=""/>
    <d v="2013-01-27T09:24:45"/>
  </r>
  <r>
    <n v="1041"/>
    <x v="34"/>
    <m/>
    <x v="1"/>
    <s v="Ballena Sur"/>
    <n v="0"/>
    <n v="0"/>
    <n v="0"/>
    <n v="0"/>
    <n v="1"/>
    <n v="0"/>
    <n v="0"/>
    <n v="0"/>
    <n v="1"/>
    <s v=""/>
    <d v="2013-01-27T09:25:14"/>
  </r>
  <r>
    <n v="1042"/>
    <x v="34"/>
    <m/>
    <x v="0"/>
    <s v="Bahamonde"/>
    <n v="8"/>
    <n v="0"/>
    <n v="0"/>
    <n v="1"/>
    <n v="1"/>
    <n v="0"/>
    <n v="0"/>
    <n v="0"/>
    <n v="10"/>
    <s v=""/>
    <d v="2013-01-27T09:25:51"/>
  </r>
  <r>
    <n v="1043"/>
    <x v="34"/>
    <m/>
    <x v="1"/>
    <s v="Bahamonde"/>
    <n v="1"/>
    <n v="0"/>
    <n v="0"/>
    <n v="1"/>
    <n v="0"/>
    <n v="0"/>
    <n v="0"/>
    <n v="0"/>
    <n v="2"/>
    <s v=""/>
    <d v="2013-01-27T09:26:17"/>
  </r>
  <r>
    <n v="1044"/>
    <x v="34"/>
    <m/>
    <x v="2"/>
    <s v="Alcazar"/>
    <n v="0"/>
    <n v="1"/>
    <n v="0"/>
    <n v="0"/>
    <n v="0"/>
    <n v="0"/>
    <n v="0"/>
    <n v="0"/>
    <n v="1"/>
    <s v=""/>
    <d v="2013-01-27T09:27:13"/>
  </r>
  <r>
    <n v="1045"/>
    <x v="34"/>
    <m/>
    <x v="0"/>
    <s v="Alcazar"/>
    <n v="2"/>
    <n v="0"/>
    <n v="0"/>
    <n v="1"/>
    <n v="0"/>
    <n v="3"/>
    <n v="0"/>
    <n v="0"/>
    <n v="6"/>
    <s v=""/>
    <d v="2013-01-27T09:27:48"/>
  </r>
  <r>
    <n v="1046"/>
    <x v="34"/>
    <m/>
    <x v="1"/>
    <s v="Alcazar"/>
    <n v="1"/>
    <n v="0"/>
    <n v="0"/>
    <n v="1"/>
    <n v="1"/>
    <n v="0"/>
    <n v="0"/>
    <n v="0"/>
    <n v="3"/>
    <s v=""/>
    <d v="2013-01-27T09:28:13"/>
  </r>
  <r>
    <n v="1047"/>
    <x v="34"/>
    <m/>
    <x v="0"/>
    <s v="Pinochet de la Barra"/>
    <n v="0"/>
    <n v="0"/>
    <n v="0"/>
    <n v="1"/>
    <n v="0"/>
    <n v="0"/>
    <n v="0"/>
    <n v="0"/>
    <n v="1"/>
    <s v=""/>
    <d v="2013-01-27T09:28:35"/>
  </r>
  <r>
    <n v="1048"/>
    <x v="34"/>
    <m/>
    <x v="1"/>
    <s v="Papua"/>
    <n v="0"/>
    <n v="0"/>
    <n v="0"/>
    <n v="0"/>
    <n v="1"/>
    <n v="0"/>
    <n v="0"/>
    <n v="0"/>
    <n v="1"/>
    <s v=""/>
    <d v="2013-01-27T09:29:01"/>
  </r>
  <r>
    <n v="1049"/>
    <x v="34"/>
    <m/>
    <x v="0"/>
    <s v="Pocitas"/>
    <n v="1"/>
    <n v="0"/>
    <n v="0"/>
    <n v="0"/>
    <n v="0"/>
    <n v="2"/>
    <n v="0"/>
    <n v="0"/>
    <n v="3"/>
    <s v=""/>
    <d v="2013-01-27T09:29:30"/>
  </r>
  <r>
    <n v="1050"/>
    <x v="34"/>
    <m/>
    <x v="0"/>
    <s v="Loberia"/>
    <n v="0"/>
    <n v="0"/>
    <n v="0"/>
    <n v="0"/>
    <n v="0"/>
    <n v="1"/>
    <n v="0"/>
    <n v="0"/>
    <n v="1"/>
    <s v=""/>
    <d v="2013-01-27T09:29:50"/>
  </r>
  <r>
    <n v="1051"/>
    <x v="35"/>
    <m/>
    <x v="2"/>
    <s v="Modulo North"/>
    <n v="2"/>
    <n v="0"/>
    <n v="0"/>
    <n v="0"/>
    <n v="0"/>
    <n v="0"/>
    <n v="0"/>
    <n v="0"/>
    <n v="2"/>
    <s v=""/>
    <d v="2013-01-27T15:13:38"/>
  </r>
  <r>
    <n v="1052"/>
    <x v="35"/>
    <m/>
    <x v="0"/>
    <s v="Hue East"/>
    <n v="0"/>
    <n v="0"/>
    <n v="0"/>
    <n v="0"/>
    <n v="1"/>
    <n v="1"/>
    <n v="0"/>
    <n v="0"/>
    <n v="2"/>
    <s v=""/>
    <d v="2013-01-27T15:15:15"/>
  </r>
  <r>
    <n v="1053"/>
    <x v="35"/>
    <m/>
    <x v="1"/>
    <s v="Maderas"/>
    <n v="1"/>
    <n v="0"/>
    <n v="0"/>
    <n v="0"/>
    <n v="0"/>
    <n v="0"/>
    <n v="1"/>
    <n v="0"/>
    <n v="2"/>
    <s v=""/>
    <d v="2013-01-27T15:16:30"/>
  </r>
  <r>
    <n v="1054"/>
    <x v="35"/>
    <m/>
    <x v="2"/>
    <s v="Maderas"/>
    <n v="1"/>
    <n v="0"/>
    <n v="0"/>
    <n v="0"/>
    <n v="0"/>
    <n v="0"/>
    <n v="0"/>
    <n v="0"/>
    <n v="1"/>
    <s v=""/>
    <d v="2013-01-27T15:18:06"/>
  </r>
  <r>
    <n v="1055"/>
    <x v="35"/>
    <m/>
    <x v="1"/>
    <s v="Media Luna"/>
    <n v="0"/>
    <n v="0"/>
    <n v="1"/>
    <n v="0"/>
    <n v="0"/>
    <n v="0"/>
    <n v="0"/>
    <n v="0"/>
    <n v="1"/>
    <s v=""/>
    <d v="2013-01-27T15:19:30"/>
  </r>
  <r>
    <n v="1056"/>
    <x v="35"/>
    <m/>
    <x v="2"/>
    <s v="Media Luna"/>
    <n v="0"/>
    <n v="0"/>
    <n v="0"/>
    <n v="0"/>
    <n v="0"/>
    <n v="1"/>
    <n v="0"/>
    <n v="0"/>
    <n v="1"/>
    <s v=""/>
    <d v="2013-01-27T15:20:04"/>
  </r>
  <r>
    <n v="1057"/>
    <x v="35"/>
    <m/>
    <x v="0"/>
    <s v="Media Luna"/>
    <n v="0"/>
    <n v="0"/>
    <n v="0"/>
    <n v="0"/>
    <n v="1"/>
    <n v="0"/>
    <n v="0"/>
    <n v="0"/>
    <n v="1"/>
    <s v=""/>
    <d v="2013-01-27T15:24:19"/>
  </r>
  <r>
    <n v="1058"/>
    <x v="35"/>
    <m/>
    <x v="1"/>
    <s v="Playa Paulina to Aranda"/>
    <n v="0"/>
    <n v="0"/>
    <n v="0"/>
    <n v="0"/>
    <n v="0"/>
    <n v="0"/>
    <n v="1"/>
    <n v="0"/>
    <n v="1"/>
    <s v=""/>
    <d v="2013-01-27T15:25:24"/>
  </r>
  <r>
    <n v="1059"/>
    <x v="35"/>
    <m/>
    <x v="0"/>
    <s v="Playa Paulina to Aranda"/>
    <n v="0"/>
    <n v="0"/>
    <n v="0"/>
    <n v="0"/>
    <n v="0"/>
    <n v="0"/>
    <n v="1"/>
    <n v="0"/>
    <n v="1"/>
    <s v=""/>
    <d v="2013-01-27T15:25:53"/>
  </r>
  <r>
    <n v="1060"/>
    <x v="35"/>
    <m/>
    <x v="0"/>
    <s v="Punta San Telmo"/>
    <n v="1"/>
    <n v="1"/>
    <n v="0"/>
    <n v="5"/>
    <n v="0"/>
    <n v="2"/>
    <n v="0"/>
    <n v="0"/>
    <n v="9"/>
    <s v=""/>
    <d v="2013-01-27T15:30:17"/>
  </r>
  <r>
    <n v="1061"/>
    <x v="35"/>
    <m/>
    <x v="2"/>
    <s v="Punta San Telmo"/>
    <n v="6"/>
    <n v="0"/>
    <n v="0"/>
    <n v="0"/>
    <n v="0"/>
    <n v="0"/>
    <n v="0"/>
    <n v="0"/>
    <n v="6"/>
    <s v="#73, 57, 40, 72, 2 UNTAGGED"/>
    <d v="2013-01-27T15:34:35"/>
  </r>
  <r>
    <n v="1062"/>
    <x v="35"/>
    <m/>
    <x v="1"/>
    <s v="Punta San Telmo"/>
    <n v="1"/>
    <n v="0"/>
    <n v="2"/>
    <n v="8"/>
    <n v="0"/>
    <n v="1"/>
    <n v="1"/>
    <n v="0"/>
    <n v="13"/>
    <s v=""/>
    <d v="2013-01-27T15:36:28"/>
  </r>
  <r>
    <n v="1063"/>
    <x v="35"/>
    <m/>
    <x v="2"/>
    <s v="Playa Paulina to Aranda"/>
    <n v="7"/>
    <n v="0"/>
    <n v="0"/>
    <n v="0"/>
    <n v="0"/>
    <n v="0"/>
    <n v="0"/>
    <n v="0"/>
    <n v="7"/>
    <s v=""/>
    <d v="2013-01-27T15:37:35"/>
  </r>
  <r>
    <n v="1064"/>
    <x v="35"/>
    <m/>
    <x v="0"/>
    <s v="Playa Paulina to Aranda"/>
    <n v="0"/>
    <n v="0"/>
    <n v="0"/>
    <n v="0"/>
    <n v="0"/>
    <n v="1"/>
    <n v="0"/>
    <n v="0"/>
    <n v="1"/>
    <s v=""/>
    <d v="2013-01-27T15:38:07"/>
  </r>
  <r>
    <n v="1065"/>
    <x v="35"/>
    <m/>
    <x v="2"/>
    <s v="Yamana"/>
    <n v="1"/>
    <n v="0"/>
    <n v="0"/>
    <n v="0"/>
    <n v="0"/>
    <n v="0"/>
    <n v="0"/>
    <n v="0"/>
    <n v="1"/>
    <s v="#74"/>
    <d v="2013-01-27T15:38:38"/>
  </r>
  <r>
    <n v="1066"/>
    <x v="36"/>
    <m/>
    <x v="1"/>
    <s v="Punta San Telmo"/>
    <n v="4"/>
    <n v="1"/>
    <n v="2"/>
    <n v="2"/>
    <n v="0"/>
    <n v="0"/>
    <n v="0"/>
    <n v="0"/>
    <n v="9"/>
    <s v=""/>
    <d v="2013-02-03T08:44:35"/>
  </r>
  <r>
    <n v="1067"/>
    <x v="36"/>
    <m/>
    <x v="2"/>
    <s v="Punta San Telmo"/>
    <n v="7"/>
    <n v="0"/>
    <n v="0"/>
    <n v="0"/>
    <n v="0"/>
    <n v="0"/>
    <n v="0"/>
    <n v="0"/>
    <n v="7"/>
    <s v=""/>
    <d v="2013-02-03T08:45:00"/>
  </r>
  <r>
    <n v="1068"/>
    <x v="36"/>
    <m/>
    <x v="0"/>
    <s v="Punta San Telmo"/>
    <n v="1"/>
    <n v="0"/>
    <n v="0"/>
    <n v="2"/>
    <n v="0"/>
    <n v="0"/>
    <n v="0"/>
    <n v="0"/>
    <n v="3"/>
    <s v=""/>
    <d v="2013-02-03T08:45:27"/>
  </r>
  <r>
    <n v="1069"/>
    <x v="36"/>
    <m/>
    <x v="2"/>
    <s v="Yamana"/>
    <n v="1"/>
    <n v="0"/>
    <n v="0"/>
    <n v="0"/>
    <n v="0"/>
    <n v="0"/>
    <n v="0"/>
    <n v="0"/>
    <n v="1"/>
    <s v=""/>
    <d v="2013-02-03T08:46:02"/>
  </r>
  <r>
    <n v="1070"/>
    <x v="36"/>
    <m/>
    <x v="2"/>
    <s v="Playa Paulina to Aranda"/>
    <n v="6"/>
    <n v="0"/>
    <n v="0"/>
    <n v="0"/>
    <n v="0"/>
    <n v="0"/>
    <n v="0"/>
    <n v="0"/>
    <n v="6"/>
    <s v=""/>
    <d v="2013-02-03T08:47:22"/>
  </r>
  <r>
    <n v="1071"/>
    <x v="36"/>
    <m/>
    <x v="2"/>
    <s v="Playa Golondrina to P. del Lobero"/>
    <n v="3"/>
    <n v="0"/>
    <n v="0"/>
    <n v="0"/>
    <n v="0"/>
    <n v="0"/>
    <n v="0"/>
    <n v="0"/>
    <n v="3"/>
    <s v=""/>
    <d v="2013-02-03T08:48:06"/>
  </r>
  <r>
    <n v="1072"/>
    <x v="37"/>
    <m/>
    <x v="1"/>
    <s v="Maderas"/>
    <n v="0"/>
    <n v="0"/>
    <n v="0"/>
    <n v="1"/>
    <n v="0"/>
    <n v="0"/>
    <n v="0"/>
    <n v="0"/>
    <n v="1"/>
    <s v=""/>
    <d v="2013-02-04T09:19:39"/>
  </r>
  <r>
    <n v="1073"/>
    <x v="37"/>
    <m/>
    <x v="0"/>
    <s v="Ballena Norte"/>
    <n v="0"/>
    <n v="0"/>
    <n v="0"/>
    <n v="0"/>
    <n v="1"/>
    <n v="0"/>
    <n v="0"/>
    <n v="0"/>
    <n v="1"/>
    <s v=""/>
    <d v="2013-02-04T09:20:16"/>
  </r>
  <r>
    <n v="1074"/>
    <x v="37"/>
    <m/>
    <x v="0"/>
    <s v="Bahamonde"/>
    <n v="0"/>
    <n v="0"/>
    <n v="0"/>
    <n v="0"/>
    <n v="1"/>
    <n v="0"/>
    <n v="0"/>
    <n v="0"/>
    <n v="1"/>
    <s v=""/>
    <d v="2013-02-04T09:20:41"/>
  </r>
  <r>
    <n v="1075"/>
    <x v="37"/>
    <m/>
    <x v="0"/>
    <s v="Nibaldo"/>
    <n v="0"/>
    <n v="0"/>
    <n v="0"/>
    <n v="2"/>
    <n v="3"/>
    <n v="2"/>
    <n v="0"/>
    <n v="0"/>
    <n v="7"/>
    <s v=""/>
    <d v="2013-02-04T09:21:32"/>
  </r>
  <r>
    <n v="1076"/>
    <x v="37"/>
    <m/>
    <x v="1"/>
    <s v="Alcazar"/>
    <n v="1"/>
    <n v="0"/>
    <n v="0"/>
    <n v="0"/>
    <n v="0"/>
    <n v="0"/>
    <n v="0"/>
    <n v="0"/>
    <n v="1"/>
    <s v=""/>
    <d v="2013-02-04T09:22:10"/>
  </r>
  <r>
    <n v="1077"/>
    <x v="37"/>
    <m/>
    <x v="0"/>
    <s v="Alcazar"/>
    <n v="0"/>
    <n v="0"/>
    <n v="0"/>
    <n v="1"/>
    <n v="0"/>
    <n v="4"/>
    <n v="0"/>
    <n v="0"/>
    <n v="5"/>
    <s v=""/>
    <d v="2013-02-04T09:22:50"/>
  </r>
  <r>
    <n v="1078"/>
    <x v="38"/>
    <m/>
    <x v="1"/>
    <s v="Modulo North"/>
    <n v="0"/>
    <n v="0"/>
    <n v="1"/>
    <n v="0"/>
    <n v="0"/>
    <n v="0"/>
    <n v="0"/>
    <n v="0"/>
    <n v="1"/>
    <s v=""/>
    <d v="2013-02-04T13:46:24"/>
  </r>
  <r>
    <n v="1079"/>
    <x v="38"/>
    <m/>
    <x v="0"/>
    <s v="Marko"/>
    <n v="0"/>
    <n v="0"/>
    <n v="0"/>
    <n v="0"/>
    <n v="1"/>
    <n v="0"/>
    <n v="0"/>
    <n v="0"/>
    <n v="1"/>
    <s v=""/>
    <d v="2013-02-04T13:47:00"/>
  </r>
  <r>
    <n v="1080"/>
    <x v="38"/>
    <m/>
    <x v="0"/>
    <s v="Larga"/>
    <n v="15"/>
    <n v="1"/>
    <n v="0"/>
    <n v="1"/>
    <n v="0"/>
    <n v="0"/>
    <n v="0"/>
    <n v="0"/>
    <n v="17"/>
    <s v=""/>
    <d v="2013-02-04T13:47:38"/>
  </r>
  <r>
    <n v="1081"/>
    <x v="38"/>
    <m/>
    <x v="0"/>
    <s v="Media Luna"/>
    <n v="202"/>
    <n v="3"/>
    <n v="0"/>
    <n v="0"/>
    <n v="4"/>
    <n v="1"/>
    <n v="0"/>
    <n v="0"/>
    <n v="210"/>
    <s v=""/>
    <d v="2013-02-04T13:48:29"/>
  </r>
  <r>
    <n v="1082"/>
    <x v="38"/>
    <m/>
    <x v="1"/>
    <s v="Media Luna"/>
    <n v="1"/>
    <n v="0"/>
    <n v="0"/>
    <n v="0"/>
    <n v="0"/>
    <n v="0"/>
    <n v="0"/>
    <n v="0"/>
    <n v="1"/>
    <s v=""/>
    <d v="2013-02-04T13:48:55"/>
  </r>
  <r>
    <n v="1083"/>
    <x v="39"/>
    <m/>
    <x v="0"/>
    <s v="Copi"/>
    <n v="0"/>
    <n v="0"/>
    <n v="0"/>
    <n v="0"/>
    <n v="0"/>
    <n v="0"/>
    <n v="1"/>
    <n v="0"/>
    <n v="1"/>
    <s v=""/>
    <d v="2013-02-09T09:17:45"/>
  </r>
  <r>
    <n v="1084"/>
    <x v="39"/>
    <m/>
    <x v="2"/>
    <s v="Cachorros East"/>
    <n v="3"/>
    <n v="0"/>
    <n v="0"/>
    <n v="0"/>
    <n v="0"/>
    <n v="0"/>
    <n v="0"/>
    <n v="0"/>
    <n v="3"/>
    <s v=""/>
    <d v="2013-02-09T09:18:22"/>
  </r>
  <r>
    <n v="1085"/>
    <x v="39"/>
    <m/>
    <x v="2"/>
    <s v="Playa Paulina to Aranda"/>
    <n v="3"/>
    <n v="0"/>
    <n v="0"/>
    <n v="1"/>
    <n v="0"/>
    <n v="0"/>
    <n v="0"/>
    <n v="0"/>
    <n v="4"/>
    <s v=""/>
    <d v="2013-02-09T09:19:49"/>
  </r>
  <r>
    <n v="1086"/>
    <x v="39"/>
    <m/>
    <x v="2"/>
    <s v="Punta San Telmo"/>
    <n v="5"/>
    <n v="0"/>
    <n v="0"/>
    <n v="0"/>
    <n v="0"/>
    <n v="1"/>
    <n v="0"/>
    <n v="0"/>
    <n v="6"/>
    <s v=""/>
    <d v="2013-02-09T09:20:42"/>
  </r>
  <r>
    <n v="1087"/>
    <x v="39"/>
    <m/>
    <x v="1"/>
    <s v="Punta San Telmo"/>
    <n v="2"/>
    <n v="3"/>
    <n v="3"/>
    <n v="1"/>
    <n v="0"/>
    <n v="0"/>
    <n v="1"/>
    <n v="0"/>
    <n v="10"/>
    <s v=""/>
    <d v="2013-02-09T09:22:35"/>
  </r>
  <r>
    <n v="1088"/>
    <x v="39"/>
    <m/>
    <x v="1"/>
    <s v="Playa Paulina to Aranda"/>
    <n v="2"/>
    <n v="3"/>
    <n v="2"/>
    <n v="0"/>
    <n v="0"/>
    <n v="0"/>
    <n v="0"/>
    <n v="0"/>
    <n v="7"/>
    <s v=""/>
    <d v="2013-02-09T09:23:54"/>
  </r>
  <r>
    <n v="1089"/>
    <x v="40"/>
    <m/>
    <x v="1"/>
    <s v="Ballena Norte"/>
    <n v="1"/>
    <n v="0"/>
    <n v="0"/>
    <n v="1"/>
    <n v="0"/>
    <n v="0"/>
    <n v="0"/>
    <n v="0"/>
    <n v="2"/>
    <s v=""/>
    <d v="2013-02-10T12:18:19"/>
  </r>
  <r>
    <n v="1090"/>
    <x v="40"/>
    <m/>
    <x v="0"/>
    <s v="La Caverna"/>
    <n v="0"/>
    <n v="0"/>
    <n v="0"/>
    <n v="0"/>
    <n v="1"/>
    <n v="0"/>
    <n v="0"/>
    <n v="0"/>
    <n v="1"/>
    <s v=""/>
    <d v="2013-02-10T12:19:22"/>
  </r>
  <r>
    <n v="1091"/>
    <x v="40"/>
    <m/>
    <x v="1"/>
    <s v="Bahamonde"/>
    <n v="2"/>
    <n v="0"/>
    <n v="0"/>
    <n v="0"/>
    <n v="0"/>
    <n v="0"/>
    <n v="0"/>
    <n v="0"/>
    <n v="2"/>
    <s v=""/>
    <d v="2013-02-10T12:19:52"/>
  </r>
  <r>
    <n v="1092"/>
    <x v="40"/>
    <m/>
    <x v="0"/>
    <s v="Bahamonde"/>
    <n v="0"/>
    <n v="0"/>
    <n v="0"/>
    <n v="0"/>
    <n v="0"/>
    <n v="0"/>
    <n v="1"/>
    <n v="0"/>
    <n v="1"/>
    <s v=""/>
    <d v="2013-02-10T12:20:12"/>
  </r>
  <r>
    <n v="1093"/>
    <x v="40"/>
    <m/>
    <x v="1"/>
    <s v="Alcazar"/>
    <n v="1"/>
    <n v="1"/>
    <n v="0"/>
    <n v="0"/>
    <n v="1"/>
    <n v="0"/>
    <n v="0"/>
    <n v="0"/>
    <n v="3"/>
    <s v=""/>
    <d v="2013-02-10T12:20:33"/>
  </r>
  <r>
    <n v="1094"/>
    <x v="40"/>
    <m/>
    <x v="2"/>
    <s v="Pinochet de la Barra"/>
    <n v="0"/>
    <n v="0"/>
    <n v="2"/>
    <n v="0"/>
    <n v="0"/>
    <n v="0"/>
    <n v="0"/>
    <n v="0"/>
    <n v="2"/>
    <s v=""/>
    <d v="2013-02-10T12:21:09"/>
  </r>
  <r>
    <n v="1095"/>
    <x v="40"/>
    <m/>
    <x v="0"/>
    <s v="Pocitas"/>
    <n v="0"/>
    <n v="0"/>
    <n v="0"/>
    <n v="0"/>
    <n v="1"/>
    <n v="0"/>
    <n v="0"/>
    <n v="0"/>
    <n v="1"/>
    <s v=""/>
    <d v="2013-02-10T12:21:35"/>
  </r>
  <r>
    <n v="1096"/>
    <x v="40"/>
    <m/>
    <x v="0"/>
    <s v="Angosta"/>
    <n v="0"/>
    <n v="0"/>
    <n v="0"/>
    <n v="0"/>
    <n v="1"/>
    <n v="0"/>
    <n v="0"/>
    <n v="0"/>
    <n v="1"/>
    <s v=""/>
    <d v="2013-02-10T12:21:54"/>
  </r>
  <r>
    <n v="1097"/>
    <x v="40"/>
    <m/>
    <x v="1"/>
    <s v="Angosta"/>
    <n v="0"/>
    <n v="0"/>
    <n v="0"/>
    <n v="1"/>
    <n v="0"/>
    <n v="0"/>
    <n v="0"/>
    <n v="0"/>
    <n v="1"/>
    <s v=""/>
    <d v="2013-02-10T12:22:12"/>
  </r>
  <r>
    <n v="1098"/>
    <x v="40"/>
    <m/>
    <x v="2"/>
    <s v="Loberia"/>
    <n v="1"/>
    <n v="0"/>
    <n v="0"/>
    <n v="0"/>
    <n v="0"/>
    <n v="0"/>
    <n v="0"/>
    <n v="0"/>
    <n v="1"/>
    <s v=""/>
    <d v="2013-02-10T12:22:33"/>
  </r>
  <r>
    <n v="1099"/>
    <x v="41"/>
    <m/>
    <x v="1"/>
    <s v="Modulo North"/>
    <n v="0"/>
    <n v="1"/>
    <n v="0"/>
    <n v="0"/>
    <n v="0"/>
    <n v="0"/>
    <n v="0"/>
    <n v="0"/>
    <n v="1"/>
    <s v=""/>
    <d v="2013-02-10T19:52:25"/>
  </r>
  <r>
    <n v="1100"/>
    <x v="41"/>
    <m/>
    <x v="0"/>
    <s v="Marko"/>
    <n v="0"/>
    <n v="0"/>
    <n v="0"/>
    <n v="0"/>
    <n v="1"/>
    <n v="0"/>
    <n v="0"/>
    <n v="0"/>
    <n v="1"/>
    <s v=""/>
    <d v="2013-02-10T19:53:21"/>
  </r>
  <r>
    <n v="1101"/>
    <x v="41"/>
    <m/>
    <x v="0"/>
    <s v="Larga"/>
    <n v="22"/>
    <n v="0"/>
    <n v="0"/>
    <n v="0"/>
    <n v="1"/>
    <n v="0"/>
    <n v="0"/>
    <n v="0"/>
    <n v="23"/>
    <s v=""/>
    <d v="2013-02-10T19:53:52"/>
  </r>
  <r>
    <n v="1102"/>
    <x v="41"/>
    <m/>
    <x v="1"/>
    <s v="Larga"/>
    <n v="1"/>
    <n v="0"/>
    <n v="0"/>
    <n v="0"/>
    <n v="0"/>
    <n v="0"/>
    <n v="0"/>
    <n v="0"/>
    <n v="1"/>
    <s v=""/>
    <d v="2013-02-10T19:54:13"/>
  </r>
  <r>
    <n v="1103"/>
    <x v="41"/>
    <m/>
    <x v="0"/>
    <s v="Media Luna"/>
    <n v="150"/>
    <n v="4"/>
    <n v="0"/>
    <n v="0"/>
    <n v="7"/>
    <n v="6"/>
    <n v="0"/>
    <n v="0"/>
    <n v="167"/>
    <s v=""/>
    <d v="2013-02-10T19:55:57"/>
  </r>
  <r>
    <n v="1104"/>
    <x v="41"/>
    <m/>
    <x v="1"/>
    <s v="Media Luna"/>
    <n v="3"/>
    <n v="2"/>
    <n v="1"/>
    <n v="6"/>
    <n v="0"/>
    <n v="0"/>
    <n v="0"/>
    <n v="0"/>
    <n v="12"/>
    <s v=""/>
    <d v="2013-02-10T19:56:55"/>
  </r>
  <r>
    <n v="1105"/>
    <x v="42"/>
    <m/>
    <x v="0"/>
    <s v="Ballena Norte"/>
    <n v="0"/>
    <n v="0"/>
    <n v="0"/>
    <n v="0"/>
    <n v="0"/>
    <n v="0"/>
    <n v="1"/>
    <n v="0"/>
    <n v="1"/>
    <s v=""/>
    <d v="2013-02-16T09:02:44"/>
  </r>
  <r>
    <n v="1106"/>
    <x v="42"/>
    <m/>
    <x v="0"/>
    <s v="Nibaldo"/>
    <n v="0"/>
    <n v="0"/>
    <n v="0"/>
    <n v="3"/>
    <n v="0"/>
    <n v="2"/>
    <n v="0"/>
    <n v="0"/>
    <n v="5"/>
    <s v=""/>
    <d v="2013-02-16T09:03:15"/>
  </r>
  <r>
    <n v="1107"/>
    <x v="42"/>
    <m/>
    <x v="1"/>
    <s v="Alcazar"/>
    <n v="0"/>
    <n v="0"/>
    <n v="0"/>
    <n v="1"/>
    <n v="0"/>
    <n v="0"/>
    <n v="0"/>
    <n v="0"/>
    <n v="1"/>
    <s v=""/>
    <d v="2013-02-16T09:03:58"/>
  </r>
  <r>
    <n v="1108"/>
    <x v="42"/>
    <m/>
    <x v="2"/>
    <s v="Alcazar"/>
    <n v="0"/>
    <n v="0"/>
    <n v="1"/>
    <n v="0"/>
    <n v="0"/>
    <n v="0"/>
    <n v="0"/>
    <n v="0"/>
    <n v="1"/>
    <s v="Hunting"/>
    <d v="2013-02-16T09:04:26"/>
  </r>
  <r>
    <n v="1109"/>
    <x v="42"/>
    <m/>
    <x v="2"/>
    <s v="Playa Antarctica"/>
    <n v="1"/>
    <n v="0"/>
    <n v="0"/>
    <n v="0"/>
    <n v="0"/>
    <n v="0"/>
    <n v="0"/>
    <n v="0"/>
    <n v="1"/>
    <s v="Tag #9"/>
    <d v="2013-02-16T09:06:57"/>
  </r>
  <r>
    <n v="1110"/>
    <x v="43"/>
    <m/>
    <x v="2"/>
    <s v="Cachorros"/>
    <n v="1"/>
    <n v="0"/>
    <n v="0"/>
    <n v="0"/>
    <n v="0"/>
    <n v="0"/>
    <n v="0"/>
    <n v="0"/>
    <n v="1"/>
    <s v=""/>
    <d v="2013-02-16T16:11:07"/>
  </r>
  <r>
    <n v="1111"/>
    <x v="43"/>
    <m/>
    <x v="2"/>
    <s v="Punta San Telmo"/>
    <n v="3"/>
    <n v="1"/>
    <n v="0"/>
    <n v="0"/>
    <n v="0"/>
    <n v="0"/>
    <n v="0"/>
    <n v="0"/>
    <n v="4"/>
    <s v=""/>
    <d v="2013-02-16T16:11:33"/>
  </r>
  <r>
    <n v="1112"/>
    <x v="43"/>
    <m/>
    <x v="0"/>
    <s v="Punta San Telmo"/>
    <n v="0"/>
    <n v="0"/>
    <n v="0"/>
    <n v="1"/>
    <n v="0"/>
    <n v="4"/>
    <n v="0"/>
    <n v="0"/>
    <n v="5"/>
    <s v=""/>
    <d v="2013-02-16T16:11:54"/>
  </r>
  <r>
    <n v="1113"/>
    <x v="43"/>
    <m/>
    <x v="1"/>
    <s v="Punta San Telmo"/>
    <n v="1"/>
    <n v="1"/>
    <n v="0"/>
    <n v="0"/>
    <n v="1"/>
    <n v="0"/>
    <n v="0"/>
    <n v="0"/>
    <n v="3"/>
    <s v=""/>
    <d v="2013-02-16T16:12:17"/>
  </r>
  <r>
    <n v="1114"/>
    <x v="43"/>
    <m/>
    <x v="2"/>
    <s v="Playa Paulina to Aranda"/>
    <n v="4"/>
    <n v="0"/>
    <n v="0"/>
    <n v="1"/>
    <n v="0"/>
    <n v="0"/>
    <n v="0"/>
    <n v="0"/>
    <n v="5"/>
    <s v=""/>
    <d v="2013-02-16T16:12:55"/>
  </r>
  <r>
    <n v="1115"/>
    <x v="44"/>
    <m/>
    <x v="2"/>
    <s v="Modulo North"/>
    <n v="1"/>
    <n v="0"/>
    <n v="0"/>
    <n v="0"/>
    <n v="0"/>
    <n v="0"/>
    <n v="0"/>
    <n v="0"/>
    <n v="1"/>
    <s v=""/>
    <d v="2013-02-19T19:39:55"/>
  </r>
  <r>
    <n v="1116"/>
    <x v="44"/>
    <m/>
    <x v="1"/>
    <s v="Larga"/>
    <n v="0"/>
    <n v="0"/>
    <n v="0"/>
    <n v="0"/>
    <n v="1"/>
    <n v="0"/>
    <n v="0"/>
    <n v="0"/>
    <n v="1"/>
    <s v=""/>
    <d v="2013-02-19T19:40:22"/>
  </r>
  <r>
    <n v="1117"/>
    <x v="44"/>
    <m/>
    <x v="0"/>
    <s v="Larga"/>
    <n v="1"/>
    <n v="0"/>
    <n v="0"/>
    <n v="0"/>
    <n v="0"/>
    <n v="0"/>
    <n v="0"/>
    <n v="0"/>
    <n v="1"/>
    <s v=""/>
    <d v="2013-02-19T19:40:50"/>
  </r>
  <r>
    <n v="1118"/>
    <x v="44"/>
    <m/>
    <x v="0"/>
    <s v="Media Luna"/>
    <n v="90"/>
    <n v="3"/>
    <n v="0"/>
    <n v="3"/>
    <n v="4"/>
    <n v="0"/>
    <n v="0"/>
    <n v="0"/>
    <n v="100"/>
    <s v=""/>
    <d v="2013-02-19T19:41:40"/>
  </r>
  <r>
    <n v="1119"/>
    <x v="44"/>
    <m/>
    <x v="1"/>
    <s v="Media Luna"/>
    <n v="1"/>
    <n v="1"/>
    <n v="0"/>
    <n v="0"/>
    <n v="0"/>
    <n v="0"/>
    <n v="0"/>
    <n v="0"/>
    <n v="2"/>
    <s v=""/>
    <d v="2013-02-19T19:42:17"/>
  </r>
  <r>
    <n v="1120"/>
    <x v="45"/>
    <m/>
    <x v="0"/>
    <s v="Copi"/>
    <n v="0"/>
    <n v="0"/>
    <n v="0"/>
    <n v="0"/>
    <n v="1"/>
    <n v="0"/>
    <n v="0"/>
    <n v="0"/>
    <n v="1"/>
    <s v=""/>
    <d v="2013-02-23T09:48:27"/>
  </r>
  <r>
    <n v="1121"/>
    <x v="45"/>
    <m/>
    <x v="2"/>
    <s v="Cachorros"/>
    <n v="1"/>
    <n v="0"/>
    <n v="0"/>
    <n v="0"/>
    <n v="0"/>
    <n v="0"/>
    <n v="0"/>
    <n v="0"/>
    <n v="1"/>
    <s v=""/>
    <d v="2013-02-23T09:48:50"/>
  </r>
  <r>
    <n v="1122"/>
    <x v="45"/>
    <m/>
    <x v="1"/>
    <s v="Cachorros"/>
    <n v="1"/>
    <n v="0"/>
    <n v="0"/>
    <n v="0"/>
    <n v="1"/>
    <n v="0"/>
    <n v="0"/>
    <n v="0"/>
    <n v="2"/>
    <s v=""/>
    <d v="2013-02-23T09:49:10"/>
  </r>
  <r>
    <n v="1123"/>
    <x v="45"/>
    <m/>
    <x v="3"/>
    <s v="Bahamonde"/>
    <n v="0"/>
    <n v="0"/>
    <n v="0"/>
    <n v="0"/>
    <n v="0"/>
    <n v="1"/>
    <n v="0"/>
    <n v="0"/>
    <n v="1"/>
    <s v=""/>
    <d v="2013-02-23T09:49:39"/>
  </r>
  <r>
    <n v="1124"/>
    <x v="45"/>
    <m/>
    <x v="1"/>
    <s v="Bahamonde"/>
    <n v="1"/>
    <n v="0"/>
    <n v="0"/>
    <n v="0"/>
    <n v="1"/>
    <n v="0"/>
    <n v="0"/>
    <n v="0"/>
    <n v="2"/>
    <s v=""/>
    <d v="2013-02-23T09:50:00"/>
  </r>
  <r>
    <n v="1125"/>
    <x v="45"/>
    <m/>
    <x v="1"/>
    <s v="Roquerio"/>
    <n v="0"/>
    <n v="0"/>
    <n v="0"/>
    <n v="0"/>
    <n v="0"/>
    <n v="1"/>
    <n v="0"/>
    <n v="0"/>
    <n v="1"/>
    <s v=""/>
    <d v="2013-02-23T09:50:18"/>
  </r>
  <r>
    <n v="1126"/>
    <x v="45"/>
    <m/>
    <x v="1"/>
    <s v="Pinochet de la Barra"/>
    <n v="0"/>
    <n v="0"/>
    <n v="0"/>
    <n v="1"/>
    <n v="1"/>
    <n v="0"/>
    <n v="0"/>
    <n v="0"/>
    <n v="2"/>
    <s v=""/>
    <d v="2013-02-23T09:50:38"/>
  </r>
  <r>
    <n v="1127"/>
    <x v="45"/>
    <m/>
    <x v="0"/>
    <s v="Papua"/>
    <n v="0"/>
    <n v="0"/>
    <n v="0"/>
    <n v="0"/>
    <n v="2"/>
    <n v="0"/>
    <n v="0"/>
    <n v="0"/>
    <n v="2"/>
    <s v=""/>
    <d v="2013-02-23T09:51:06"/>
  </r>
  <r>
    <n v="1128"/>
    <x v="45"/>
    <m/>
    <x v="1"/>
    <s v="Alcazar"/>
    <n v="0"/>
    <n v="1"/>
    <n v="0"/>
    <n v="0"/>
    <n v="0"/>
    <n v="0"/>
    <n v="0"/>
    <n v="0"/>
    <n v="1"/>
    <s v=""/>
    <d v="2013-02-23T09:51:28"/>
  </r>
  <r>
    <n v="1129"/>
    <x v="45"/>
    <m/>
    <x v="2"/>
    <s v="Playa Antarctica"/>
    <n v="1"/>
    <n v="0"/>
    <n v="0"/>
    <n v="0"/>
    <n v="0"/>
    <n v="0"/>
    <n v="0"/>
    <n v="0"/>
    <n v="1"/>
    <s v=""/>
    <d v="2013-02-23T09:52:00"/>
  </r>
  <r>
    <n v="1130"/>
    <x v="45"/>
    <m/>
    <x v="1"/>
    <s v="Playa Antarctica"/>
    <n v="1"/>
    <n v="0"/>
    <n v="0"/>
    <n v="0"/>
    <n v="0"/>
    <n v="0"/>
    <n v="0"/>
    <n v="0"/>
    <n v="1"/>
    <s v=""/>
    <d v="2013-02-23T09:52:22"/>
  </r>
  <r>
    <n v="1131"/>
    <x v="45"/>
    <m/>
    <x v="0"/>
    <s v="Playa Antarctica"/>
    <n v="0"/>
    <n v="0"/>
    <n v="0"/>
    <n v="0"/>
    <n v="0"/>
    <n v="0"/>
    <n v="1"/>
    <n v="0"/>
    <n v="1"/>
    <s v=""/>
    <d v="2013-02-23T09:52:38"/>
  </r>
  <r>
    <n v="1132"/>
    <x v="45"/>
    <m/>
    <x v="2"/>
    <s v="Loberia"/>
    <n v="2"/>
    <n v="0"/>
    <n v="0"/>
    <n v="0"/>
    <n v="0"/>
    <n v="0"/>
    <n v="0"/>
    <n v="0"/>
    <n v="2"/>
    <s v=""/>
    <d v="2013-02-23T09:53:10"/>
  </r>
  <r>
    <n v="1133"/>
    <x v="45"/>
    <m/>
    <x v="2"/>
    <s v="Yamana"/>
    <n v="2"/>
    <n v="0"/>
    <n v="0"/>
    <n v="0"/>
    <n v="0"/>
    <n v="0"/>
    <n v="0"/>
    <n v="0"/>
    <n v="2"/>
    <s v=""/>
    <d v="2013-02-23T09:53:28"/>
  </r>
  <r>
    <n v="1134"/>
    <x v="46"/>
    <m/>
    <x v="2"/>
    <s v="Playa Paulina to Aranda"/>
    <n v="1"/>
    <n v="0"/>
    <n v="0"/>
    <n v="0"/>
    <n v="0"/>
    <n v="0"/>
    <n v="0"/>
    <n v="0"/>
    <n v="1"/>
    <s v=""/>
    <d v="2013-02-23T12:54:16"/>
  </r>
  <r>
    <n v="1135"/>
    <x v="46"/>
    <m/>
    <x v="1"/>
    <s v="Playa Paulina to Aranda"/>
    <n v="0"/>
    <n v="0"/>
    <n v="1"/>
    <n v="0"/>
    <n v="0"/>
    <n v="0"/>
    <n v="0"/>
    <n v="0"/>
    <n v="1"/>
    <s v=""/>
    <d v="2013-02-23T12:54:40"/>
  </r>
  <r>
    <n v="1136"/>
    <x v="46"/>
    <m/>
    <x v="0"/>
    <s v="Playa Paulina to Aranda"/>
    <n v="0"/>
    <n v="1"/>
    <n v="0"/>
    <n v="0"/>
    <n v="0"/>
    <n v="0"/>
    <n v="0"/>
    <n v="0"/>
    <n v="1"/>
    <s v=""/>
    <d v="2013-02-23T12:55:00"/>
  </r>
  <r>
    <n v="1137"/>
    <x v="46"/>
    <m/>
    <x v="2"/>
    <s v="Punta San Telmo"/>
    <n v="4"/>
    <n v="0"/>
    <n v="0"/>
    <n v="0"/>
    <n v="0"/>
    <n v="0"/>
    <n v="0"/>
    <n v="0"/>
    <n v="4"/>
    <s v=""/>
    <d v="2013-02-23T12:55:35"/>
  </r>
  <r>
    <n v="1138"/>
    <x v="46"/>
    <m/>
    <x v="1"/>
    <s v="Punta San Telmo"/>
    <n v="0"/>
    <n v="0"/>
    <n v="1"/>
    <n v="2"/>
    <n v="1"/>
    <n v="1"/>
    <n v="0"/>
    <n v="0"/>
    <n v="5"/>
    <s v=""/>
    <d v="2013-02-23T12:56:31"/>
  </r>
  <r>
    <n v="1139"/>
    <x v="46"/>
    <m/>
    <x v="2"/>
    <s v="Playa Paulina to Aranda"/>
    <n v="2"/>
    <n v="0"/>
    <n v="0"/>
    <n v="0"/>
    <n v="0"/>
    <n v="0"/>
    <n v="0"/>
    <n v="0"/>
    <n v="2"/>
    <s v="Tag # 18 and 401"/>
    <d v="2013-02-23T12:57:54"/>
  </r>
  <r>
    <n v="1140"/>
    <x v="46"/>
    <m/>
    <x v="2"/>
    <s v="Yamana"/>
    <n v="2"/>
    <n v="0"/>
    <n v="0"/>
    <n v="0"/>
    <n v="0"/>
    <n v="0"/>
    <n v="0"/>
    <n v="0"/>
    <n v="2"/>
    <s v=""/>
    <d v="2013-02-23T12:58:59"/>
  </r>
  <r>
    <n v="1141"/>
    <x v="47"/>
    <m/>
    <x v="1"/>
    <s v="Modulo North"/>
    <n v="0"/>
    <n v="1"/>
    <n v="0"/>
    <n v="0"/>
    <n v="0"/>
    <n v="0"/>
    <n v="0"/>
    <n v="0"/>
    <n v="1"/>
    <s v=""/>
    <d v="2013-02-24T13:37:03"/>
  </r>
  <r>
    <n v="1142"/>
    <x v="47"/>
    <m/>
    <x v="1"/>
    <s v="Marko"/>
    <n v="0"/>
    <n v="0"/>
    <n v="0"/>
    <n v="0"/>
    <n v="1"/>
    <n v="0"/>
    <n v="0"/>
    <n v="0"/>
    <n v="1"/>
    <s v=""/>
    <d v="2013-02-24T13:37:27"/>
  </r>
  <r>
    <n v="1143"/>
    <x v="47"/>
    <m/>
    <x v="1"/>
    <s v="Larga"/>
    <n v="1"/>
    <n v="0"/>
    <n v="1"/>
    <n v="0"/>
    <n v="0"/>
    <n v="0"/>
    <n v="0"/>
    <n v="0"/>
    <n v="2"/>
    <s v=""/>
    <d v="2013-02-24T13:38:13"/>
  </r>
  <r>
    <n v="1144"/>
    <x v="47"/>
    <m/>
    <x v="0"/>
    <s v="Larga"/>
    <n v="10"/>
    <n v="0"/>
    <n v="0"/>
    <n v="0"/>
    <n v="1"/>
    <n v="0"/>
    <n v="0"/>
    <n v="0"/>
    <n v="11"/>
    <s v=""/>
    <d v="2013-02-24T13:38:45"/>
  </r>
  <r>
    <n v="1145"/>
    <x v="47"/>
    <m/>
    <x v="0"/>
    <s v="Media Luna"/>
    <n v="41"/>
    <n v="0"/>
    <n v="0"/>
    <n v="0"/>
    <n v="8"/>
    <n v="1"/>
    <n v="0"/>
    <n v="0"/>
    <n v="50"/>
    <s v=""/>
    <d v="2013-02-24T13:39:19"/>
  </r>
  <r>
    <n v="1146"/>
    <x v="47"/>
    <m/>
    <x v="1"/>
    <s v="Media Luna"/>
    <n v="0"/>
    <n v="2"/>
    <n v="0"/>
    <n v="0"/>
    <n v="0"/>
    <n v="0"/>
    <n v="0"/>
    <n v="0"/>
    <n v="2"/>
    <s v=""/>
    <d v="2013-02-24T13:39:45"/>
  </r>
  <r>
    <n v="1147"/>
    <x v="47"/>
    <m/>
    <x v="3"/>
    <s v="Media Luna"/>
    <n v="0"/>
    <n v="0"/>
    <n v="0"/>
    <n v="0"/>
    <n v="1"/>
    <n v="0"/>
    <n v="0"/>
    <n v="0"/>
    <n v="1"/>
    <s v=""/>
    <d v="2013-02-24T13:40: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m/>
    <n v="22"/>
    <m/>
    <n v="14"/>
  </r>
  <r>
    <x v="0"/>
    <m/>
    <n v="10"/>
    <m/>
    <n v="12"/>
  </r>
  <r>
    <x v="1"/>
    <m/>
    <n v="101"/>
    <m/>
    <n v="11"/>
  </r>
  <r>
    <x v="1"/>
    <m/>
    <n v="63"/>
    <m/>
    <n v="9"/>
  </r>
  <r>
    <x v="1"/>
    <m/>
    <n v="120"/>
    <m/>
    <n v="5"/>
  </r>
  <r>
    <x v="2"/>
    <m/>
    <n v="43"/>
    <n v="1"/>
    <n v="15"/>
  </r>
  <r>
    <x v="2"/>
    <m/>
    <n v="21"/>
    <n v="1"/>
    <n v="22"/>
  </r>
  <r>
    <x v="2"/>
    <m/>
    <n v="10"/>
    <m/>
    <m/>
  </r>
  <r>
    <x v="2"/>
    <m/>
    <n v="37"/>
    <m/>
    <n v="8"/>
  </r>
  <r>
    <x v="3"/>
    <m/>
    <n v="128"/>
    <m/>
    <n v="6"/>
  </r>
  <r>
    <x v="3"/>
    <m/>
    <n v="49"/>
    <m/>
    <n v="15"/>
  </r>
  <r>
    <x v="3"/>
    <m/>
    <n v="80"/>
    <m/>
    <n v="21"/>
  </r>
  <r>
    <x v="4"/>
    <m/>
    <n v="37"/>
    <n v="1"/>
    <n v="16"/>
  </r>
  <r>
    <x v="4"/>
    <m/>
    <n v="193"/>
    <m/>
    <n v="8"/>
  </r>
  <r>
    <x v="4"/>
    <m/>
    <n v="76"/>
    <n v="1"/>
    <n v="20"/>
  </r>
  <r>
    <x v="5"/>
    <m/>
    <n v="13"/>
    <m/>
    <n v="2"/>
  </r>
  <r>
    <x v="5"/>
    <m/>
    <n v="70"/>
    <n v="2"/>
    <n v="1"/>
  </r>
  <r>
    <x v="5"/>
    <m/>
    <n v="151"/>
    <m/>
    <n v="7"/>
  </r>
  <r>
    <x v="5"/>
    <n v="2"/>
    <n v="3"/>
    <m/>
    <n v="13"/>
  </r>
  <r>
    <x v="6"/>
    <m/>
    <n v="25"/>
    <m/>
    <n v="20"/>
  </r>
  <r>
    <x v="7"/>
    <n v="1"/>
    <n v="51"/>
    <n v="1"/>
    <n v="19"/>
  </r>
  <r>
    <x v="7"/>
    <m/>
    <n v="40"/>
    <n v="1"/>
    <n v="5"/>
  </r>
  <r>
    <x v="7"/>
    <m/>
    <n v="134"/>
    <m/>
    <n v="4"/>
  </r>
  <r>
    <x v="8"/>
    <m/>
    <n v="18"/>
    <m/>
    <n v="11"/>
  </r>
  <r>
    <x v="8"/>
    <m/>
    <n v="37"/>
    <m/>
    <n v="8"/>
  </r>
  <r>
    <x v="8"/>
    <m/>
    <n v="6"/>
    <n v="1"/>
    <m/>
  </r>
  <r>
    <x v="9"/>
    <m/>
    <n v="144"/>
    <m/>
    <n v="3"/>
  </r>
  <r>
    <x v="9"/>
    <m/>
    <m/>
    <n v="2"/>
    <m/>
  </r>
  <r>
    <x v="9"/>
    <m/>
    <n v="59"/>
    <n v="4"/>
    <n v="2"/>
  </r>
  <r>
    <x v="9"/>
    <m/>
    <n v="8"/>
    <n v="5"/>
    <n v="5"/>
  </r>
  <r>
    <x v="10"/>
    <m/>
    <n v="24"/>
    <n v="18"/>
    <n v="27"/>
  </r>
  <r>
    <x v="10"/>
    <m/>
    <n v="13"/>
    <m/>
    <n v="6"/>
  </r>
  <r>
    <x v="10"/>
    <m/>
    <n v="222"/>
    <n v="1"/>
    <n v="2"/>
  </r>
  <r>
    <x v="11"/>
    <m/>
    <n v="238"/>
    <n v="3"/>
    <n v="4"/>
  </r>
  <r>
    <x v="11"/>
    <m/>
    <n v="22"/>
    <n v="3"/>
    <n v="8"/>
  </r>
  <r>
    <x v="11"/>
    <m/>
    <n v="14"/>
    <n v="18"/>
    <n v="17"/>
  </r>
  <r>
    <x v="12"/>
    <m/>
    <n v="3"/>
    <n v="17"/>
    <n v="9"/>
  </r>
  <r>
    <x v="12"/>
    <m/>
    <n v="14"/>
    <m/>
    <n v="2"/>
  </r>
  <r>
    <x v="13"/>
    <m/>
    <n v="228"/>
    <m/>
    <n v="2"/>
  </r>
  <r>
    <x v="14"/>
    <m/>
    <n v="1"/>
    <n v="13"/>
    <n v="17"/>
  </r>
  <r>
    <x v="14"/>
    <m/>
    <n v="4"/>
    <n v="3"/>
    <n v="8"/>
  </r>
  <r>
    <x v="14"/>
    <m/>
    <n v="191"/>
    <m/>
    <n v="14"/>
  </r>
  <r>
    <x v="15"/>
    <m/>
    <n v="6"/>
    <n v="2"/>
    <n v="1"/>
  </r>
  <r>
    <x v="15"/>
    <m/>
    <n v="5"/>
    <n v="10"/>
    <n v="3"/>
  </r>
  <r>
    <x v="15"/>
    <m/>
    <n v="101"/>
    <n v="1"/>
    <n v="3"/>
  </r>
  <r>
    <x v="16"/>
    <n v="1"/>
    <n v="4"/>
    <n v="6"/>
    <n v="9"/>
  </r>
  <r>
    <x v="16"/>
    <m/>
    <n v="1"/>
    <n v="9"/>
    <n v="6"/>
  </r>
  <r>
    <x v="16"/>
    <n v="1"/>
    <n v="61"/>
    <m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1" firstHeaderRow="0" firstDataRow="1" firstDataCol="1"/>
  <pivotFields count="5">
    <pivotField axis="axisRow" numFmtId="14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rabeater seal" fld="1" baseField="0" baseItem="0"/>
    <dataField name="Sum of elephant seal" fld="2" baseField="0" baseItem="0"/>
    <dataField name="Sum of leopard seal" fld="3" baseField="0" baseItem="0"/>
    <dataField name="Sum of weddell se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3" firstHeaderRow="1" firstDataRow="2" firstDataCol="1"/>
  <pivotFields count="16"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numFmtId="14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18.77734375" bestFit="1" customWidth="1"/>
    <col min="4" max="4" width="17.77734375" bestFit="1" customWidth="1"/>
    <col min="5" max="5" width="17.88671875" bestFit="1" customWidth="1"/>
  </cols>
  <sheetData>
    <row r="3" spans="1:5" x14ac:dyDescent="0.3">
      <c r="A3" s="9" t="s">
        <v>207</v>
      </c>
      <c r="B3" t="s">
        <v>211</v>
      </c>
      <c r="C3" t="s">
        <v>212</v>
      </c>
      <c r="D3" t="s">
        <v>213</v>
      </c>
      <c r="E3" t="s">
        <v>214</v>
      </c>
    </row>
    <row r="4" spans="1:5" x14ac:dyDescent="0.3">
      <c r="A4" s="18">
        <v>41229</v>
      </c>
      <c r="B4" s="12"/>
      <c r="C4" s="12">
        <v>32</v>
      </c>
      <c r="D4" s="12"/>
      <c r="E4" s="12">
        <v>26</v>
      </c>
    </row>
    <row r="5" spans="1:5" x14ac:dyDescent="0.3">
      <c r="A5" s="18">
        <v>41236</v>
      </c>
      <c r="B5" s="12"/>
      <c r="C5" s="12">
        <v>284</v>
      </c>
      <c r="D5" s="12"/>
      <c r="E5" s="12">
        <v>25</v>
      </c>
    </row>
    <row r="6" spans="1:5" x14ac:dyDescent="0.3">
      <c r="A6" s="18">
        <v>41243</v>
      </c>
      <c r="B6" s="12"/>
      <c r="C6" s="12">
        <v>111</v>
      </c>
      <c r="D6" s="12">
        <v>2</v>
      </c>
      <c r="E6" s="12">
        <v>45</v>
      </c>
    </row>
    <row r="7" spans="1:5" x14ac:dyDescent="0.3">
      <c r="A7" s="18">
        <v>41250</v>
      </c>
      <c r="B7" s="12"/>
      <c r="C7" s="12">
        <v>257</v>
      </c>
      <c r="D7" s="12"/>
      <c r="E7" s="12">
        <v>42</v>
      </c>
    </row>
    <row r="8" spans="1:5" x14ac:dyDescent="0.3">
      <c r="A8" s="18">
        <v>41257</v>
      </c>
      <c r="B8" s="12"/>
      <c r="C8" s="12">
        <v>306</v>
      </c>
      <c r="D8" s="12">
        <v>2</v>
      </c>
      <c r="E8" s="12">
        <v>44</v>
      </c>
    </row>
    <row r="9" spans="1:5" x14ac:dyDescent="0.3">
      <c r="A9" s="18">
        <v>41263</v>
      </c>
      <c r="B9" s="12">
        <v>2</v>
      </c>
      <c r="C9" s="12">
        <v>237</v>
      </c>
      <c r="D9" s="12">
        <v>2</v>
      </c>
      <c r="E9" s="12">
        <v>23</v>
      </c>
    </row>
    <row r="10" spans="1:5" x14ac:dyDescent="0.3">
      <c r="A10" s="18">
        <v>41264</v>
      </c>
      <c r="B10" s="12"/>
      <c r="C10" s="12">
        <v>25</v>
      </c>
      <c r="D10" s="12"/>
      <c r="E10" s="12">
        <v>20</v>
      </c>
    </row>
    <row r="11" spans="1:5" x14ac:dyDescent="0.3">
      <c r="A11" s="18">
        <v>41271</v>
      </c>
      <c r="B11" s="12">
        <v>1</v>
      </c>
      <c r="C11" s="12">
        <v>225</v>
      </c>
      <c r="D11" s="12">
        <v>2</v>
      </c>
      <c r="E11" s="12">
        <v>28</v>
      </c>
    </row>
    <row r="12" spans="1:5" x14ac:dyDescent="0.3">
      <c r="A12" s="18">
        <v>41278</v>
      </c>
      <c r="B12" s="12"/>
      <c r="C12" s="12">
        <v>61</v>
      </c>
      <c r="D12" s="12">
        <v>1</v>
      </c>
      <c r="E12" s="12">
        <v>19</v>
      </c>
    </row>
    <row r="13" spans="1:5" x14ac:dyDescent="0.3">
      <c r="A13" s="18">
        <v>41285</v>
      </c>
      <c r="B13" s="12"/>
      <c r="C13" s="12">
        <v>211</v>
      </c>
      <c r="D13" s="12">
        <v>11</v>
      </c>
      <c r="E13" s="12">
        <v>10</v>
      </c>
    </row>
    <row r="14" spans="1:5" x14ac:dyDescent="0.3">
      <c r="A14" s="18">
        <v>41292</v>
      </c>
      <c r="B14" s="12"/>
      <c r="C14" s="12">
        <v>259</v>
      </c>
      <c r="D14" s="12">
        <v>19</v>
      </c>
      <c r="E14" s="12">
        <v>35</v>
      </c>
    </row>
    <row r="15" spans="1:5" x14ac:dyDescent="0.3">
      <c r="A15" s="18">
        <v>41299</v>
      </c>
      <c r="B15" s="12"/>
      <c r="C15" s="12">
        <v>274</v>
      </c>
      <c r="D15" s="12">
        <v>24</v>
      </c>
      <c r="E15" s="12">
        <v>29</v>
      </c>
    </row>
    <row r="16" spans="1:5" x14ac:dyDescent="0.3">
      <c r="A16" s="18">
        <v>41306</v>
      </c>
      <c r="B16" s="12"/>
      <c r="C16" s="12">
        <v>17</v>
      </c>
      <c r="D16" s="12">
        <v>17</v>
      </c>
      <c r="E16" s="12">
        <v>11</v>
      </c>
    </row>
    <row r="17" spans="1:5" x14ac:dyDescent="0.3">
      <c r="A17" s="18">
        <v>41308</v>
      </c>
      <c r="B17" s="12"/>
      <c r="C17" s="12">
        <v>228</v>
      </c>
      <c r="D17" s="12"/>
      <c r="E17" s="12">
        <v>2</v>
      </c>
    </row>
    <row r="18" spans="1:5" x14ac:dyDescent="0.3">
      <c r="A18" s="18">
        <v>41313</v>
      </c>
      <c r="B18" s="12"/>
      <c r="C18" s="12">
        <v>196</v>
      </c>
      <c r="D18" s="12">
        <v>16</v>
      </c>
      <c r="E18" s="12">
        <v>39</v>
      </c>
    </row>
    <row r="19" spans="1:5" x14ac:dyDescent="0.3">
      <c r="A19" s="18">
        <v>41320</v>
      </c>
      <c r="B19" s="12"/>
      <c r="C19" s="12">
        <v>112</v>
      </c>
      <c r="D19" s="12">
        <v>13</v>
      </c>
      <c r="E19" s="12">
        <v>7</v>
      </c>
    </row>
    <row r="20" spans="1:5" x14ac:dyDescent="0.3">
      <c r="A20" s="18">
        <v>41327</v>
      </c>
      <c r="B20" s="12">
        <v>2</v>
      </c>
      <c r="C20" s="12">
        <v>66</v>
      </c>
      <c r="D20" s="12">
        <v>15</v>
      </c>
      <c r="E20" s="12">
        <v>21</v>
      </c>
    </row>
    <row r="21" spans="1:5" x14ac:dyDescent="0.3">
      <c r="A21" s="18" t="s">
        <v>206</v>
      </c>
      <c r="B21" s="12">
        <v>5</v>
      </c>
      <c r="C21" s="12">
        <v>2901</v>
      </c>
      <c r="D21" s="12">
        <v>124</v>
      </c>
      <c r="E21" s="12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7"/>
  <sheetViews>
    <sheetView workbookViewId="0">
      <selection activeCell="K5" sqref="K5"/>
    </sheetView>
  </sheetViews>
  <sheetFormatPr defaultRowHeight="14.4" x14ac:dyDescent="0.3"/>
  <cols>
    <col min="1" max="1" width="12.88671875" customWidth="1"/>
    <col min="2" max="2" width="15.5546875" bestFit="1" customWidth="1"/>
    <col min="3" max="3" width="12.109375" customWidth="1"/>
    <col min="4" max="4" width="11.109375" customWidth="1"/>
    <col min="5" max="5" width="11.21875" customWidth="1"/>
    <col min="6" max="7" width="10.77734375" customWidth="1"/>
    <col min="8" max="8" width="13.109375" bestFit="1" customWidth="1"/>
    <col min="9" max="9" width="15.88671875" bestFit="1" customWidth="1"/>
    <col min="10" max="10" width="13.21875" bestFit="1" customWidth="1"/>
    <col min="11" max="11" width="16" bestFit="1" customWidth="1"/>
  </cols>
  <sheetData>
    <row r="3" spans="1:15" x14ac:dyDescent="0.3">
      <c r="A3" s="9" t="s">
        <v>209</v>
      </c>
      <c r="B3" s="9" t="s">
        <v>205</v>
      </c>
    </row>
    <row r="4" spans="1:15" x14ac:dyDescent="0.3">
      <c r="A4" s="9" t="s">
        <v>207</v>
      </c>
      <c r="B4" t="s">
        <v>40</v>
      </c>
      <c r="C4" t="s">
        <v>14</v>
      </c>
      <c r="D4" t="s">
        <v>39</v>
      </c>
      <c r="E4" t="s">
        <v>27</v>
      </c>
      <c r="F4" t="s">
        <v>206</v>
      </c>
      <c r="J4" s="3" t="s">
        <v>0</v>
      </c>
      <c r="K4" s="3" t="s">
        <v>210</v>
      </c>
      <c r="L4" s="10" t="s">
        <v>40</v>
      </c>
      <c r="M4" s="10" t="s">
        <v>14</v>
      </c>
      <c r="N4" s="10" t="s">
        <v>39</v>
      </c>
      <c r="O4" s="10" t="s">
        <v>27</v>
      </c>
    </row>
    <row r="5" spans="1:15" x14ac:dyDescent="0.3">
      <c r="A5" s="11">
        <v>69</v>
      </c>
      <c r="B5" s="12"/>
      <c r="C5" s="12">
        <v>22</v>
      </c>
      <c r="D5" s="12"/>
      <c r="E5" s="12">
        <v>14</v>
      </c>
      <c r="F5" s="12">
        <v>36</v>
      </c>
      <c r="J5" s="4">
        <v>69</v>
      </c>
      <c r="K5" s="5">
        <v>41229</v>
      </c>
      <c r="L5" s="12"/>
      <c r="M5" s="12">
        <v>22</v>
      </c>
      <c r="N5" s="12"/>
      <c r="O5" s="12">
        <v>14</v>
      </c>
    </row>
    <row r="6" spans="1:15" x14ac:dyDescent="0.3">
      <c r="A6" s="11">
        <v>70</v>
      </c>
      <c r="B6" s="12"/>
      <c r="C6" s="12">
        <v>10</v>
      </c>
      <c r="D6" s="12"/>
      <c r="E6" s="12">
        <v>12</v>
      </c>
      <c r="F6" s="12">
        <v>22</v>
      </c>
      <c r="J6" s="4">
        <v>81</v>
      </c>
      <c r="K6" s="5">
        <v>41229</v>
      </c>
      <c r="L6" s="12"/>
      <c r="M6" s="12">
        <v>10</v>
      </c>
      <c r="N6" s="12"/>
      <c r="O6" s="12">
        <v>12</v>
      </c>
    </row>
    <row r="7" spans="1:15" x14ac:dyDescent="0.3">
      <c r="A7" s="11">
        <v>80</v>
      </c>
      <c r="B7" s="12"/>
      <c r="C7" s="12">
        <v>101</v>
      </c>
      <c r="D7" s="12"/>
      <c r="E7" s="12">
        <v>11</v>
      </c>
      <c r="F7" s="12">
        <v>112</v>
      </c>
      <c r="J7" s="4">
        <v>70</v>
      </c>
      <c r="K7" s="5">
        <v>41236</v>
      </c>
      <c r="L7" s="12"/>
      <c r="M7" s="12">
        <v>101</v>
      </c>
      <c r="N7" s="12"/>
      <c r="O7" s="12">
        <v>11</v>
      </c>
    </row>
    <row r="8" spans="1:15" x14ac:dyDescent="0.3">
      <c r="A8" s="11">
        <v>81</v>
      </c>
      <c r="B8" s="12"/>
      <c r="C8" s="12">
        <v>63</v>
      </c>
      <c r="D8" s="12"/>
      <c r="E8" s="12">
        <v>9</v>
      </c>
      <c r="F8" s="12">
        <v>72</v>
      </c>
      <c r="J8" s="4">
        <v>80</v>
      </c>
      <c r="K8" s="5">
        <v>41236</v>
      </c>
      <c r="L8" s="12"/>
      <c r="M8" s="12">
        <v>63</v>
      </c>
      <c r="N8" s="12"/>
      <c r="O8" s="12">
        <v>9</v>
      </c>
    </row>
    <row r="9" spans="1:15" x14ac:dyDescent="0.3">
      <c r="A9" s="11">
        <v>82</v>
      </c>
      <c r="B9" s="12"/>
      <c r="C9" s="12">
        <v>120</v>
      </c>
      <c r="D9" s="12"/>
      <c r="E9" s="12">
        <v>5</v>
      </c>
      <c r="F9" s="12">
        <v>125</v>
      </c>
      <c r="J9" s="4">
        <v>83</v>
      </c>
      <c r="K9" s="5">
        <v>41236</v>
      </c>
      <c r="L9" s="12"/>
      <c r="M9" s="12">
        <v>120</v>
      </c>
      <c r="N9" s="12"/>
      <c r="O9" s="12">
        <v>5</v>
      </c>
    </row>
    <row r="10" spans="1:15" x14ac:dyDescent="0.3">
      <c r="A10" s="11">
        <v>83</v>
      </c>
      <c r="B10" s="12"/>
      <c r="C10" s="12">
        <v>43</v>
      </c>
      <c r="D10" s="12">
        <v>1</v>
      </c>
      <c r="E10" s="12">
        <v>15</v>
      </c>
      <c r="F10" s="12">
        <v>59</v>
      </c>
      <c r="J10" s="4">
        <v>82</v>
      </c>
      <c r="K10" s="5">
        <v>41243</v>
      </c>
      <c r="L10" s="12"/>
      <c r="M10" s="12">
        <v>43</v>
      </c>
      <c r="N10" s="12">
        <v>1</v>
      </c>
      <c r="O10" s="12">
        <v>15</v>
      </c>
    </row>
    <row r="11" spans="1:15" x14ac:dyDescent="0.3">
      <c r="A11" s="11">
        <v>84</v>
      </c>
      <c r="B11" s="12"/>
      <c r="C11" s="12">
        <v>21</v>
      </c>
      <c r="D11" s="12">
        <v>1</v>
      </c>
      <c r="E11" s="12">
        <v>22</v>
      </c>
      <c r="F11" s="12">
        <v>44</v>
      </c>
      <c r="J11" s="4">
        <v>84</v>
      </c>
      <c r="K11" s="5">
        <v>41243</v>
      </c>
      <c r="L11" s="12"/>
      <c r="M11" s="12">
        <v>21</v>
      </c>
      <c r="N11" s="12">
        <v>1</v>
      </c>
      <c r="O11" s="12">
        <v>22</v>
      </c>
    </row>
    <row r="12" spans="1:15" x14ac:dyDescent="0.3">
      <c r="A12" s="11">
        <v>85</v>
      </c>
      <c r="B12" s="12"/>
      <c r="C12" s="12">
        <v>10</v>
      </c>
      <c r="D12" s="12"/>
      <c r="E12" s="12"/>
      <c r="F12" s="12">
        <v>10</v>
      </c>
      <c r="J12" s="4">
        <v>85</v>
      </c>
      <c r="K12" s="5">
        <v>41243</v>
      </c>
      <c r="L12" s="12"/>
      <c r="M12" s="12">
        <v>10</v>
      </c>
      <c r="N12" s="12"/>
      <c r="O12" s="12"/>
    </row>
    <row r="13" spans="1:15" x14ac:dyDescent="0.3">
      <c r="A13" s="11">
        <v>86</v>
      </c>
      <c r="B13" s="12"/>
      <c r="C13" s="12">
        <v>37</v>
      </c>
      <c r="D13" s="12"/>
      <c r="E13" s="12">
        <v>8</v>
      </c>
      <c r="F13" s="12">
        <v>45</v>
      </c>
      <c r="J13" s="4">
        <v>86</v>
      </c>
      <c r="K13" s="5">
        <v>41243</v>
      </c>
      <c r="L13" s="12"/>
      <c r="M13" s="12">
        <v>37</v>
      </c>
      <c r="N13" s="12"/>
      <c r="O13" s="12">
        <v>8</v>
      </c>
    </row>
    <row r="14" spans="1:15" x14ac:dyDescent="0.3">
      <c r="A14" s="11">
        <v>89</v>
      </c>
      <c r="B14" s="12"/>
      <c r="C14" s="12">
        <v>128</v>
      </c>
      <c r="D14" s="12"/>
      <c r="E14" s="12">
        <v>6</v>
      </c>
      <c r="F14" s="12">
        <v>134</v>
      </c>
      <c r="J14" s="4">
        <v>89</v>
      </c>
      <c r="K14" s="5">
        <v>41250</v>
      </c>
      <c r="L14" s="12"/>
      <c r="M14" s="12">
        <v>128</v>
      </c>
      <c r="N14" s="12"/>
      <c r="O14" s="12">
        <v>6</v>
      </c>
    </row>
    <row r="15" spans="1:15" x14ac:dyDescent="0.3">
      <c r="A15" s="11">
        <v>90</v>
      </c>
      <c r="B15" s="12"/>
      <c r="C15" s="12">
        <v>49</v>
      </c>
      <c r="D15" s="12"/>
      <c r="E15" s="12">
        <v>15</v>
      </c>
      <c r="F15" s="12">
        <v>64</v>
      </c>
      <c r="J15" s="4">
        <v>90</v>
      </c>
      <c r="K15" s="5">
        <v>41250</v>
      </c>
      <c r="L15" s="12"/>
      <c r="M15" s="12">
        <v>49</v>
      </c>
      <c r="N15" s="12"/>
      <c r="O15" s="12">
        <v>15</v>
      </c>
    </row>
    <row r="16" spans="1:15" x14ac:dyDescent="0.3">
      <c r="A16" s="11">
        <v>91</v>
      </c>
      <c r="B16" s="12"/>
      <c r="C16" s="12">
        <v>80</v>
      </c>
      <c r="D16" s="12"/>
      <c r="E16" s="12">
        <v>21</v>
      </c>
      <c r="F16" s="12">
        <v>101</v>
      </c>
      <c r="J16" s="4">
        <v>91</v>
      </c>
      <c r="K16" s="5">
        <v>41250</v>
      </c>
      <c r="L16" s="12"/>
      <c r="M16" s="12">
        <v>80</v>
      </c>
      <c r="N16" s="12"/>
      <c r="O16" s="12">
        <v>21</v>
      </c>
    </row>
    <row r="17" spans="1:15" x14ac:dyDescent="0.3">
      <c r="A17" s="11">
        <v>93</v>
      </c>
      <c r="B17" s="12"/>
      <c r="C17" s="12">
        <v>37</v>
      </c>
      <c r="D17" s="12">
        <v>1</v>
      </c>
      <c r="E17" s="12">
        <v>16</v>
      </c>
      <c r="F17" s="12">
        <v>54</v>
      </c>
      <c r="J17" s="4">
        <v>93</v>
      </c>
      <c r="K17" s="5">
        <v>41257</v>
      </c>
      <c r="L17" s="12"/>
      <c r="M17" s="12">
        <v>37</v>
      </c>
      <c r="N17" s="12">
        <v>1</v>
      </c>
      <c r="O17" s="12">
        <v>16</v>
      </c>
    </row>
    <row r="18" spans="1:15" x14ac:dyDescent="0.3">
      <c r="A18" s="11">
        <v>98</v>
      </c>
      <c r="B18" s="12"/>
      <c r="C18" s="12">
        <v>193</v>
      </c>
      <c r="D18" s="12"/>
      <c r="E18" s="12">
        <v>8</v>
      </c>
      <c r="F18" s="12">
        <v>201</v>
      </c>
      <c r="J18" s="4">
        <v>98</v>
      </c>
      <c r="K18" s="5">
        <v>41257</v>
      </c>
      <c r="L18" s="12"/>
      <c r="M18" s="12">
        <v>193</v>
      </c>
      <c r="N18" s="12"/>
      <c r="O18" s="12">
        <v>8</v>
      </c>
    </row>
    <row r="19" spans="1:15" x14ac:dyDescent="0.3">
      <c r="A19" s="11">
        <v>99</v>
      </c>
      <c r="B19" s="12"/>
      <c r="C19" s="12">
        <v>76</v>
      </c>
      <c r="D19" s="12">
        <v>1</v>
      </c>
      <c r="E19" s="12">
        <v>20</v>
      </c>
      <c r="F19" s="12">
        <v>97</v>
      </c>
      <c r="J19" s="4">
        <v>99</v>
      </c>
      <c r="K19" s="5">
        <v>41257</v>
      </c>
      <c r="L19" s="12"/>
      <c r="M19" s="12">
        <v>76</v>
      </c>
      <c r="N19" s="12">
        <v>1</v>
      </c>
      <c r="O19" s="12">
        <v>20</v>
      </c>
    </row>
    <row r="20" spans="1:15" x14ac:dyDescent="0.3">
      <c r="A20" s="11">
        <v>138</v>
      </c>
      <c r="B20" s="12"/>
      <c r="C20" s="12">
        <v>13</v>
      </c>
      <c r="D20" s="12"/>
      <c r="E20" s="12">
        <v>2</v>
      </c>
      <c r="F20" s="12">
        <v>15</v>
      </c>
      <c r="J20" s="4">
        <v>138</v>
      </c>
      <c r="K20" s="5">
        <v>41263</v>
      </c>
      <c r="L20" s="12"/>
      <c r="M20" s="12">
        <v>13</v>
      </c>
      <c r="N20" s="12"/>
      <c r="O20" s="12">
        <v>2</v>
      </c>
    </row>
    <row r="21" spans="1:15" x14ac:dyDescent="0.3">
      <c r="A21" s="11">
        <v>139</v>
      </c>
      <c r="B21" s="12"/>
      <c r="C21" s="12">
        <v>70</v>
      </c>
      <c r="D21" s="12">
        <v>2</v>
      </c>
      <c r="E21" s="12">
        <v>1</v>
      </c>
      <c r="F21" s="12">
        <v>73</v>
      </c>
      <c r="J21" s="4">
        <v>139</v>
      </c>
      <c r="K21" s="5">
        <v>41263</v>
      </c>
      <c r="L21" s="12"/>
      <c r="M21" s="12">
        <v>70</v>
      </c>
      <c r="N21" s="12">
        <v>2</v>
      </c>
      <c r="O21" s="12">
        <v>1</v>
      </c>
    </row>
    <row r="22" spans="1:15" x14ac:dyDescent="0.3">
      <c r="A22" s="11">
        <v>141</v>
      </c>
      <c r="B22" s="12"/>
      <c r="C22" s="12">
        <v>151</v>
      </c>
      <c r="D22" s="12"/>
      <c r="E22" s="12">
        <v>7</v>
      </c>
      <c r="F22" s="12">
        <v>158</v>
      </c>
      <c r="J22" s="4">
        <v>147</v>
      </c>
      <c r="K22" s="5">
        <v>41263</v>
      </c>
      <c r="L22" s="12"/>
      <c r="M22" s="12">
        <v>151</v>
      </c>
      <c r="N22" s="12"/>
      <c r="O22" s="12">
        <v>7</v>
      </c>
    </row>
    <row r="23" spans="1:15" x14ac:dyDescent="0.3">
      <c r="A23" s="11">
        <v>147</v>
      </c>
      <c r="B23" s="12">
        <v>2</v>
      </c>
      <c r="C23" s="12">
        <v>3</v>
      </c>
      <c r="D23" s="12"/>
      <c r="E23" s="12">
        <v>13</v>
      </c>
      <c r="F23" s="12">
        <v>18</v>
      </c>
      <c r="J23" s="4">
        <v>148</v>
      </c>
      <c r="K23" s="5">
        <v>41263</v>
      </c>
      <c r="L23" s="12">
        <v>2</v>
      </c>
      <c r="M23" s="12">
        <v>3</v>
      </c>
      <c r="N23" s="12"/>
      <c r="O23" s="12">
        <v>13</v>
      </c>
    </row>
    <row r="24" spans="1:15" x14ac:dyDescent="0.3">
      <c r="A24" s="11">
        <v>148</v>
      </c>
      <c r="B24" s="12"/>
      <c r="C24" s="12">
        <v>25</v>
      </c>
      <c r="D24" s="12"/>
      <c r="E24" s="12">
        <v>20</v>
      </c>
      <c r="F24" s="12">
        <v>45</v>
      </c>
      <c r="J24" s="4">
        <v>141</v>
      </c>
      <c r="K24" s="5">
        <v>41264</v>
      </c>
      <c r="L24" s="12"/>
      <c r="M24" s="12">
        <v>25</v>
      </c>
      <c r="N24" s="12"/>
      <c r="O24" s="12">
        <v>20</v>
      </c>
    </row>
    <row r="25" spans="1:15" x14ac:dyDescent="0.3">
      <c r="A25" s="11">
        <v>151</v>
      </c>
      <c r="B25" s="12">
        <v>1</v>
      </c>
      <c r="C25" s="12">
        <v>51</v>
      </c>
      <c r="D25" s="12">
        <v>1</v>
      </c>
      <c r="E25" s="12">
        <v>19</v>
      </c>
      <c r="F25" s="12">
        <v>72</v>
      </c>
      <c r="J25" s="4">
        <v>151</v>
      </c>
      <c r="K25" s="5">
        <v>41271</v>
      </c>
      <c r="L25" s="12">
        <v>1</v>
      </c>
      <c r="M25" s="12">
        <v>51</v>
      </c>
      <c r="N25" s="12">
        <v>1</v>
      </c>
      <c r="O25" s="12">
        <v>19</v>
      </c>
    </row>
    <row r="26" spans="1:15" x14ac:dyDescent="0.3">
      <c r="A26" s="11">
        <v>152</v>
      </c>
      <c r="B26" s="12"/>
      <c r="C26" s="12">
        <v>40</v>
      </c>
      <c r="D26" s="12">
        <v>1</v>
      </c>
      <c r="E26" s="12">
        <v>5</v>
      </c>
      <c r="F26" s="12">
        <v>46</v>
      </c>
      <c r="J26" s="4">
        <v>152</v>
      </c>
      <c r="K26" s="5">
        <v>41271</v>
      </c>
      <c r="L26" s="12"/>
      <c r="M26" s="12">
        <v>40</v>
      </c>
      <c r="N26" s="12">
        <v>1</v>
      </c>
      <c r="O26" s="12">
        <v>5</v>
      </c>
    </row>
    <row r="27" spans="1:15" x14ac:dyDescent="0.3">
      <c r="A27" s="11">
        <v>154</v>
      </c>
      <c r="B27" s="12"/>
      <c r="C27" s="12">
        <v>134</v>
      </c>
      <c r="D27" s="12"/>
      <c r="E27" s="12">
        <v>4</v>
      </c>
      <c r="F27" s="12">
        <v>138</v>
      </c>
      <c r="J27" s="4">
        <v>154</v>
      </c>
      <c r="K27" s="5">
        <v>41271</v>
      </c>
      <c r="L27" s="12"/>
      <c r="M27" s="12">
        <v>134</v>
      </c>
      <c r="N27" s="12"/>
      <c r="O27" s="12">
        <v>4</v>
      </c>
    </row>
    <row r="28" spans="1:15" x14ac:dyDescent="0.3">
      <c r="A28" s="11">
        <v>159</v>
      </c>
      <c r="B28" s="12"/>
      <c r="C28" s="12">
        <v>18</v>
      </c>
      <c r="D28" s="12"/>
      <c r="E28" s="12">
        <v>11</v>
      </c>
      <c r="F28" s="12">
        <v>29</v>
      </c>
      <c r="J28" s="4">
        <v>159</v>
      </c>
      <c r="K28" s="5">
        <v>41278</v>
      </c>
      <c r="L28" s="12"/>
      <c r="M28" s="12">
        <v>18</v>
      </c>
      <c r="N28" s="12"/>
      <c r="O28" s="12">
        <v>11</v>
      </c>
    </row>
    <row r="29" spans="1:15" x14ac:dyDescent="0.3">
      <c r="A29" s="11">
        <v>163</v>
      </c>
      <c r="B29" s="12"/>
      <c r="C29" s="12">
        <v>37</v>
      </c>
      <c r="D29" s="12"/>
      <c r="E29" s="12">
        <v>8</v>
      </c>
      <c r="F29" s="12">
        <v>45</v>
      </c>
      <c r="J29" s="4">
        <v>163</v>
      </c>
      <c r="K29" s="5">
        <v>41278</v>
      </c>
      <c r="L29" s="12"/>
      <c r="M29" s="12">
        <v>37</v>
      </c>
      <c r="N29" s="12"/>
      <c r="O29" s="12">
        <v>8</v>
      </c>
    </row>
    <row r="30" spans="1:15" x14ac:dyDescent="0.3">
      <c r="A30" s="11">
        <v>164</v>
      </c>
      <c r="B30" s="12"/>
      <c r="C30" s="12">
        <v>6</v>
      </c>
      <c r="D30" s="12">
        <v>1</v>
      </c>
      <c r="E30" s="12"/>
      <c r="F30" s="12">
        <v>7</v>
      </c>
      <c r="J30" s="4">
        <v>164</v>
      </c>
      <c r="K30" s="5">
        <v>41278</v>
      </c>
      <c r="L30" s="12"/>
      <c r="M30" s="12">
        <v>6</v>
      </c>
      <c r="N30" s="12">
        <v>1</v>
      </c>
      <c r="O30" s="12"/>
    </row>
    <row r="31" spans="1:15" x14ac:dyDescent="0.3">
      <c r="A31" s="11">
        <v>165</v>
      </c>
      <c r="B31" s="12"/>
      <c r="C31" s="12">
        <v>144</v>
      </c>
      <c r="D31" s="12"/>
      <c r="E31" s="12">
        <v>3</v>
      </c>
      <c r="F31" s="12">
        <v>147</v>
      </c>
      <c r="J31" s="4">
        <v>165</v>
      </c>
      <c r="K31" s="5">
        <v>41285</v>
      </c>
      <c r="L31" s="12"/>
      <c r="M31" s="12">
        <v>144</v>
      </c>
      <c r="N31" s="12"/>
      <c r="O31" s="12">
        <v>3</v>
      </c>
    </row>
    <row r="32" spans="1:15" x14ac:dyDescent="0.3">
      <c r="A32" s="11">
        <v>166</v>
      </c>
      <c r="B32" s="12"/>
      <c r="C32" s="12"/>
      <c r="D32" s="12">
        <v>2</v>
      </c>
      <c r="E32" s="12"/>
      <c r="F32" s="12">
        <v>2</v>
      </c>
      <c r="J32" s="4">
        <v>166</v>
      </c>
      <c r="K32" s="5">
        <v>41285</v>
      </c>
      <c r="L32" s="12"/>
      <c r="M32" s="12"/>
      <c r="N32" s="12">
        <v>2</v>
      </c>
      <c r="O32" s="12"/>
    </row>
    <row r="33" spans="1:15" x14ac:dyDescent="0.3">
      <c r="A33" s="11">
        <v>169</v>
      </c>
      <c r="B33" s="12"/>
      <c r="C33" s="12">
        <v>59</v>
      </c>
      <c r="D33" s="12">
        <v>4</v>
      </c>
      <c r="E33" s="12">
        <v>2</v>
      </c>
      <c r="F33" s="12">
        <v>65</v>
      </c>
      <c r="J33" s="4">
        <v>169</v>
      </c>
      <c r="K33" s="5">
        <v>41285</v>
      </c>
      <c r="L33" s="12"/>
      <c r="M33" s="12">
        <v>59</v>
      </c>
      <c r="N33" s="12">
        <v>4</v>
      </c>
      <c r="O33" s="12">
        <v>2</v>
      </c>
    </row>
    <row r="34" spans="1:15" x14ac:dyDescent="0.3">
      <c r="A34" s="11">
        <v>170</v>
      </c>
      <c r="B34" s="12"/>
      <c r="C34" s="12">
        <v>8</v>
      </c>
      <c r="D34" s="12">
        <v>5</v>
      </c>
      <c r="E34" s="12">
        <v>5</v>
      </c>
      <c r="F34" s="12">
        <v>18</v>
      </c>
      <c r="J34" s="4">
        <v>170</v>
      </c>
      <c r="K34" s="5">
        <v>41285</v>
      </c>
      <c r="L34" s="12"/>
      <c r="M34" s="12">
        <v>8</v>
      </c>
      <c r="N34" s="12">
        <v>5</v>
      </c>
      <c r="O34" s="12">
        <v>5</v>
      </c>
    </row>
    <row r="35" spans="1:15" x14ac:dyDescent="0.3">
      <c r="A35" s="11">
        <v>171</v>
      </c>
      <c r="B35" s="12"/>
      <c r="C35" s="12">
        <v>24</v>
      </c>
      <c r="D35" s="12">
        <v>18</v>
      </c>
      <c r="E35" s="12">
        <v>27</v>
      </c>
      <c r="F35" s="12">
        <v>69</v>
      </c>
      <c r="J35" s="4">
        <v>171</v>
      </c>
      <c r="K35" s="5">
        <v>41292</v>
      </c>
      <c r="L35" s="12"/>
      <c r="M35" s="12">
        <v>24</v>
      </c>
      <c r="N35" s="12">
        <v>18</v>
      </c>
      <c r="O35" s="12">
        <v>27</v>
      </c>
    </row>
    <row r="36" spans="1:15" x14ac:dyDescent="0.3">
      <c r="A36" s="11">
        <v>172</v>
      </c>
      <c r="B36" s="12"/>
      <c r="C36" s="12">
        <v>13</v>
      </c>
      <c r="D36" s="12"/>
      <c r="E36" s="12">
        <v>6</v>
      </c>
      <c r="F36" s="12">
        <v>19</v>
      </c>
      <c r="J36" s="4">
        <v>172</v>
      </c>
      <c r="K36" s="5">
        <v>41292</v>
      </c>
      <c r="L36" s="12"/>
      <c r="M36" s="12">
        <v>13</v>
      </c>
      <c r="N36" s="12"/>
      <c r="O36" s="12">
        <v>6</v>
      </c>
    </row>
    <row r="37" spans="1:15" x14ac:dyDescent="0.3">
      <c r="A37" s="11">
        <v>173</v>
      </c>
      <c r="B37" s="12"/>
      <c r="C37" s="12">
        <v>222</v>
      </c>
      <c r="D37" s="12">
        <v>1</v>
      </c>
      <c r="E37" s="12">
        <v>2</v>
      </c>
      <c r="F37" s="12">
        <v>225</v>
      </c>
      <c r="J37" s="4">
        <v>173</v>
      </c>
      <c r="K37" s="5">
        <v>41292</v>
      </c>
      <c r="L37" s="12"/>
      <c r="M37" s="12">
        <v>222</v>
      </c>
      <c r="N37" s="12">
        <v>1</v>
      </c>
      <c r="O37" s="12">
        <v>2</v>
      </c>
    </row>
    <row r="38" spans="1:15" x14ac:dyDescent="0.3">
      <c r="A38" s="11">
        <v>174</v>
      </c>
      <c r="B38" s="12"/>
      <c r="C38" s="12">
        <v>238</v>
      </c>
      <c r="D38" s="12">
        <v>3</v>
      </c>
      <c r="E38" s="12">
        <v>4</v>
      </c>
      <c r="F38" s="12">
        <v>245</v>
      </c>
      <c r="J38" s="4">
        <v>174</v>
      </c>
      <c r="K38" s="5">
        <v>41299</v>
      </c>
      <c r="L38" s="12"/>
      <c r="M38" s="12">
        <v>238</v>
      </c>
      <c r="N38" s="12">
        <v>3</v>
      </c>
      <c r="O38" s="12">
        <v>4</v>
      </c>
    </row>
    <row r="39" spans="1:15" x14ac:dyDescent="0.3">
      <c r="A39" s="11">
        <v>175</v>
      </c>
      <c r="B39" s="12"/>
      <c r="C39" s="12">
        <v>22</v>
      </c>
      <c r="D39" s="12">
        <v>3</v>
      </c>
      <c r="E39" s="12">
        <v>8</v>
      </c>
      <c r="F39" s="12">
        <v>33</v>
      </c>
      <c r="J39" s="4">
        <v>175</v>
      </c>
      <c r="K39" s="5">
        <v>41299</v>
      </c>
      <c r="L39" s="12"/>
      <c r="M39" s="12">
        <v>22</v>
      </c>
      <c r="N39" s="12">
        <v>3</v>
      </c>
      <c r="O39" s="12">
        <v>8</v>
      </c>
    </row>
    <row r="40" spans="1:15" x14ac:dyDescent="0.3">
      <c r="A40" s="11">
        <v>176</v>
      </c>
      <c r="B40" s="12"/>
      <c r="C40" s="12">
        <v>14</v>
      </c>
      <c r="D40" s="12">
        <v>18</v>
      </c>
      <c r="E40" s="12">
        <v>17</v>
      </c>
      <c r="F40" s="12">
        <v>49</v>
      </c>
      <c r="J40" s="4">
        <v>176</v>
      </c>
      <c r="K40" s="5">
        <v>41299</v>
      </c>
      <c r="L40" s="12"/>
      <c r="M40" s="12">
        <v>14</v>
      </c>
      <c r="N40" s="12">
        <v>18</v>
      </c>
      <c r="O40" s="12">
        <v>17</v>
      </c>
    </row>
    <row r="41" spans="1:15" x14ac:dyDescent="0.3">
      <c r="A41" s="11">
        <v>178</v>
      </c>
      <c r="B41" s="12"/>
      <c r="C41" s="12">
        <v>3</v>
      </c>
      <c r="D41" s="12">
        <v>17</v>
      </c>
      <c r="E41" s="12">
        <v>9</v>
      </c>
      <c r="F41" s="12">
        <v>29</v>
      </c>
      <c r="J41" s="4">
        <v>178</v>
      </c>
      <c r="K41" s="5">
        <v>41306</v>
      </c>
      <c r="L41" s="12"/>
      <c r="M41" s="12">
        <v>3</v>
      </c>
      <c r="N41" s="12">
        <v>17</v>
      </c>
      <c r="O41" s="12">
        <v>9</v>
      </c>
    </row>
    <row r="42" spans="1:15" x14ac:dyDescent="0.3">
      <c r="A42" s="11">
        <v>196</v>
      </c>
      <c r="B42" s="12"/>
      <c r="C42" s="12">
        <v>14</v>
      </c>
      <c r="D42" s="12"/>
      <c r="E42" s="12">
        <v>2</v>
      </c>
      <c r="F42" s="12">
        <v>16</v>
      </c>
      <c r="J42" s="4">
        <v>197</v>
      </c>
      <c r="K42" s="5">
        <v>41306</v>
      </c>
      <c r="L42" s="12"/>
      <c r="M42" s="12">
        <v>14</v>
      </c>
      <c r="N42" s="12"/>
      <c r="O42" s="12">
        <v>2</v>
      </c>
    </row>
    <row r="43" spans="1:15" x14ac:dyDescent="0.3">
      <c r="A43" s="11">
        <v>197</v>
      </c>
      <c r="B43" s="12"/>
      <c r="C43" s="12">
        <v>228</v>
      </c>
      <c r="D43" s="12"/>
      <c r="E43" s="12">
        <v>2</v>
      </c>
      <c r="F43" s="12">
        <v>230</v>
      </c>
      <c r="J43" s="4">
        <v>196</v>
      </c>
      <c r="K43" s="5">
        <v>41308</v>
      </c>
      <c r="L43" s="12"/>
      <c r="M43" s="12">
        <v>228</v>
      </c>
      <c r="N43" s="12"/>
      <c r="O43" s="12">
        <v>2</v>
      </c>
    </row>
    <row r="44" spans="1:15" x14ac:dyDescent="0.3">
      <c r="A44" s="11">
        <v>223</v>
      </c>
      <c r="B44" s="12"/>
      <c r="C44" s="12">
        <v>1</v>
      </c>
      <c r="D44" s="12">
        <v>13</v>
      </c>
      <c r="E44" s="12">
        <v>17</v>
      </c>
      <c r="F44" s="12">
        <v>31</v>
      </c>
      <c r="J44" s="4">
        <v>223</v>
      </c>
      <c r="K44" s="5">
        <v>41313</v>
      </c>
      <c r="L44" s="12"/>
      <c r="M44" s="12">
        <v>1</v>
      </c>
      <c r="N44" s="12">
        <v>13</v>
      </c>
      <c r="O44" s="12">
        <v>17</v>
      </c>
    </row>
    <row r="45" spans="1:15" x14ac:dyDescent="0.3">
      <c r="A45" s="11">
        <v>236</v>
      </c>
      <c r="B45" s="12"/>
      <c r="C45" s="12">
        <v>4</v>
      </c>
      <c r="D45" s="12">
        <v>3</v>
      </c>
      <c r="E45" s="12">
        <v>8</v>
      </c>
      <c r="F45" s="12">
        <v>15</v>
      </c>
      <c r="J45" s="4">
        <v>236</v>
      </c>
      <c r="K45" s="5">
        <v>41313</v>
      </c>
      <c r="L45" s="12"/>
      <c r="M45" s="12">
        <v>4</v>
      </c>
      <c r="N45" s="12">
        <v>3</v>
      </c>
      <c r="O45" s="12">
        <v>8</v>
      </c>
    </row>
    <row r="46" spans="1:15" x14ac:dyDescent="0.3">
      <c r="A46" s="11">
        <v>237</v>
      </c>
      <c r="B46" s="12"/>
      <c r="C46" s="12">
        <v>191</v>
      </c>
      <c r="D46" s="12"/>
      <c r="E46" s="12">
        <v>14</v>
      </c>
      <c r="F46" s="12">
        <v>205</v>
      </c>
      <c r="J46" s="4">
        <v>237</v>
      </c>
      <c r="K46" s="5">
        <v>41313</v>
      </c>
      <c r="L46" s="12"/>
      <c r="M46" s="12">
        <v>191</v>
      </c>
      <c r="N46" s="12"/>
      <c r="O46" s="12">
        <v>14</v>
      </c>
    </row>
    <row r="47" spans="1:15" x14ac:dyDescent="0.3">
      <c r="A47" s="11">
        <v>280</v>
      </c>
      <c r="B47" s="12"/>
      <c r="C47" s="12">
        <v>6</v>
      </c>
      <c r="D47" s="12">
        <v>2</v>
      </c>
      <c r="E47" s="12">
        <v>1</v>
      </c>
      <c r="F47" s="12">
        <v>9</v>
      </c>
      <c r="J47" s="4">
        <v>280</v>
      </c>
      <c r="K47" s="5">
        <v>41320</v>
      </c>
      <c r="L47" s="12"/>
      <c r="M47" s="12">
        <v>6</v>
      </c>
      <c r="N47" s="12">
        <v>2</v>
      </c>
      <c r="O47" s="12">
        <v>1</v>
      </c>
    </row>
    <row r="48" spans="1:15" x14ac:dyDescent="0.3">
      <c r="A48" s="11">
        <v>286</v>
      </c>
      <c r="B48" s="12"/>
      <c r="C48" s="12">
        <v>5</v>
      </c>
      <c r="D48" s="12">
        <v>10</v>
      </c>
      <c r="E48" s="12">
        <v>3</v>
      </c>
      <c r="F48" s="12">
        <v>18</v>
      </c>
      <c r="J48" s="4">
        <v>286</v>
      </c>
      <c r="K48" s="5">
        <v>41320</v>
      </c>
      <c r="L48" s="12"/>
      <c r="M48" s="12">
        <v>5</v>
      </c>
      <c r="N48" s="12">
        <v>10</v>
      </c>
      <c r="O48" s="12">
        <v>3</v>
      </c>
    </row>
    <row r="49" spans="1:15" x14ac:dyDescent="0.3">
      <c r="A49" s="11">
        <v>295</v>
      </c>
      <c r="B49" s="12"/>
      <c r="C49" s="12">
        <v>101</v>
      </c>
      <c r="D49" s="12">
        <v>1</v>
      </c>
      <c r="E49" s="12">
        <v>3</v>
      </c>
      <c r="F49" s="12">
        <v>105</v>
      </c>
      <c r="J49" s="4">
        <v>295</v>
      </c>
      <c r="K49" s="5">
        <v>41320</v>
      </c>
      <c r="L49" s="12"/>
      <c r="M49" s="12">
        <v>101</v>
      </c>
      <c r="N49" s="12">
        <v>1</v>
      </c>
      <c r="O49" s="12">
        <v>3</v>
      </c>
    </row>
    <row r="50" spans="1:15" x14ac:dyDescent="0.3">
      <c r="A50" s="11">
        <v>313</v>
      </c>
      <c r="B50" s="12">
        <v>1</v>
      </c>
      <c r="C50" s="12">
        <v>4</v>
      </c>
      <c r="D50" s="12">
        <v>6</v>
      </c>
      <c r="E50" s="12">
        <v>9</v>
      </c>
      <c r="F50" s="12">
        <v>20</v>
      </c>
      <c r="J50" s="4">
        <v>313</v>
      </c>
      <c r="K50" s="5">
        <v>41327</v>
      </c>
      <c r="L50" s="12">
        <v>1</v>
      </c>
      <c r="M50" s="12">
        <v>4</v>
      </c>
      <c r="N50" s="12">
        <v>6</v>
      </c>
      <c r="O50" s="12">
        <v>9</v>
      </c>
    </row>
    <row r="51" spans="1:15" x14ac:dyDescent="0.3">
      <c r="A51" s="11">
        <v>319</v>
      </c>
      <c r="B51" s="12"/>
      <c r="C51" s="12">
        <v>1</v>
      </c>
      <c r="D51" s="12">
        <v>9</v>
      </c>
      <c r="E51" s="12">
        <v>6</v>
      </c>
      <c r="F51" s="12">
        <v>16</v>
      </c>
      <c r="J51" s="4">
        <v>319</v>
      </c>
      <c r="K51" s="5">
        <v>41327</v>
      </c>
      <c r="L51" s="12"/>
      <c r="M51" s="12">
        <v>1</v>
      </c>
      <c r="N51" s="12">
        <v>9</v>
      </c>
      <c r="O51" s="12">
        <v>6</v>
      </c>
    </row>
    <row r="52" spans="1:15" x14ac:dyDescent="0.3">
      <c r="A52" s="11">
        <v>323</v>
      </c>
      <c r="B52" s="12">
        <v>1</v>
      </c>
      <c r="C52" s="12">
        <v>61</v>
      </c>
      <c r="D52" s="12"/>
      <c r="E52" s="12">
        <v>6</v>
      </c>
      <c r="F52" s="12">
        <v>68</v>
      </c>
      <c r="J52" s="4">
        <v>323</v>
      </c>
      <c r="K52" s="5">
        <v>41327</v>
      </c>
      <c r="L52" s="12">
        <v>1</v>
      </c>
      <c r="M52" s="12">
        <v>61</v>
      </c>
      <c r="N52" s="12"/>
      <c r="O52" s="12">
        <v>6</v>
      </c>
    </row>
    <row r="53" spans="1:15" x14ac:dyDescent="0.3">
      <c r="A53" s="11" t="s">
        <v>206</v>
      </c>
      <c r="B53" s="12">
        <v>5</v>
      </c>
      <c r="C53" s="12">
        <v>2901</v>
      </c>
      <c r="D53" s="12">
        <v>124</v>
      </c>
      <c r="E53" s="12">
        <v>426</v>
      </c>
      <c r="F53" s="12">
        <v>3456</v>
      </c>
      <c r="L53" s="12"/>
      <c r="M53" s="12"/>
      <c r="N53" s="12"/>
      <c r="O53" s="12"/>
    </row>
    <row r="54" spans="1:15" x14ac:dyDescent="0.3">
      <c r="L54" s="12"/>
      <c r="M54" s="12"/>
      <c r="N54" s="12"/>
      <c r="O54" s="12"/>
    </row>
    <row r="55" spans="1:15" x14ac:dyDescent="0.3">
      <c r="L55" s="12"/>
      <c r="M55" s="12"/>
      <c r="N55" s="12"/>
      <c r="O55" s="12"/>
    </row>
    <row r="56" spans="1:15" x14ac:dyDescent="0.3">
      <c r="L56" s="12"/>
      <c r="M56" s="12"/>
      <c r="N56" s="12"/>
      <c r="O56" s="12"/>
    </row>
    <row r="57" spans="1:15" x14ac:dyDescent="0.3">
      <c r="L57" s="12"/>
      <c r="M57" s="12"/>
      <c r="N57" s="12"/>
      <c r="O57" s="12"/>
    </row>
    <row r="58" spans="1:15" x14ac:dyDescent="0.3">
      <c r="L58" s="12"/>
      <c r="M58" s="12"/>
      <c r="N58" s="12"/>
      <c r="O58" s="12"/>
    </row>
    <row r="59" spans="1:15" x14ac:dyDescent="0.3">
      <c r="L59" s="12"/>
      <c r="M59" s="12"/>
      <c r="N59" s="12"/>
      <c r="O59" s="12"/>
    </row>
    <row r="60" spans="1:15" x14ac:dyDescent="0.3">
      <c r="L60" s="12"/>
      <c r="M60" s="12"/>
      <c r="N60" s="12"/>
      <c r="O60" s="12"/>
    </row>
    <row r="61" spans="1:15" x14ac:dyDescent="0.3">
      <c r="L61" s="12"/>
      <c r="M61" s="12"/>
      <c r="N61" s="12"/>
      <c r="O61" s="12"/>
    </row>
    <row r="62" spans="1:15" x14ac:dyDescent="0.3">
      <c r="L62" s="12"/>
      <c r="M62" s="12"/>
      <c r="N62" s="12"/>
      <c r="O62" s="12"/>
    </row>
    <row r="63" spans="1:15" x14ac:dyDescent="0.3">
      <c r="L63" s="12"/>
      <c r="M63" s="12"/>
      <c r="N63" s="12"/>
      <c r="O63" s="12"/>
    </row>
    <row r="64" spans="1:15" x14ac:dyDescent="0.3">
      <c r="L64" s="12"/>
      <c r="M64" s="12"/>
      <c r="N64" s="12"/>
      <c r="O64" s="12"/>
    </row>
    <row r="65" spans="12:15" x14ac:dyDescent="0.3">
      <c r="L65" s="12"/>
      <c r="M65" s="12"/>
      <c r="N65" s="12"/>
      <c r="O65" s="12"/>
    </row>
    <row r="66" spans="12:15" x14ac:dyDescent="0.3">
      <c r="L66" s="12"/>
      <c r="M66" s="12"/>
      <c r="N66" s="12"/>
      <c r="O66" s="12"/>
    </row>
    <row r="67" spans="12:15" x14ac:dyDescent="0.3">
      <c r="L67" s="12"/>
      <c r="M67" s="12"/>
      <c r="N67" s="12"/>
      <c r="O67" s="12"/>
    </row>
    <row r="68" spans="12:15" x14ac:dyDescent="0.3">
      <c r="L68" s="12"/>
      <c r="M68" s="12"/>
      <c r="N68" s="12"/>
      <c r="O68" s="12"/>
    </row>
    <row r="69" spans="12:15" x14ac:dyDescent="0.3">
      <c r="L69" s="12"/>
      <c r="M69" s="12"/>
      <c r="N69" s="12"/>
      <c r="O69" s="12"/>
    </row>
    <row r="70" spans="12:15" x14ac:dyDescent="0.3">
      <c r="L70" s="12"/>
      <c r="M70" s="12"/>
      <c r="N70" s="12"/>
      <c r="O70" s="12"/>
    </row>
    <row r="71" spans="12:15" x14ac:dyDescent="0.3">
      <c r="L71" s="12"/>
      <c r="M71" s="12"/>
      <c r="N71" s="12"/>
      <c r="O71" s="12"/>
    </row>
    <row r="72" spans="12:15" x14ac:dyDescent="0.3">
      <c r="L72" s="12"/>
      <c r="M72" s="12"/>
      <c r="N72" s="12"/>
      <c r="O72" s="12"/>
    </row>
    <row r="73" spans="12:15" x14ac:dyDescent="0.3">
      <c r="L73" s="12"/>
      <c r="M73" s="12"/>
      <c r="N73" s="12"/>
      <c r="O73" s="12"/>
    </row>
    <row r="74" spans="12:15" x14ac:dyDescent="0.3">
      <c r="L74" s="12"/>
      <c r="M74" s="12"/>
      <c r="N74" s="12"/>
      <c r="O74" s="12"/>
    </row>
    <row r="75" spans="12:15" x14ac:dyDescent="0.3">
      <c r="L75" s="12"/>
      <c r="M75" s="12"/>
      <c r="N75" s="12"/>
      <c r="O75" s="12"/>
    </row>
    <row r="76" spans="12:15" x14ac:dyDescent="0.3">
      <c r="L76" s="12"/>
      <c r="M76" s="12"/>
      <c r="N76" s="12"/>
      <c r="O76" s="12"/>
    </row>
    <row r="77" spans="12:15" x14ac:dyDescent="0.3">
      <c r="L77" s="12"/>
      <c r="M77" s="12"/>
      <c r="N77" s="12"/>
      <c r="O77" s="12"/>
    </row>
    <row r="78" spans="12:15" x14ac:dyDescent="0.3">
      <c r="L78" s="12"/>
      <c r="M78" s="12"/>
      <c r="N78" s="12"/>
      <c r="O78" s="12"/>
    </row>
    <row r="79" spans="12:15" x14ac:dyDescent="0.3">
      <c r="L79" s="12"/>
      <c r="M79" s="12"/>
      <c r="N79" s="12"/>
      <c r="O79" s="12"/>
    </row>
    <row r="80" spans="12:15" x14ac:dyDescent="0.3">
      <c r="L80" s="12"/>
      <c r="M80" s="12"/>
      <c r="N80" s="12"/>
      <c r="O80" s="12"/>
    </row>
    <row r="81" spans="12:15" x14ac:dyDescent="0.3">
      <c r="L81" s="12"/>
      <c r="M81" s="12"/>
      <c r="N81" s="12"/>
      <c r="O81" s="12"/>
    </row>
    <row r="82" spans="12:15" x14ac:dyDescent="0.3">
      <c r="L82" s="12"/>
      <c r="M82" s="12"/>
      <c r="N82" s="12"/>
      <c r="O82" s="12"/>
    </row>
    <row r="83" spans="12:15" x14ac:dyDescent="0.3">
      <c r="L83" s="12"/>
      <c r="M83" s="12"/>
      <c r="N83" s="12"/>
      <c r="O83" s="12"/>
    </row>
    <row r="84" spans="12:15" x14ac:dyDescent="0.3">
      <c r="L84" s="12"/>
      <c r="M84" s="12"/>
      <c r="N84" s="12"/>
      <c r="O84" s="12"/>
    </row>
    <row r="85" spans="12:15" x14ac:dyDescent="0.3">
      <c r="L85" s="12"/>
      <c r="M85" s="12"/>
      <c r="N85" s="12"/>
      <c r="O85" s="12"/>
    </row>
    <row r="86" spans="12:15" x14ac:dyDescent="0.3">
      <c r="L86" s="12"/>
      <c r="M86" s="12"/>
      <c r="N86" s="12"/>
      <c r="O86" s="12"/>
    </row>
    <row r="87" spans="12:15" x14ac:dyDescent="0.3">
      <c r="L87" s="12"/>
      <c r="M87" s="12"/>
      <c r="N87" s="12"/>
      <c r="O87" s="12"/>
    </row>
    <row r="88" spans="12:15" x14ac:dyDescent="0.3">
      <c r="L88" s="12"/>
      <c r="M88" s="12"/>
      <c r="N88" s="12"/>
      <c r="O88" s="12"/>
    </row>
    <row r="89" spans="12:15" x14ac:dyDescent="0.3">
      <c r="L89" s="12"/>
      <c r="M89" s="12"/>
      <c r="N89" s="12"/>
      <c r="O89" s="12"/>
    </row>
    <row r="90" spans="12:15" x14ac:dyDescent="0.3">
      <c r="L90" s="12"/>
      <c r="M90" s="12"/>
      <c r="N90" s="12"/>
      <c r="O90" s="12"/>
    </row>
    <row r="91" spans="12:15" x14ac:dyDescent="0.3">
      <c r="L91" s="12"/>
      <c r="M91" s="12"/>
      <c r="N91" s="12"/>
      <c r="O91" s="12"/>
    </row>
    <row r="92" spans="12:15" x14ac:dyDescent="0.3">
      <c r="L92" s="12"/>
      <c r="M92" s="12"/>
      <c r="N92" s="12"/>
      <c r="O92" s="12"/>
    </row>
    <row r="93" spans="12:15" x14ac:dyDescent="0.3">
      <c r="L93" s="12"/>
      <c r="M93" s="12"/>
      <c r="N93" s="12"/>
      <c r="O93" s="12"/>
    </row>
    <row r="94" spans="12:15" x14ac:dyDescent="0.3">
      <c r="L94" s="12"/>
      <c r="M94" s="12"/>
      <c r="N94" s="12"/>
      <c r="O94" s="12"/>
    </row>
    <row r="95" spans="12:15" x14ac:dyDescent="0.3">
      <c r="L95" s="12"/>
      <c r="M95" s="12"/>
      <c r="N95" s="12"/>
      <c r="O95" s="12"/>
    </row>
    <row r="96" spans="12:15" x14ac:dyDescent="0.3">
      <c r="L96" s="12"/>
      <c r="M96" s="12"/>
      <c r="N96" s="12"/>
      <c r="O96" s="12"/>
    </row>
    <row r="97" spans="12:15" x14ac:dyDescent="0.3">
      <c r="L97" s="12"/>
      <c r="M97" s="12"/>
      <c r="N97" s="12"/>
      <c r="O97" s="12"/>
    </row>
    <row r="98" spans="12:15" x14ac:dyDescent="0.3">
      <c r="L98" s="12"/>
      <c r="M98" s="12"/>
      <c r="N98" s="12"/>
      <c r="O98" s="12"/>
    </row>
    <row r="99" spans="12:15" x14ac:dyDescent="0.3">
      <c r="L99" s="12"/>
      <c r="M99" s="12"/>
      <c r="N99" s="12"/>
      <c r="O99" s="12"/>
    </row>
    <row r="100" spans="12:15" x14ac:dyDescent="0.3">
      <c r="L100" s="12"/>
      <c r="M100" s="12"/>
      <c r="N100" s="12"/>
      <c r="O100" s="12"/>
    </row>
    <row r="101" spans="12:15" x14ac:dyDescent="0.3">
      <c r="L101" s="12"/>
      <c r="M101" s="12"/>
      <c r="N101" s="12"/>
      <c r="O101" s="12"/>
    </row>
    <row r="102" spans="12:15" x14ac:dyDescent="0.3">
      <c r="L102" s="12"/>
      <c r="M102" s="12"/>
      <c r="N102" s="12"/>
      <c r="O102" s="12"/>
    </row>
    <row r="103" spans="12:15" x14ac:dyDescent="0.3">
      <c r="L103" s="12"/>
      <c r="M103" s="12"/>
      <c r="N103" s="12"/>
      <c r="O103" s="12"/>
    </row>
    <row r="104" spans="12:15" x14ac:dyDescent="0.3">
      <c r="L104" s="12"/>
      <c r="M104" s="12"/>
      <c r="N104" s="12"/>
      <c r="O104" s="12"/>
    </row>
    <row r="105" spans="12:15" x14ac:dyDescent="0.3">
      <c r="L105" s="12"/>
      <c r="M105" s="12"/>
      <c r="N105" s="12"/>
      <c r="O105" s="12"/>
    </row>
    <row r="106" spans="12:15" x14ac:dyDescent="0.3">
      <c r="L106" s="12"/>
      <c r="M106" s="12"/>
      <c r="N106" s="12"/>
      <c r="O106" s="12"/>
    </row>
    <row r="107" spans="12:15" x14ac:dyDescent="0.3">
      <c r="L107" s="12"/>
      <c r="M107" s="12"/>
      <c r="N107" s="12"/>
      <c r="O107" s="12"/>
    </row>
  </sheetData>
  <sortState ref="J5:K52">
    <sortCondition ref="K5:K52"/>
    <sortCondition ref="J5:J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1"/>
  <sheetViews>
    <sheetView tabSelected="1" topLeftCell="A258" workbookViewId="0">
      <selection activeCell="D279" sqref="D279"/>
    </sheetView>
  </sheetViews>
  <sheetFormatPr defaultRowHeight="14.4" x14ac:dyDescent="0.3"/>
  <cols>
    <col min="1" max="1" width="5" customWidth="1"/>
    <col min="2" max="2" width="12.5546875" bestFit="1" customWidth="1"/>
    <col min="3" max="3" width="4.88671875" customWidth="1"/>
    <col min="4" max="4" width="12.5546875" customWidth="1"/>
    <col min="5" max="5" width="28.5546875" bestFit="1" customWidth="1"/>
    <col min="6" max="6" width="12.6640625" bestFit="1" customWidth="1"/>
    <col min="7" max="7" width="11" bestFit="1" customWidth="1"/>
    <col min="8" max="8" width="15" bestFit="1" customWidth="1"/>
    <col min="9" max="9" width="16.44140625" bestFit="1" customWidth="1"/>
    <col min="10" max="10" width="14.77734375" bestFit="1" customWidth="1"/>
    <col min="11" max="11" width="18.77734375" bestFit="1" customWidth="1"/>
    <col min="12" max="12" width="15" bestFit="1" customWidth="1"/>
    <col min="13" max="13" width="16.33203125" bestFit="1" customWidth="1"/>
    <col min="14" max="14" width="16.33203125" customWidth="1"/>
    <col min="16" max="16" width="10.109375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 x14ac:dyDescent="0.3">
      <c r="A2" s="17" t="s">
        <v>0</v>
      </c>
      <c r="B2" s="17" t="s">
        <v>1</v>
      </c>
      <c r="C2" s="17" t="s">
        <v>82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208</v>
      </c>
      <c r="O2" s="17" t="s">
        <v>12</v>
      </c>
      <c r="P2" s="17" t="s">
        <v>13</v>
      </c>
    </row>
    <row r="3" spans="1:16" ht="15" customHeight="1" x14ac:dyDescent="0.3">
      <c r="A3" s="13">
        <v>363</v>
      </c>
      <c r="B3" s="13">
        <v>69</v>
      </c>
      <c r="C3" s="14"/>
      <c r="D3" s="15" t="s">
        <v>14</v>
      </c>
      <c r="E3" s="15" t="s">
        <v>26</v>
      </c>
      <c r="F3" s="13">
        <v>2</v>
      </c>
      <c r="G3" s="13">
        <v>2</v>
      </c>
      <c r="H3" s="13">
        <v>0</v>
      </c>
      <c r="I3" s="13">
        <v>0</v>
      </c>
      <c r="J3" s="13">
        <v>8</v>
      </c>
      <c r="K3" s="13">
        <v>7</v>
      </c>
      <c r="L3" s="13">
        <v>2</v>
      </c>
      <c r="M3" s="13">
        <v>0</v>
      </c>
      <c r="N3" s="13">
        <f>SUM(F3:M3)</f>
        <v>21</v>
      </c>
      <c r="O3" s="15" t="s">
        <v>106</v>
      </c>
      <c r="P3" s="16">
        <v>41230.7340625</v>
      </c>
    </row>
    <row r="4" spans="1:16" ht="15" customHeight="1" x14ac:dyDescent="0.3">
      <c r="A4" s="13">
        <v>364</v>
      </c>
      <c r="B4" s="13">
        <v>69</v>
      </c>
      <c r="C4" s="14"/>
      <c r="D4" s="15" t="s">
        <v>27</v>
      </c>
      <c r="E4" s="15" t="s">
        <v>26</v>
      </c>
      <c r="F4" s="13">
        <v>5</v>
      </c>
      <c r="G4" s="13">
        <v>5</v>
      </c>
      <c r="H4" s="13">
        <v>0</v>
      </c>
      <c r="I4" s="13">
        <v>1</v>
      </c>
      <c r="J4" s="13">
        <v>0</v>
      </c>
      <c r="K4" s="13">
        <v>0</v>
      </c>
      <c r="L4" s="13">
        <v>1</v>
      </c>
      <c r="M4" s="13">
        <v>0</v>
      </c>
      <c r="N4" s="13">
        <f t="shared" ref="N4:N67" si="0">SUM(F4:M4)</f>
        <v>12</v>
      </c>
      <c r="O4" s="15" t="s">
        <v>106</v>
      </c>
      <c r="P4" s="16">
        <v>41230.734652777777</v>
      </c>
    </row>
    <row r="5" spans="1:16" ht="15" customHeight="1" x14ac:dyDescent="0.3">
      <c r="A5" s="13">
        <v>365</v>
      </c>
      <c r="B5" s="13">
        <v>69</v>
      </c>
      <c r="C5" s="14"/>
      <c r="D5" s="15" t="s">
        <v>27</v>
      </c>
      <c r="E5" s="15" t="s">
        <v>35</v>
      </c>
      <c r="F5" s="13">
        <v>0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f t="shared" si="0"/>
        <v>1</v>
      </c>
      <c r="O5" s="15" t="s">
        <v>106</v>
      </c>
      <c r="P5" s="16">
        <v>41230.737523148149</v>
      </c>
    </row>
    <row r="6" spans="1:16" ht="15" customHeight="1" x14ac:dyDescent="0.3">
      <c r="A6" s="13">
        <v>366</v>
      </c>
      <c r="B6" s="13">
        <v>69</v>
      </c>
      <c r="C6" s="14"/>
      <c r="D6" s="15" t="s">
        <v>14</v>
      </c>
      <c r="E6" s="15" t="s">
        <v>34</v>
      </c>
      <c r="F6" s="13">
        <v>0</v>
      </c>
      <c r="G6" s="13">
        <v>0</v>
      </c>
      <c r="H6" s="13">
        <v>0</v>
      </c>
      <c r="I6" s="13">
        <v>0</v>
      </c>
      <c r="J6" s="13">
        <v>1</v>
      </c>
      <c r="K6" s="13">
        <v>0</v>
      </c>
      <c r="L6" s="13">
        <v>0</v>
      </c>
      <c r="M6" s="13">
        <v>0</v>
      </c>
      <c r="N6" s="13">
        <f t="shared" si="0"/>
        <v>1</v>
      </c>
      <c r="O6" s="15" t="s">
        <v>106</v>
      </c>
      <c r="P6" s="16">
        <v>41230.737905092596</v>
      </c>
    </row>
    <row r="7" spans="1:16" ht="15" customHeight="1" x14ac:dyDescent="0.3">
      <c r="A7" s="13">
        <v>367</v>
      </c>
      <c r="B7" s="13">
        <v>69</v>
      </c>
      <c r="C7" s="14"/>
      <c r="D7" s="15" t="s">
        <v>27</v>
      </c>
      <c r="E7" s="15" t="s">
        <v>34</v>
      </c>
      <c r="F7" s="13">
        <v>0</v>
      </c>
      <c r="G7" s="13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f t="shared" si="0"/>
        <v>1</v>
      </c>
      <c r="O7" s="15" t="s">
        <v>106</v>
      </c>
      <c r="P7" s="16">
        <v>41230.738437499997</v>
      </c>
    </row>
    <row r="8" spans="1:16" ht="15" customHeight="1" x14ac:dyDescent="0.3">
      <c r="A8" s="13">
        <v>368</v>
      </c>
      <c r="B8" s="13">
        <v>70</v>
      </c>
      <c r="C8" s="14"/>
      <c r="D8" s="15" t="s">
        <v>14</v>
      </c>
      <c r="E8" s="15" t="s">
        <v>21</v>
      </c>
      <c r="F8" s="13">
        <v>1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f t="shared" si="0"/>
        <v>1</v>
      </c>
      <c r="O8" s="15" t="s">
        <v>106</v>
      </c>
      <c r="P8" s="16">
        <v>41237.692939814813</v>
      </c>
    </row>
    <row r="9" spans="1:16" ht="15" customHeight="1" x14ac:dyDescent="0.3">
      <c r="A9" s="13">
        <v>369</v>
      </c>
      <c r="B9" s="13">
        <v>70</v>
      </c>
      <c r="C9" s="14"/>
      <c r="D9" s="15" t="s">
        <v>27</v>
      </c>
      <c r="E9" s="15" t="s">
        <v>22</v>
      </c>
      <c r="F9" s="13">
        <v>0</v>
      </c>
      <c r="G9" s="13">
        <v>2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f t="shared" si="0"/>
        <v>2</v>
      </c>
      <c r="O9" s="15" t="s">
        <v>106</v>
      </c>
      <c r="P9" s="16">
        <v>41237.698483796295</v>
      </c>
    </row>
    <row r="10" spans="1:16" ht="15" customHeight="1" x14ac:dyDescent="0.3">
      <c r="A10" s="13">
        <v>370</v>
      </c>
      <c r="B10" s="13">
        <v>70</v>
      </c>
      <c r="C10" s="14"/>
      <c r="D10" s="15" t="s">
        <v>14</v>
      </c>
      <c r="E10" s="15" t="s">
        <v>23</v>
      </c>
      <c r="F10" s="13">
        <v>3</v>
      </c>
      <c r="G10" s="13">
        <v>1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f t="shared" si="0"/>
        <v>4</v>
      </c>
      <c r="O10" s="15" t="s">
        <v>106</v>
      </c>
      <c r="P10" s="16">
        <v>41237.699733796297</v>
      </c>
    </row>
    <row r="11" spans="1:16" ht="15" customHeight="1" x14ac:dyDescent="0.3">
      <c r="A11" s="13">
        <v>371</v>
      </c>
      <c r="B11" s="13">
        <v>70</v>
      </c>
      <c r="C11" s="14"/>
      <c r="D11" s="15" t="s">
        <v>14</v>
      </c>
      <c r="E11" s="15" t="s">
        <v>42</v>
      </c>
      <c r="F11" s="13">
        <v>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f t="shared" si="0"/>
        <v>1</v>
      </c>
      <c r="O11" s="15" t="s">
        <v>106</v>
      </c>
      <c r="P11" s="16">
        <v>41237.700844907406</v>
      </c>
    </row>
    <row r="12" spans="1:16" ht="15" customHeight="1" x14ac:dyDescent="0.3">
      <c r="A12" s="13">
        <v>372</v>
      </c>
      <c r="B12" s="13">
        <v>70</v>
      </c>
      <c r="C12" s="14"/>
      <c r="D12" s="15" t="s">
        <v>14</v>
      </c>
      <c r="E12" s="15" t="s">
        <v>34</v>
      </c>
      <c r="F12" s="13">
        <v>2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f t="shared" si="0"/>
        <v>3</v>
      </c>
      <c r="O12" s="15" t="s">
        <v>106</v>
      </c>
      <c r="P12" s="16">
        <v>41237.701655092591</v>
      </c>
    </row>
    <row r="13" spans="1:16" ht="15" customHeight="1" x14ac:dyDescent="0.3">
      <c r="A13" s="13">
        <v>373</v>
      </c>
      <c r="B13" s="13">
        <v>70</v>
      </c>
      <c r="C13" s="14"/>
      <c r="D13" s="15" t="s">
        <v>27</v>
      </c>
      <c r="E13" s="15" t="s">
        <v>34</v>
      </c>
      <c r="F13" s="13">
        <v>2</v>
      </c>
      <c r="G13" s="13">
        <v>3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f t="shared" si="0"/>
        <v>5</v>
      </c>
      <c r="O13" s="15" t="s">
        <v>106</v>
      </c>
      <c r="P13" s="16">
        <v>41237.702280092592</v>
      </c>
    </row>
    <row r="14" spans="1:16" ht="15" customHeight="1" x14ac:dyDescent="0.3">
      <c r="A14" s="13">
        <v>374</v>
      </c>
      <c r="B14" s="13">
        <v>70</v>
      </c>
      <c r="C14" s="14"/>
      <c r="D14" s="15" t="s">
        <v>27</v>
      </c>
      <c r="E14" s="15" t="s">
        <v>36</v>
      </c>
      <c r="F14" s="13">
        <v>2</v>
      </c>
      <c r="G14" s="13">
        <v>3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f t="shared" si="0"/>
        <v>5</v>
      </c>
      <c r="O14" s="15" t="s">
        <v>106</v>
      </c>
      <c r="P14" s="16">
        <v>41237.7031712963</v>
      </c>
    </row>
    <row r="15" spans="1:16" ht="15" customHeight="1" x14ac:dyDescent="0.3">
      <c r="A15" s="13">
        <v>375</v>
      </c>
      <c r="B15" s="13">
        <v>70</v>
      </c>
      <c r="C15" s="14"/>
      <c r="D15" s="15" t="s">
        <v>14</v>
      </c>
      <c r="E15" s="15" t="s">
        <v>37</v>
      </c>
      <c r="F15" s="13">
        <v>1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f t="shared" si="0"/>
        <v>1</v>
      </c>
      <c r="O15" s="15" t="s">
        <v>106</v>
      </c>
      <c r="P15" s="16">
        <v>41237.704085648147</v>
      </c>
    </row>
    <row r="16" spans="1:16" ht="15" customHeight="1" x14ac:dyDescent="0.3">
      <c r="A16" s="13">
        <v>413</v>
      </c>
      <c r="B16" s="13">
        <v>80</v>
      </c>
      <c r="C16" s="14"/>
      <c r="D16" s="15" t="s">
        <v>14</v>
      </c>
      <c r="E16" s="15" t="s">
        <v>15</v>
      </c>
      <c r="F16" s="13">
        <v>2</v>
      </c>
      <c r="G16" s="13">
        <v>3</v>
      </c>
      <c r="H16" s="13">
        <v>0</v>
      </c>
      <c r="I16" s="13">
        <v>0</v>
      </c>
      <c r="J16" s="13">
        <v>50</v>
      </c>
      <c r="K16" s="13">
        <v>3</v>
      </c>
      <c r="L16" s="13">
        <v>10</v>
      </c>
      <c r="M16" s="13">
        <v>0</v>
      </c>
      <c r="N16" s="13">
        <f t="shared" si="0"/>
        <v>68</v>
      </c>
      <c r="O16" s="15" t="s">
        <v>106</v>
      </c>
      <c r="P16" s="16">
        <v>41239.521203703705</v>
      </c>
    </row>
    <row r="17" spans="1:16" ht="15" customHeight="1" x14ac:dyDescent="0.3">
      <c r="A17" s="13">
        <v>414</v>
      </c>
      <c r="B17" s="13">
        <v>80</v>
      </c>
      <c r="C17" s="14"/>
      <c r="D17" s="15" t="s">
        <v>14</v>
      </c>
      <c r="E17" s="15" t="s">
        <v>44</v>
      </c>
      <c r="F17" s="13">
        <v>0</v>
      </c>
      <c r="G17" s="13">
        <v>0</v>
      </c>
      <c r="H17" s="13">
        <v>0</v>
      </c>
      <c r="I17" s="13">
        <v>0</v>
      </c>
      <c r="J17" s="13">
        <v>3</v>
      </c>
      <c r="K17" s="13">
        <v>0</v>
      </c>
      <c r="L17" s="13">
        <v>0</v>
      </c>
      <c r="M17" s="13">
        <v>0</v>
      </c>
      <c r="N17" s="13">
        <f t="shared" si="0"/>
        <v>3</v>
      </c>
      <c r="O17" s="15" t="s">
        <v>106</v>
      </c>
      <c r="P17" s="16">
        <v>41239.521678240744</v>
      </c>
    </row>
    <row r="18" spans="1:16" ht="15" customHeight="1" x14ac:dyDescent="0.3">
      <c r="A18" s="13">
        <v>415</v>
      </c>
      <c r="B18" s="13">
        <v>80</v>
      </c>
      <c r="C18" s="14"/>
      <c r="D18" s="15" t="s">
        <v>14</v>
      </c>
      <c r="E18" s="15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10</v>
      </c>
      <c r="K18" s="13">
        <v>0</v>
      </c>
      <c r="L18" s="13">
        <v>3</v>
      </c>
      <c r="M18" s="13">
        <v>0</v>
      </c>
      <c r="N18" s="13">
        <f t="shared" si="0"/>
        <v>13</v>
      </c>
      <c r="O18" s="15" t="s">
        <v>106</v>
      </c>
      <c r="P18" s="16">
        <v>41239.522210648145</v>
      </c>
    </row>
    <row r="19" spans="1:16" ht="15" customHeight="1" x14ac:dyDescent="0.3">
      <c r="A19" s="13">
        <v>416</v>
      </c>
      <c r="B19" s="13">
        <v>80</v>
      </c>
      <c r="C19" s="14"/>
      <c r="D19" s="15" t="s">
        <v>14</v>
      </c>
      <c r="E19" s="15" t="s">
        <v>17</v>
      </c>
      <c r="F19" s="13">
        <v>0</v>
      </c>
      <c r="G19" s="13">
        <v>0</v>
      </c>
      <c r="H19" s="13">
        <v>0</v>
      </c>
      <c r="I19" s="13">
        <v>1</v>
      </c>
      <c r="J19" s="13">
        <v>13</v>
      </c>
      <c r="K19" s="13">
        <v>1</v>
      </c>
      <c r="L19" s="13">
        <v>1</v>
      </c>
      <c r="M19" s="13">
        <v>0</v>
      </c>
      <c r="N19" s="13">
        <f t="shared" si="0"/>
        <v>16</v>
      </c>
      <c r="O19" s="15" t="s">
        <v>106</v>
      </c>
      <c r="P19" s="16">
        <v>41239.522835648146</v>
      </c>
    </row>
    <row r="20" spans="1:16" ht="15" customHeight="1" x14ac:dyDescent="0.3">
      <c r="A20" s="13">
        <v>417</v>
      </c>
      <c r="B20" s="13">
        <v>80</v>
      </c>
      <c r="C20" s="14"/>
      <c r="D20" s="15" t="s">
        <v>14</v>
      </c>
      <c r="E20" s="15" t="s">
        <v>18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f t="shared" si="0"/>
        <v>1</v>
      </c>
      <c r="O20" s="15" t="s">
        <v>106</v>
      </c>
      <c r="P20" s="16">
        <v>41239.523125</v>
      </c>
    </row>
    <row r="21" spans="1:16" ht="15" customHeight="1" x14ac:dyDescent="0.3">
      <c r="A21" s="13">
        <v>418</v>
      </c>
      <c r="B21" s="13">
        <v>80</v>
      </c>
      <c r="C21" s="14"/>
      <c r="D21" s="15" t="s">
        <v>27</v>
      </c>
      <c r="E21" s="15" t="s">
        <v>15</v>
      </c>
      <c r="F21" s="13">
        <v>0</v>
      </c>
      <c r="G21" s="13">
        <v>1</v>
      </c>
      <c r="H21" s="13">
        <v>0</v>
      </c>
      <c r="I21" s="13">
        <v>0</v>
      </c>
      <c r="J21" s="13">
        <v>1</v>
      </c>
      <c r="K21" s="13">
        <v>0</v>
      </c>
      <c r="L21" s="13">
        <v>0</v>
      </c>
      <c r="M21" s="13">
        <v>0</v>
      </c>
      <c r="N21" s="13">
        <f t="shared" si="0"/>
        <v>2</v>
      </c>
      <c r="O21" s="15" t="s">
        <v>106</v>
      </c>
      <c r="P21" s="16">
        <v>41239.523622685185</v>
      </c>
    </row>
    <row r="22" spans="1:16" ht="15" customHeight="1" x14ac:dyDescent="0.3">
      <c r="A22" s="13">
        <v>419</v>
      </c>
      <c r="B22" s="13">
        <v>80</v>
      </c>
      <c r="C22" s="14"/>
      <c r="D22" s="15" t="s">
        <v>27</v>
      </c>
      <c r="E22" s="15" t="s">
        <v>16</v>
      </c>
      <c r="F22" s="13">
        <v>2</v>
      </c>
      <c r="G22" s="13">
        <v>1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f t="shared" si="0"/>
        <v>3</v>
      </c>
      <c r="O22" s="15" t="s">
        <v>106</v>
      </c>
      <c r="P22" s="16">
        <v>41239.523969907408</v>
      </c>
    </row>
    <row r="23" spans="1:16" ht="15" customHeight="1" x14ac:dyDescent="0.3">
      <c r="A23" s="13">
        <v>420</v>
      </c>
      <c r="B23" s="13">
        <v>81</v>
      </c>
      <c r="C23" s="14"/>
      <c r="D23" s="15" t="s">
        <v>14</v>
      </c>
      <c r="E23" s="15" t="s">
        <v>15</v>
      </c>
      <c r="F23" s="13">
        <v>2</v>
      </c>
      <c r="G23" s="13">
        <v>2</v>
      </c>
      <c r="H23" s="13">
        <v>0</v>
      </c>
      <c r="I23" s="13">
        <v>0</v>
      </c>
      <c r="J23" s="13">
        <v>25</v>
      </c>
      <c r="K23" s="13">
        <v>0</v>
      </c>
      <c r="L23" s="13">
        <v>17</v>
      </c>
      <c r="M23" s="13">
        <v>0</v>
      </c>
      <c r="N23" s="13">
        <f t="shared" si="0"/>
        <v>46</v>
      </c>
      <c r="O23" s="15" t="s">
        <v>106</v>
      </c>
      <c r="P23" s="16">
        <v>41239.533912037034</v>
      </c>
    </row>
    <row r="24" spans="1:16" ht="15" customHeight="1" x14ac:dyDescent="0.3">
      <c r="A24" s="13">
        <v>421</v>
      </c>
      <c r="B24" s="13">
        <v>81</v>
      </c>
      <c r="C24" s="14"/>
      <c r="D24" s="15" t="s">
        <v>14</v>
      </c>
      <c r="E24" s="15" t="s">
        <v>16</v>
      </c>
      <c r="F24" s="13">
        <v>0</v>
      </c>
      <c r="G24" s="13">
        <v>0</v>
      </c>
      <c r="H24" s="13">
        <v>0</v>
      </c>
      <c r="I24" s="13">
        <v>0</v>
      </c>
      <c r="J24" s="13">
        <v>7</v>
      </c>
      <c r="K24" s="13">
        <v>0</v>
      </c>
      <c r="L24" s="13">
        <v>1</v>
      </c>
      <c r="M24" s="13">
        <v>0</v>
      </c>
      <c r="N24" s="13">
        <f t="shared" si="0"/>
        <v>8</v>
      </c>
      <c r="O24" s="15" t="s">
        <v>106</v>
      </c>
      <c r="P24" s="16">
        <v>41239.534351851849</v>
      </c>
    </row>
    <row r="25" spans="1:16" ht="15" customHeight="1" x14ac:dyDescent="0.3">
      <c r="A25" s="13">
        <v>422</v>
      </c>
      <c r="B25" s="13">
        <v>80</v>
      </c>
      <c r="C25" s="14"/>
      <c r="D25" s="15" t="s">
        <v>27</v>
      </c>
      <c r="E25" s="15" t="s">
        <v>17</v>
      </c>
      <c r="F25" s="13">
        <v>0</v>
      </c>
      <c r="G25" s="13">
        <v>0</v>
      </c>
      <c r="H25" s="13">
        <v>0</v>
      </c>
      <c r="I25" s="13">
        <v>0</v>
      </c>
      <c r="J25" s="13">
        <v>6</v>
      </c>
      <c r="K25" s="13">
        <v>0</v>
      </c>
      <c r="L25" s="13">
        <v>0</v>
      </c>
      <c r="M25" s="13">
        <v>0</v>
      </c>
      <c r="N25" s="13">
        <f t="shared" si="0"/>
        <v>6</v>
      </c>
      <c r="O25" s="15" t="s">
        <v>106</v>
      </c>
      <c r="P25" s="16">
        <v>41239.534745370373</v>
      </c>
    </row>
    <row r="26" spans="1:16" ht="15" customHeight="1" x14ac:dyDescent="0.3">
      <c r="A26" s="13">
        <v>423</v>
      </c>
      <c r="B26" s="13">
        <v>81</v>
      </c>
      <c r="C26" s="14"/>
      <c r="D26" s="15" t="s">
        <v>14</v>
      </c>
      <c r="E26" s="15" t="s">
        <v>18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0</v>
      </c>
      <c r="M26" s="13">
        <v>0</v>
      </c>
      <c r="N26" s="13">
        <f t="shared" si="0"/>
        <v>1</v>
      </c>
      <c r="O26" s="15" t="s">
        <v>106</v>
      </c>
      <c r="P26" s="16">
        <v>41239.535138888888</v>
      </c>
    </row>
    <row r="27" spans="1:16" ht="15" customHeight="1" x14ac:dyDescent="0.3">
      <c r="A27" s="13">
        <v>424</v>
      </c>
      <c r="B27" s="13">
        <v>81</v>
      </c>
      <c r="C27" s="14"/>
      <c r="D27" s="15" t="s">
        <v>14</v>
      </c>
      <c r="E27" s="15" t="s">
        <v>33</v>
      </c>
      <c r="F27" s="13">
        <v>0</v>
      </c>
      <c r="G27" s="13">
        <v>0</v>
      </c>
      <c r="H27" s="13">
        <v>0</v>
      </c>
      <c r="I27" s="13">
        <v>0</v>
      </c>
      <c r="J27" s="13">
        <v>1</v>
      </c>
      <c r="K27" s="13">
        <v>0</v>
      </c>
      <c r="L27" s="13">
        <v>0</v>
      </c>
      <c r="M27" s="13">
        <v>0</v>
      </c>
      <c r="N27" s="13">
        <f t="shared" si="0"/>
        <v>1</v>
      </c>
      <c r="O27" s="15" t="s">
        <v>106</v>
      </c>
      <c r="P27" s="16">
        <v>41239.535381944443</v>
      </c>
    </row>
    <row r="28" spans="1:16" ht="15" customHeight="1" x14ac:dyDescent="0.3">
      <c r="A28" s="13">
        <v>425</v>
      </c>
      <c r="B28" s="13">
        <v>81</v>
      </c>
      <c r="C28" s="14"/>
      <c r="D28" s="15" t="s">
        <v>14</v>
      </c>
      <c r="E28" s="15" t="s">
        <v>45</v>
      </c>
      <c r="F28" s="13">
        <v>0</v>
      </c>
      <c r="G28" s="13">
        <v>0</v>
      </c>
      <c r="H28" s="13">
        <v>0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f t="shared" si="0"/>
        <v>1</v>
      </c>
      <c r="O28" s="15" t="s">
        <v>106</v>
      </c>
      <c r="P28" s="16">
        <v>41239.535879629628</v>
      </c>
    </row>
    <row r="29" spans="1:16" ht="15" customHeight="1" x14ac:dyDescent="0.3">
      <c r="A29" s="13">
        <v>426</v>
      </c>
      <c r="B29" s="13">
        <v>81</v>
      </c>
      <c r="C29" s="14"/>
      <c r="D29" s="15" t="s">
        <v>14</v>
      </c>
      <c r="E29" s="15" t="s">
        <v>28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1</v>
      </c>
      <c r="L29" s="13">
        <v>0</v>
      </c>
      <c r="M29" s="13">
        <v>0</v>
      </c>
      <c r="N29" s="13">
        <f t="shared" si="0"/>
        <v>1</v>
      </c>
      <c r="O29" s="15" t="s">
        <v>106</v>
      </c>
      <c r="P29" s="16">
        <v>41239.536168981482</v>
      </c>
    </row>
    <row r="30" spans="1:16" ht="15" customHeight="1" x14ac:dyDescent="0.3">
      <c r="A30" s="13">
        <v>427</v>
      </c>
      <c r="B30" s="13">
        <v>81</v>
      </c>
      <c r="C30" s="14"/>
      <c r="D30" s="15" t="s">
        <v>14</v>
      </c>
      <c r="E30" s="15" t="s">
        <v>22</v>
      </c>
      <c r="F30" s="13">
        <v>0</v>
      </c>
      <c r="G30" s="13">
        <v>0</v>
      </c>
      <c r="H30" s="13">
        <v>0</v>
      </c>
      <c r="I30" s="13">
        <v>0</v>
      </c>
      <c r="J30" s="13">
        <v>1</v>
      </c>
      <c r="K30" s="13">
        <v>0</v>
      </c>
      <c r="L30" s="13">
        <v>1</v>
      </c>
      <c r="M30" s="13">
        <v>0</v>
      </c>
      <c r="N30" s="13">
        <f t="shared" si="0"/>
        <v>2</v>
      </c>
      <c r="O30" s="15" t="s">
        <v>106</v>
      </c>
      <c r="P30" s="16">
        <v>41239.536909722221</v>
      </c>
    </row>
    <row r="31" spans="1:16" ht="15" customHeight="1" x14ac:dyDescent="0.3">
      <c r="A31" s="13">
        <v>428</v>
      </c>
      <c r="B31" s="13">
        <v>81</v>
      </c>
      <c r="C31" s="14"/>
      <c r="D31" s="15" t="s">
        <v>14</v>
      </c>
      <c r="E31" s="15" t="s">
        <v>46</v>
      </c>
      <c r="F31" s="13">
        <v>0</v>
      </c>
      <c r="G31" s="13">
        <v>0</v>
      </c>
      <c r="H31" s="13">
        <v>0</v>
      </c>
      <c r="I31" s="13">
        <v>3</v>
      </c>
      <c r="J31" s="13">
        <v>0</v>
      </c>
      <c r="K31" s="13">
        <v>0</v>
      </c>
      <c r="L31" s="13">
        <v>0</v>
      </c>
      <c r="M31" s="13">
        <v>0</v>
      </c>
      <c r="N31" s="13">
        <f t="shared" si="0"/>
        <v>3</v>
      </c>
      <c r="O31" s="15" t="s">
        <v>106</v>
      </c>
      <c r="P31" s="16">
        <v>41239.537581018521</v>
      </c>
    </row>
    <row r="32" spans="1:16" ht="15" customHeight="1" x14ac:dyDescent="0.3">
      <c r="A32" s="13">
        <v>429</v>
      </c>
      <c r="B32" s="13">
        <v>81</v>
      </c>
      <c r="C32" s="14"/>
      <c r="D32" s="15" t="s">
        <v>27</v>
      </c>
      <c r="E32" s="15" t="s">
        <v>15</v>
      </c>
      <c r="F32" s="13">
        <v>2</v>
      </c>
      <c r="G32" s="13">
        <v>1</v>
      </c>
      <c r="H32" s="13">
        <v>0</v>
      </c>
      <c r="I32" s="13">
        <v>0</v>
      </c>
      <c r="J32" s="13">
        <v>1</v>
      </c>
      <c r="K32" s="13">
        <v>0</v>
      </c>
      <c r="L32" s="13">
        <v>0</v>
      </c>
      <c r="M32" s="13">
        <v>0</v>
      </c>
      <c r="N32" s="13">
        <f t="shared" si="0"/>
        <v>4</v>
      </c>
      <c r="O32" s="15" t="s">
        <v>106</v>
      </c>
      <c r="P32" s="16">
        <v>41239.538101851853</v>
      </c>
    </row>
    <row r="33" spans="1:16" ht="15" customHeight="1" x14ac:dyDescent="0.3">
      <c r="A33" s="13">
        <v>430</v>
      </c>
      <c r="B33" s="13">
        <v>81</v>
      </c>
      <c r="C33" s="14"/>
      <c r="D33" s="15" t="s">
        <v>27</v>
      </c>
      <c r="E33" s="15" t="s">
        <v>17</v>
      </c>
      <c r="F33" s="13">
        <v>0</v>
      </c>
      <c r="G33" s="13">
        <v>1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f t="shared" si="0"/>
        <v>1</v>
      </c>
      <c r="O33" s="15" t="s">
        <v>106</v>
      </c>
      <c r="P33" s="16">
        <v>41239.539050925923</v>
      </c>
    </row>
    <row r="34" spans="1:16" ht="15" customHeight="1" x14ac:dyDescent="0.3">
      <c r="A34" s="13">
        <v>431</v>
      </c>
      <c r="B34" s="13">
        <v>81</v>
      </c>
      <c r="C34" s="14"/>
      <c r="D34" s="15" t="s">
        <v>27</v>
      </c>
      <c r="E34" s="15" t="s">
        <v>19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1</v>
      </c>
      <c r="M34" s="13">
        <v>0</v>
      </c>
      <c r="N34" s="13">
        <f t="shared" si="0"/>
        <v>1</v>
      </c>
      <c r="O34" s="15" t="s">
        <v>47</v>
      </c>
      <c r="P34" s="16">
        <v>41239.54</v>
      </c>
    </row>
    <row r="35" spans="1:16" ht="15" customHeight="1" x14ac:dyDescent="0.3">
      <c r="A35" s="13">
        <v>432</v>
      </c>
      <c r="B35" s="13">
        <v>81</v>
      </c>
      <c r="C35" s="14"/>
      <c r="D35" s="15" t="s">
        <v>27</v>
      </c>
      <c r="E35" s="15" t="s">
        <v>28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1</v>
      </c>
      <c r="M35" s="13">
        <v>0</v>
      </c>
      <c r="N35" s="13">
        <f t="shared" si="0"/>
        <v>1</v>
      </c>
      <c r="O35" s="15" t="s">
        <v>48</v>
      </c>
      <c r="P35" s="16">
        <v>41239.540682870371</v>
      </c>
    </row>
    <row r="36" spans="1:16" ht="15" customHeight="1" x14ac:dyDescent="0.3">
      <c r="A36" s="13">
        <v>433</v>
      </c>
      <c r="B36" s="13">
        <v>81</v>
      </c>
      <c r="C36" s="14"/>
      <c r="D36" s="15" t="s">
        <v>27</v>
      </c>
      <c r="E36" s="15" t="s">
        <v>49</v>
      </c>
      <c r="F36" s="13">
        <v>1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1</v>
      </c>
      <c r="M36" s="13">
        <v>0</v>
      </c>
      <c r="N36" s="13">
        <f t="shared" si="0"/>
        <v>2</v>
      </c>
      <c r="O36" s="15" t="s">
        <v>50</v>
      </c>
      <c r="P36" s="16">
        <v>41239.541574074072</v>
      </c>
    </row>
    <row r="37" spans="1:16" ht="15" customHeight="1" x14ac:dyDescent="0.3">
      <c r="A37" s="13">
        <v>434</v>
      </c>
      <c r="B37" s="13">
        <v>82</v>
      </c>
      <c r="C37" s="14"/>
      <c r="D37" s="15" t="s">
        <v>14</v>
      </c>
      <c r="E37" s="15" t="s">
        <v>19</v>
      </c>
      <c r="F37" s="13">
        <v>0</v>
      </c>
      <c r="G37" s="13">
        <v>0</v>
      </c>
      <c r="H37" s="13">
        <v>0</v>
      </c>
      <c r="I37" s="13">
        <v>1</v>
      </c>
      <c r="J37" s="13">
        <v>3</v>
      </c>
      <c r="K37" s="13">
        <v>4</v>
      </c>
      <c r="L37" s="13">
        <v>0</v>
      </c>
      <c r="M37" s="13">
        <v>0</v>
      </c>
      <c r="N37" s="13">
        <f t="shared" si="0"/>
        <v>8</v>
      </c>
      <c r="O37" s="15" t="s">
        <v>106</v>
      </c>
      <c r="P37" s="16">
        <v>41243.513402777775</v>
      </c>
    </row>
    <row r="38" spans="1:16" ht="15" customHeight="1" x14ac:dyDescent="0.3">
      <c r="A38" s="13">
        <v>435</v>
      </c>
      <c r="B38" s="13">
        <v>82</v>
      </c>
      <c r="C38" s="14"/>
      <c r="D38" s="15" t="s">
        <v>14</v>
      </c>
      <c r="E38" s="15" t="s">
        <v>18</v>
      </c>
      <c r="F38" s="13">
        <v>0</v>
      </c>
      <c r="G38" s="13">
        <v>0</v>
      </c>
      <c r="H38" s="13">
        <v>0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3">
        <f t="shared" si="0"/>
        <v>1</v>
      </c>
      <c r="O38" s="15" t="s">
        <v>106</v>
      </c>
      <c r="P38" s="16">
        <v>41243.513912037037</v>
      </c>
    </row>
    <row r="39" spans="1:16" ht="15" customHeight="1" x14ac:dyDescent="0.3">
      <c r="A39" s="13">
        <v>436</v>
      </c>
      <c r="B39" s="13">
        <v>82</v>
      </c>
      <c r="C39" s="14"/>
      <c r="D39" s="15" t="s">
        <v>14</v>
      </c>
      <c r="E39" s="15" t="s">
        <v>17</v>
      </c>
      <c r="F39" s="13">
        <v>2</v>
      </c>
      <c r="G39" s="13">
        <v>0</v>
      </c>
      <c r="H39" s="13">
        <v>0</v>
      </c>
      <c r="I39" s="13">
        <v>0</v>
      </c>
      <c r="J39" s="13">
        <v>4</v>
      </c>
      <c r="K39" s="13">
        <v>2</v>
      </c>
      <c r="L39" s="13">
        <v>0</v>
      </c>
      <c r="M39" s="13">
        <v>0</v>
      </c>
      <c r="N39" s="13">
        <f t="shared" si="0"/>
        <v>8</v>
      </c>
      <c r="O39" s="15" t="s">
        <v>106</v>
      </c>
      <c r="P39" s="16">
        <v>41243.514548611114</v>
      </c>
    </row>
    <row r="40" spans="1:16" ht="15" customHeight="1" x14ac:dyDescent="0.3">
      <c r="A40" s="13">
        <v>437</v>
      </c>
      <c r="B40" s="13">
        <v>82</v>
      </c>
      <c r="C40" s="14"/>
      <c r="D40" s="15" t="s">
        <v>14</v>
      </c>
      <c r="E40" s="15" t="s">
        <v>16</v>
      </c>
      <c r="F40" s="13">
        <v>0</v>
      </c>
      <c r="G40" s="13">
        <v>0</v>
      </c>
      <c r="H40" s="13">
        <v>0</v>
      </c>
      <c r="I40" s="13">
        <v>3</v>
      </c>
      <c r="J40" s="13">
        <v>15</v>
      </c>
      <c r="K40" s="13">
        <v>1</v>
      </c>
      <c r="L40" s="13">
        <v>3</v>
      </c>
      <c r="M40" s="13">
        <v>0</v>
      </c>
      <c r="N40" s="13">
        <f t="shared" si="0"/>
        <v>22</v>
      </c>
      <c r="O40" s="15" t="s">
        <v>106</v>
      </c>
      <c r="P40" s="16">
        <v>41243.515219907407</v>
      </c>
    </row>
    <row r="41" spans="1:16" ht="15" customHeight="1" x14ac:dyDescent="0.3">
      <c r="A41" s="13">
        <v>438</v>
      </c>
      <c r="B41" s="13">
        <v>82</v>
      </c>
      <c r="C41" s="14"/>
      <c r="D41" s="15" t="s">
        <v>14</v>
      </c>
      <c r="E41" s="15" t="s">
        <v>15</v>
      </c>
      <c r="F41" s="13">
        <v>2</v>
      </c>
      <c r="G41" s="13">
        <v>5</v>
      </c>
      <c r="H41" s="13">
        <v>0</v>
      </c>
      <c r="I41" s="13">
        <v>3</v>
      </c>
      <c r="J41" s="13">
        <v>32</v>
      </c>
      <c r="K41" s="13">
        <v>26</v>
      </c>
      <c r="L41" s="13">
        <v>13</v>
      </c>
      <c r="M41" s="13">
        <v>0</v>
      </c>
      <c r="N41" s="13">
        <f t="shared" si="0"/>
        <v>81</v>
      </c>
      <c r="O41" s="15" t="s">
        <v>106</v>
      </c>
      <c r="P41" s="16">
        <v>41243.516261574077</v>
      </c>
    </row>
    <row r="42" spans="1:16" ht="15" customHeight="1" x14ac:dyDescent="0.3">
      <c r="A42" s="13">
        <v>439</v>
      </c>
      <c r="B42" s="13">
        <v>82</v>
      </c>
      <c r="C42" s="14"/>
      <c r="D42" s="15" t="s">
        <v>27</v>
      </c>
      <c r="E42" s="15" t="s">
        <v>16</v>
      </c>
      <c r="F42" s="13">
        <v>5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f t="shared" si="0"/>
        <v>5</v>
      </c>
      <c r="O42" s="15" t="s">
        <v>106</v>
      </c>
      <c r="P42" s="16">
        <v>41243.516747685186</v>
      </c>
    </row>
    <row r="43" spans="1:16" ht="15" customHeight="1" x14ac:dyDescent="0.3">
      <c r="A43" s="13">
        <v>440</v>
      </c>
      <c r="B43" s="13">
        <v>83</v>
      </c>
      <c r="C43" s="14"/>
      <c r="D43" s="15" t="s">
        <v>14</v>
      </c>
      <c r="E43" s="15" t="s">
        <v>26</v>
      </c>
      <c r="F43" s="13">
        <v>2</v>
      </c>
      <c r="G43" s="13">
        <v>2</v>
      </c>
      <c r="H43" s="13">
        <v>0</v>
      </c>
      <c r="I43" s="13">
        <v>2</v>
      </c>
      <c r="J43" s="13">
        <v>25</v>
      </c>
      <c r="K43" s="13">
        <v>5</v>
      </c>
      <c r="L43" s="13">
        <v>2</v>
      </c>
      <c r="M43" s="13">
        <v>0</v>
      </c>
      <c r="N43" s="13">
        <f t="shared" si="0"/>
        <v>38</v>
      </c>
      <c r="O43" s="15" t="s">
        <v>106</v>
      </c>
      <c r="P43" s="16">
        <v>41243.751527777778</v>
      </c>
    </row>
    <row r="44" spans="1:16" ht="15" customHeight="1" x14ac:dyDescent="0.3">
      <c r="A44" s="13">
        <v>441</v>
      </c>
      <c r="B44" s="13">
        <v>83</v>
      </c>
      <c r="C44" s="14"/>
      <c r="D44" s="15" t="s">
        <v>27</v>
      </c>
      <c r="E44" s="15" t="s">
        <v>26</v>
      </c>
      <c r="F44" s="13">
        <v>5</v>
      </c>
      <c r="G44" s="13">
        <v>5</v>
      </c>
      <c r="H44" s="13">
        <v>0</v>
      </c>
      <c r="I44" s="13">
        <v>2</v>
      </c>
      <c r="J44" s="13">
        <v>1</v>
      </c>
      <c r="K44" s="13">
        <v>0</v>
      </c>
      <c r="L44" s="13">
        <v>0</v>
      </c>
      <c r="M44" s="13">
        <v>0</v>
      </c>
      <c r="N44" s="13">
        <f t="shared" si="0"/>
        <v>13</v>
      </c>
      <c r="O44" s="15" t="s">
        <v>106</v>
      </c>
      <c r="P44" s="16">
        <v>41243.752164351848</v>
      </c>
    </row>
    <row r="45" spans="1:16" ht="15" customHeight="1" x14ac:dyDescent="0.3">
      <c r="A45" s="13">
        <v>442</v>
      </c>
      <c r="B45" s="13">
        <v>83</v>
      </c>
      <c r="C45" s="14"/>
      <c r="D45" s="15" t="s">
        <v>39</v>
      </c>
      <c r="E45" s="15" t="s">
        <v>26</v>
      </c>
      <c r="F45" s="13">
        <v>0</v>
      </c>
      <c r="G45" s="13">
        <v>0</v>
      </c>
      <c r="H45" s="13">
        <v>0</v>
      </c>
      <c r="I45" s="13">
        <v>0</v>
      </c>
      <c r="J45" s="13">
        <v>1</v>
      </c>
      <c r="K45" s="13">
        <v>0</v>
      </c>
      <c r="L45" s="13">
        <v>0</v>
      </c>
      <c r="M45" s="13">
        <v>0</v>
      </c>
      <c r="N45" s="13">
        <f t="shared" si="0"/>
        <v>1</v>
      </c>
      <c r="O45" s="15" t="s">
        <v>106</v>
      </c>
      <c r="P45" s="16">
        <v>41243.752604166664</v>
      </c>
    </row>
    <row r="46" spans="1:16" ht="15" customHeight="1" x14ac:dyDescent="0.3">
      <c r="A46" s="13">
        <v>443</v>
      </c>
      <c r="B46" s="13">
        <v>83</v>
      </c>
      <c r="C46" s="14"/>
      <c r="D46" s="15" t="s">
        <v>14</v>
      </c>
      <c r="E46" s="15" t="s">
        <v>28</v>
      </c>
      <c r="F46" s="13">
        <v>0</v>
      </c>
      <c r="G46" s="13">
        <v>0</v>
      </c>
      <c r="H46" s="13">
        <v>0</v>
      </c>
      <c r="I46" s="13">
        <v>3</v>
      </c>
      <c r="J46" s="13">
        <v>2</v>
      </c>
      <c r="K46" s="13">
        <v>0</v>
      </c>
      <c r="L46" s="13">
        <v>0</v>
      </c>
      <c r="M46" s="13">
        <v>0</v>
      </c>
      <c r="N46" s="13">
        <f t="shared" si="0"/>
        <v>5</v>
      </c>
      <c r="O46" s="15" t="s">
        <v>106</v>
      </c>
      <c r="P46" s="16">
        <v>41243.753078703703</v>
      </c>
    </row>
    <row r="47" spans="1:16" ht="15" customHeight="1" x14ac:dyDescent="0.3">
      <c r="A47" s="13">
        <v>444</v>
      </c>
      <c r="B47" s="13">
        <v>83</v>
      </c>
      <c r="C47" s="14"/>
      <c r="D47" s="15" t="s">
        <v>27</v>
      </c>
      <c r="E47" s="15" t="s">
        <v>28</v>
      </c>
      <c r="F47" s="13">
        <v>1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f t="shared" si="0"/>
        <v>1</v>
      </c>
      <c r="O47" s="15" t="s">
        <v>106</v>
      </c>
      <c r="P47" s="16">
        <v>41243.753391203703</v>
      </c>
    </row>
    <row r="48" spans="1:16" ht="15" customHeight="1" x14ac:dyDescent="0.3">
      <c r="A48" s="13">
        <v>445</v>
      </c>
      <c r="B48" s="13">
        <v>83</v>
      </c>
      <c r="C48" s="14"/>
      <c r="D48" s="15" t="s">
        <v>27</v>
      </c>
      <c r="E48" s="15" t="s">
        <v>45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1</v>
      </c>
      <c r="M48" s="13">
        <v>0</v>
      </c>
      <c r="N48" s="13">
        <f t="shared" si="0"/>
        <v>1</v>
      </c>
      <c r="O48" s="15" t="s">
        <v>106</v>
      </c>
      <c r="P48" s="16">
        <v>41243.753935185188</v>
      </c>
    </row>
    <row r="49" spans="1:16" ht="15" customHeight="1" x14ac:dyDescent="0.3">
      <c r="A49" s="13">
        <v>446</v>
      </c>
      <c r="B49" s="13">
        <v>84</v>
      </c>
      <c r="C49" s="14"/>
      <c r="D49" s="15" t="s">
        <v>14</v>
      </c>
      <c r="E49" s="15" t="s">
        <v>28</v>
      </c>
      <c r="F49" s="13">
        <v>2</v>
      </c>
      <c r="G49" s="13">
        <v>0</v>
      </c>
      <c r="H49" s="13">
        <v>0</v>
      </c>
      <c r="I49" s="13">
        <v>1</v>
      </c>
      <c r="J49" s="13">
        <v>0</v>
      </c>
      <c r="K49" s="13">
        <v>0</v>
      </c>
      <c r="L49" s="13">
        <v>1</v>
      </c>
      <c r="M49" s="13">
        <v>0</v>
      </c>
      <c r="N49" s="13">
        <f t="shared" si="0"/>
        <v>4</v>
      </c>
      <c r="O49" s="15" t="s">
        <v>106</v>
      </c>
      <c r="P49" s="16">
        <v>41243.755370370367</v>
      </c>
    </row>
    <row r="50" spans="1:16" ht="15" customHeight="1" x14ac:dyDescent="0.3">
      <c r="A50" s="13">
        <v>447</v>
      </c>
      <c r="B50" s="13">
        <v>84</v>
      </c>
      <c r="C50" s="14"/>
      <c r="D50" s="15" t="s">
        <v>14</v>
      </c>
      <c r="E50" s="15" t="s">
        <v>51</v>
      </c>
      <c r="F50" s="13">
        <v>0</v>
      </c>
      <c r="G50" s="13">
        <v>0</v>
      </c>
      <c r="H50" s="13">
        <v>0</v>
      </c>
      <c r="I50" s="13">
        <v>1</v>
      </c>
      <c r="J50" s="13">
        <v>0</v>
      </c>
      <c r="K50" s="13">
        <v>1</v>
      </c>
      <c r="L50" s="13">
        <v>0</v>
      </c>
      <c r="M50" s="13">
        <v>0</v>
      </c>
      <c r="N50" s="13">
        <f t="shared" si="0"/>
        <v>2</v>
      </c>
      <c r="O50" s="15" t="s">
        <v>106</v>
      </c>
      <c r="P50" s="16">
        <v>41243.756701388891</v>
      </c>
    </row>
    <row r="51" spans="1:16" ht="15" customHeight="1" x14ac:dyDescent="0.3">
      <c r="A51" s="13">
        <v>448</v>
      </c>
      <c r="B51" s="13">
        <v>84</v>
      </c>
      <c r="C51" s="14"/>
      <c r="D51" s="15" t="s">
        <v>27</v>
      </c>
      <c r="E51" s="15" t="s">
        <v>49</v>
      </c>
      <c r="F51" s="13">
        <v>1</v>
      </c>
      <c r="G51" s="13">
        <v>2</v>
      </c>
      <c r="H51" s="13">
        <v>0</v>
      </c>
      <c r="I51" s="13">
        <v>0</v>
      </c>
      <c r="J51" s="13">
        <v>1</v>
      </c>
      <c r="K51" s="13">
        <v>0</v>
      </c>
      <c r="L51" s="13">
        <v>1</v>
      </c>
      <c r="M51" s="13">
        <v>0</v>
      </c>
      <c r="N51" s="13">
        <f t="shared" si="0"/>
        <v>5</v>
      </c>
      <c r="O51" s="15" t="s">
        <v>106</v>
      </c>
      <c r="P51" s="16">
        <v>41243.757615740738</v>
      </c>
    </row>
    <row r="52" spans="1:16" ht="15" customHeight="1" x14ac:dyDescent="0.3">
      <c r="A52" s="13">
        <v>449</v>
      </c>
      <c r="B52" s="13">
        <v>84</v>
      </c>
      <c r="C52" s="14"/>
      <c r="D52" s="15" t="s">
        <v>14</v>
      </c>
      <c r="E52" s="15" t="s">
        <v>22</v>
      </c>
      <c r="F52" s="13">
        <v>0</v>
      </c>
      <c r="G52" s="13">
        <v>0</v>
      </c>
      <c r="H52" s="13">
        <v>0</v>
      </c>
      <c r="I52" s="13">
        <v>3</v>
      </c>
      <c r="J52" s="13">
        <v>0</v>
      </c>
      <c r="K52" s="13">
        <v>1</v>
      </c>
      <c r="L52" s="13">
        <v>0</v>
      </c>
      <c r="M52" s="13">
        <v>0</v>
      </c>
      <c r="N52" s="13">
        <f t="shared" si="0"/>
        <v>4</v>
      </c>
      <c r="O52" s="15" t="s">
        <v>106</v>
      </c>
      <c r="P52" s="16">
        <v>41243.758900462963</v>
      </c>
    </row>
    <row r="53" spans="1:16" ht="15" customHeight="1" x14ac:dyDescent="0.3">
      <c r="A53" s="13">
        <v>450</v>
      </c>
      <c r="B53" s="13">
        <v>84</v>
      </c>
      <c r="C53" s="14"/>
      <c r="D53" s="15" t="s">
        <v>14</v>
      </c>
      <c r="E53" s="15" t="s">
        <v>46</v>
      </c>
      <c r="F53" s="13">
        <v>0</v>
      </c>
      <c r="G53" s="13">
        <v>0</v>
      </c>
      <c r="H53" s="13">
        <v>0</v>
      </c>
      <c r="I53" s="13">
        <v>0</v>
      </c>
      <c r="J53" s="13">
        <v>1</v>
      </c>
      <c r="K53" s="13">
        <v>0</v>
      </c>
      <c r="L53" s="13">
        <v>0</v>
      </c>
      <c r="M53" s="13">
        <v>0</v>
      </c>
      <c r="N53" s="13">
        <f t="shared" si="0"/>
        <v>1</v>
      </c>
      <c r="O53" s="15" t="s">
        <v>106</v>
      </c>
      <c r="P53" s="16">
        <v>41243.759953703702</v>
      </c>
    </row>
    <row r="54" spans="1:16" ht="15" customHeight="1" x14ac:dyDescent="0.3">
      <c r="A54" s="13">
        <v>451</v>
      </c>
      <c r="B54" s="13">
        <v>84</v>
      </c>
      <c r="C54" s="14"/>
      <c r="D54" s="15" t="s">
        <v>27</v>
      </c>
      <c r="E54" s="15" t="s">
        <v>21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1</v>
      </c>
      <c r="M54" s="13">
        <v>0</v>
      </c>
      <c r="N54" s="13">
        <f t="shared" si="0"/>
        <v>1</v>
      </c>
      <c r="O54" s="15" t="s">
        <v>106</v>
      </c>
      <c r="P54" s="16">
        <v>41243.760243055556</v>
      </c>
    </row>
    <row r="55" spans="1:16" ht="15" customHeight="1" x14ac:dyDescent="0.3">
      <c r="A55" s="13">
        <v>452</v>
      </c>
      <c r="B55" s="13">
        <v>84</v>
      </c>
      <c r="C55" s="14"/>
      <c r="D55" s="15" t="s">
        <v>14</v>
      </c>
      <c r="E55" s="15" t="s">
        <v>23</v>
      </c>
      <c r="F55" s="13">
        <v>0</v>
      </c>
      <c r="G55" s="13">
        <v>0</v>
      </c>
      <c r="H55" s="13">
        <v>0</v>
      </c>
      <c r="I55" s="13">
        <v>0</v>
      </c>
      <c r="J55" s="13">
        <v>2</v>
      </c>
      <c r="K55" s="13">
        <v>1</v>
      </c>
      <c r="L55" s="13">
        <v>1</v>
      </c>
      <c r="M55" s="13">
        <v>0</v>
      </c>
      <c r="N55" s="13">
        <f t="shared" si="0"/>
        <v>4</v>
      </c>
      <c r="O55" s="15" t="s">
        <v>106</v>
      </c>
      <c r="P55" s="16">
        <v>41243.760798611111</v>
      </c>
    </row>
    <row r="56" spans="1:16" ht="15" customHeight="1" x14ac:dyDescent="0.3">
      <c r="A56" s="13">
        <v>453</v>
      </c>
      <c r="B56" s="13">
        <v>84</v>
      </c>
      <c r="C56" s="14"/>
      <c r="D56" s="15" t="s">
        <v>27</v>
      </c>
      <c r="E56" s="15" t="s">
        <v>23</v>
      </c>
      <c r="F56" s="13">
        <v>0</v>
      </c>
      <c r="G56" s="13">
        <v>0</v>
      </c>
      <c r="H56" s="13">
        <v>0</v>
      </c>
      <c r="I56" s="13">
        <v>0</v>
      </c>
      <c r="J56" s="13">
        <v>1</v>
      </c>
      <c r="K56" s="13">
        <v>0</v>
      </c>
      <c r="L56" s="13">
        <v>0</v>
      </c>
      <c r="M56" s="13">
        <v>0</v>
      </c>
      <c r="N56" s="13">
        <f t="shared" si="0"/>
        <v>1</v>
      </c>
      <c r="O56" s="15" t="s">
        <v>106</v>
      </c>
      <c r="P56" s="16">
        <v>41243.761157407411</v>
      </c>
    </row>
    <row r="57" spans="1:16" ht="15" customHeight="1" x14ac:dyDescent="0.3">
      <c r="A57" s="13">
        <v>454</v>
      </c>
      <c r="B57" s="13">
        <v>84</v>
      </c>
      <c r="C57" s="14"/>
      <c r="D57" s="15" t="s">
        <v>27</v>
      </c>
      <c r="E57" s="15" t="s">
        <v>42</v>
      </c>
      <c r="F57" s="13">
        <v>1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1</v>
      </c>
      <c r="M57" s="13">
        <v>0</v>
      </c>
      <c r="N57" s="13">
        <f t="shared" si="0"/>
        <v>2</v>
      </c>
      <c r="O57" s="15" t="s">
        <v>106</v>
      </c>
      <c r="P57" s="16">
        <v>41243.761562500003</v>
      </c>
    </row>
    <row r="58" spans="1:16" ht="15" customHeight="1" x14ac:dyDescent="0.3">
      <c r="A58" s="13">
        <v>455</v>
      </c>
      <c r="B58" s="13">
        <v>84</v>
      </c>
      <c r="C58" s="14"/>
      <c r="D58" s="15" t="s">
        <v>14</v>
      </c>
      <c r="E58" s="15" t="s">
        <v>42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1</v>
      </c>
      <c r="L58" s="13">
        <v>0</v>
      </c>
      <c r="M58" s="13">
        <v>0</v>
      </c>
      <c r="N58" s="13">
        <f t="shared" si="0"/>
        <v>1</v>
      </c>
      <c r="O58" s="15" t="s">
        <v>106</v>
      </c>
      <c r="P58" s="16">
        <v>41243.761817129627</v>
      </c>
    </row>
    <row r="59" spans="1:16" ht="15" customHeight="1" x14ac:dyDescent="0.3">
      <c r="A59" s="13">
        <v>456</v>
      </c>
      <c r="B59" s="13">
        <v>84</v>
      </c>
      <c r="C59" s="14"/>
      <c r="D59" s="15" t="s">
        <v>39</v>
      </c>
      <c r="E59" s="15" t="s">
        <v>34</v>
      </c>
      <c r="F59" s="13">
        <v>0</v>
      </c>
      <c r="G59" s="13">
        <v>0</v>
      </c>
      <c r="H59" s="13">
        <v>0</v>
      </c>
      <c r="I59" s="13">
        <v>0</v>
      </c>
      <c r="J59" s="13">
        <v>1</v>
      </c>
      <c r="K59" s="13">
        <v>0</v>
      </c>
      <c r="L59" s="13">
        <v>0</v>
      </c>
      <c r="M59" s="13">
        <v>0</v>
      </c>
      <c r="N59" s="13">
        <f t="shared" si="0"/>
        <v>1</v>
      </c>
      <c r="O59" s="15" t="s">
        <v>106</v>
      </c>
      <c r="P59" s="16">
        <v>41243.762118055558</v>
      </c>
    </row>
    <row r="60" spans="1:16" ht="15" customHeight="1" x14ac:dyDescent="0.3">
      <c r="A60" s="13">
        <v>457</v>
      </c>
      <c r="B60" s="13">
        <v>84</v>
      </c>
      <c r="C60" s="14"/>
      <c r="D60" s="15" t="s">
        <v>14</v>
      </c>
      <c r="E60" s="15" t="s">
        <v>34</v>
      </c>
      <c r="F60" s="13">
        <v>0</v>
      </c>
      <c r="G60" s="13">
        <v>0</v>
      </c>
      <c r="H60" s="13">
        <v>0</v>
      </c>
      <c r="I60" s="13">
        <v>3</v>
      </c>
      <c r="J60" s="13">
        <v>0</v>
      </c>
      <c r="K60" s="13">
        <v>0</v>
      </c>
      <c r="L60" s="13">
        <v>0</v>
      </c>
      <c r="M60" s="13">
        <v>0</v>
      </c>
      <c r="N60" s="13">
        <f t="shared" si="0"/>
        <v>3</v>
      </c>
      <c r="O60" s="15" t="s">
        <v>106</v>
      </c>
      <c r="P60" s="16">
        <v>41243.762407407405</v>
      </c>
    </row>
    <row r="61" spans="1:16" ht="15" customHeight="1" x14ac:dyDescent="0.3">
      <c r="A61" s="13">
        <v>458</v>
      </c>
      <c r="B61" s="13">
        <v>84</v>
      </c>
      <c r="C61" s="14"/>
      <c r="D61" s="15" t="s">
        <v>27</v>
      </c>
      <c r="E61" s="15" t="s">
        <v>34</v>
      </c>
      <c r="F61" s="13">
        <v>2</v>
      </c>
      <c r="G61" s="13">
        <v>5</v>
      </c>
      <c r="H61" s="13">
        <v>0</v>
      </c>
      <c r="I61" s="13">
        <v>0</v>
      </c>
      <c r="J61" s="13">
        <v>0</v>
      </c>
      <c r="K61" s="13">
        <v>0</v>
      </c>
      <c r="L61" s="13">
        <v>1</v>
      </c>
      <c r="M61" s="13">
        <v>0</v>
      </c>
      <c r="N61" s="13">
        <f t="shared" si="0"/>
        <v>8</v>
      </c>
      <c r="O61" s="15" t="s">
        <v>106</v>
      </c>
      <c r="P61" s="16">
        <v>41243.762789351851</v>
      </c>
    </row>
    <row r="62" spans="1:16" ht="15" customHeight="1" x14ac:dyDescent="0.3">
      <c r="A62" s="13">
        <v>459</v>
      </c>
      <c r="B62" s="13">
        <v>84</v>
      </c>
      <c r="C62" s="14"/>
      <c r="D62" s="15" t="s">
        <v>27</v>
      </c>
      <c r="E62" s="15" t="s">
        <v>35</v>
      </c>
      <c r="F62" s="13">
        <v>2</v>
      </c>
      <c r="G62" s="13">
        <v>1</v>
      </c>
      <c r="H62" s="13">
        <v>0</v>
      </c>
      <c r="I62" s="13">
        <v>1</v>
      </c>
      <c r="J62" s="13">
        <v>0</v>
      </c>
      <c r="K62" s="13">
        <v>0</v>
      </c>
      <c r="L62" s="13">
        <v>1</v>
      </c>
      <c r="M62" s="13">
        <v>0</v>
      </c>
      <c r="N62" s="13">
        <f t="shared" si="0"/>
        <v>5</v>
      </c>
      <c r="O62" s="15" t="s">
        <v>106</v>
      </c>
      <c r="P62" s="16">
        <v>41243.763402777775</v>
      </c>
    </row>
    <row r="63" spans="1:16" ht="15" customHeight="1" x14ac:dyDescent="0.3">
      <c r="A63" s="13">
        <v>460</v>
      </c>
      <c r="B63" s="13">
        <v>84</v>
      </c>
      <c r="C63" s="14"/>
      <c r="D63" s="15" t="s">
        <v>14</v>
      </c>
      <c r="E63" s="15" t="s">
        <v>35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1</v>
      </c>
      <c r="L63" s="13">
        <v>0</v>
      </c>
      <c r="M63" s="13">
        <v>0</v>
      </c>
      <c r="N63" s="13">
        <f t="shared" si="0"/>
        <v>1</v>
      </c>
      <c r="O63" s="15" t="s">
        <v>106</v>
      </c>
      <c r="P63" s="16">
        <v>41243.763668981483</v>
      </c>
    </row>
    <row r="64" spans="1:16" ht="15" customHeight="1" x14ac:dyDescent="0.3">
      <c r="A64" s="13">
        <v>461</v>
      </c>
      <c r="B64" s="13">
        <v>84</v>
      </c>
      <c r="C64" s="14"/>
      <c r="D64" s="15" t="s">
        <v>14</v>
      </c>
      <c r="E64" s="15" t="s">
        <v>52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  <c r="K64" s="13">
        <v>0</v>
      </c>
      <c r="L64" s="13">
        <v>0</v>
      </c>
      <c r="M64" s="13">
        <v>0</v>
      </c>
      <c r="N64" s="13">
        <f t="shared" si="0"/>
        <v>1</v>
      </c>
      <c r="O64" s="15" t="s">
        <v>106</v>
      </c>
      <c r="P64" s="16">
        <v>41243.763935185183</v>
      </c>
    </row>
    <row r="65" spans="1:16" ht="15" customHeight="1" x14ac:dyDescent="0.3">
      <c r="A65" s="13">
        <v>462</v>
      </c>
      <c r="B65" s="13">
        <v>85</v>
      </c>
      <c r="C65" s="14"/>
      <c r="D65" s="15" t="s">
        <v>14</v>
      </c>
      <c r="E65" s="15" t="s">
        <v>21</v>
      </c>
      <c r="F65" s="13">
        <v>0</v>
      </c>
      <c r="G65" s="13">
        <v>1</v>
      </c>
      <c r="H65" s="13">
        <v>2</v>
      </c>
      <c r="I65" s="13">
        <v>0</v>
      </c>
      <c r="J65" s="13">
        <v>5</v>
      </c>
      <c r="K65" s="13">
        <v>1</v>
      </c>
      <c r="L65" s="13">
        <v>0</v>
      </c>
      <c r="M65" s="13">
        <v>0</v>
      </c>
      <c r="N65" s="13">
        <f t="shared" si="0"/>
        <v>9</v>
      </c>
      <c r="O65" s="15" t="s">
        <v>106</v>
      </c>
      <c r="P65" s="16">
        <v>41243.783171296294</v>
      </c>
    </row>
    <row r="66" spans="1:16" ht="15" customHeight="1" x14ac:dyDescent="0.3">
      <c r="A66" s="13">
        <v>463</v>
      </c>
      <c r="B66" s="13">
        <v>85</v>
      </c>
      <c r="C66" s="14"/>
      <c r="D66" s="15" t="s">
        <v>14</v>
      </c>
      <c r="E66" s="15" t="s">
        <v>37</v>
      </c>
      <c r="F66" s="13">
        <v>0</v>
      </c>
      <c r="G66" s="13">
        <v>0</v>
      </c>
      <c r="H66" s="13">
        <v>0</v>
      </c>
      <c r="I66" s="13">
        <v>0</v>
      </c>
      <c r="J66" s="13">
        <v>1</v>
      </c>
      <c r="K66" s="13">
        <v>0</v>
      </c>
      <c r="L66" s="13">
        <v>0</v>
      </c>
      <c r="M66" s="13">
        <v>0</v>
      </c>
      <c r="N66" s="13">
        <f t="shared" si="0"/>
        <v>1</v>
      </c>
      <c r="O66" s="15" t="s">
        <v>106</v>
      </c>
      <c r="P66" s="16">
        <v>41243.783831018518</v>
      </c>
    </row>
    <row r="67" spans="1:16" ht="15" customHeight="1" x14ac:dyDescent="0.3">
      <c r="A67" s="13">
        <v>464</v>
      </c>
      <c r="B67" s="13">
        <v>86</v>
      </c>
      <c r="C67" s="14"/>
      <c r="D67" s="15" t="s">
        <v>14</v>
      </c>
      <c r="E67" s="15" t="s">
        <v>26</v>
      </c>
      <c r="F67" s="13">
        <v>2</v>
      </c>
      <c r="G67" s="13">
        <v>3</v>
      </c>
      <c r="H67" s="13">
        <v>3</v>
      </c>
      <c r="I67" s="13">
        <v>0</v>
      </c>
      <c r="J67" s="13">
        <v>2</v>
      </c>
      <c r="K67" s="13">
        <v>1</v>
      </c>
      <c r="L67" s="13">
        <v>0</v>
      </c>
      <c r="M67" s="13">
        <v>0</v>
      </c>
      <c r="N67" s="13">
        <f t="shared" si="0"/>
        <v>11</v>
      </c>
      <c r="O67" s="15" t="s">
        <v>106</v>
      </c>
      <c r="P67" s="16">
        <v>41243.787291666667</v>
      </c>
    </row>
    <row r="68" spans="1:16" ht="15" customHeight="1" x14ac:dyDescent="0.3">
      <c r="A68" s="13">
        <v>465</v>
      </c>
      <c r="B68" s="13">
        <v>86</v>
      </c>
      <c r="C68" s="14"/>
      <c r="D68" s="15" t="s">
        <v>14</v>
      </c>
      <c r="E68" s="15" t="s">
        <v>26</v>
      </c>
      <c r="F68" s="13">
        <v>0</v>
      </c>
      <c r="G68" s="13">
        <v>6</v>
      </c>
      <c r="H68" s="13">
        <v>6</v>
      </c>
      <c r="I68" s="13">
        <v>2</v>
      </c>
      <c r="J68" s="13">
        <v>12</v>
      </c>
      <c r="K68" s="13">
        <v>0</v>
      </c>
      <c r="L68" s="13">
        <v>0</v>
      </c>
      <c r="M68" s="13">
        <v>0</v>
      </c>
      <c r="N68" s="13">
        <f t="shared" ref="N68:N131" si="1">SUM(F68:M68)</f>
        <v>26</v>
      </c>
      <c r="O68" s="15" t="s">
        <v>106</v>
      </c>
      <c r="P68" s="16">
        <v>41243.796875</v>
      </c>
    </row>
    <row r="69" spans="1:16" ht="15" customHeight="1" x14ac:dyDescent="0.3">
      <c r="A69" s="13">
        <v>466</v>
      </c>
      <c r="B69" s="13">
        <v>86</v>
      </c>
      <c r="C69" s="14"/>
      <c r="D69" s="15" t="s">
        <v>27</v>
      </c>
      <c r="E69" s="15" t="s">
        <v>25</v>
      </c>
      <c r="F69" s="13">
        <v>0</v>
      </c>
      <c r="G69" s="13">
        <v>5</v>
      </c>
      <c r="H69" s="13">
        <v>3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f t="shared" si="1"/>
        <v>8</v>
      </c>
      <c r="O69" s="15" t="s">
        <v>106</v>
      </c>
      <c r="P69" s="16">
        <v>41243.797789351855</v>
      </c>
    </row>
    <row r="70" spans="1:16" ht="15" customHeight="1" x14ac:dyDescent="0.3">
      <c r="A70" s="13">
        <v>476</v>
      </c>
      <c r="B70" s="13">
        <v>89</v>
      </c>
      <c r="C70" s="14"/>
      <c r="D70" s="15" t="s">
        <v>14</v>
      </c>
      <c r="E70" s="15" t="s">
        <v>19</v>
      </c>
      <c r="F70" s="13">
        <v>1</v>
      </c>
      <c r="G70" s="13">
        <v>0</v>
      </c>
      <c r="H70" s="13">
        <v>0</v>
      </c>
      <c r="I70" s="13">
        <v>0</v>
      </c>
      <c r="J70" s="13">
        <v>1</v>
      </c>
      <c r="K70" s="13">
        <v>0</v>
      </c>
      <c r="L70" s="13">
        <v>0</v>
      </c>
      <c r="M70" s="13">
        <v>0</v>
      </c>
      <c r="N70" s="13">
        <f t="shared" si="1"/>
        <v>2</v>
      </c>
      <c r="O70" s="15" t="s">
        <v>106</v>
      </c>
      <c r="P70" s="16">
        <v>41250.500740740739</v>
      </c>
    </row>
    <row r="71" spans="1:16" ht="15" customHeight="1" x14ac:dyDescent="0.3">
      <c r="A71" s="13">
        <v>477</v>
      </c>
      <c r="B71" s="13">
        <v>89</v>
      </c>
      <c r="C71" s="14"/>
      <c r="D71" s="15" t="s">
        <v>14</v>
      </c>
      <c r="E71" s="15" t="s">
        <v>17</v>
      </c>
      <c r="F71" s="13">
        <v>0</v>
      </c>
      <c r="G71" s="13">
        <v>0</v>
      </c>
      <c r="H71" s="13">
        <v>0</v>
      </c>
      <c r="I71" s="13">
        <v>1</v>
      </c>
      <c r="J71" s="13">
        <v>1</v>
      </c>
      <c r="K71" s="13">
        <v>3</v>
      </c>
      <c r="L71" s="13">
        <v>0</v>
      </c>
      <c r="M71" s="13">
        <v>0</v>
      </c>
      <c r="N71" s="13">
        <f t="shared" si="1"/>
        <v>5</v>
      </c>
      <c r="O71" s="15" t="s">
        <v>53</v>
      </c>
      <c r="P71" s="16">
        <v>41250.501828703702</v>
      </c>
    </row>
    <row r="72" spans="1:16" ht="15" customHeight="1" x14ac:dyDescent="0.3">
      <c r="A72" s="13">
        <v>478</v>
      </c>
      <c r="B72" s="13">
        <v>89</v>
      </c>
      <c r="C72" s="14"/>
      <c r="D72" s="15" t="s">
        <v>14</v>
      </c>
      <c r="E72" s="15" t="s">
        <v>16</v>
      </c>
      <c r="F72" s="13">
        <v>3</v>
      </c>
      <c r="G72" s="13">
        <v>1</v>
      </c>
      <c r="H72" s="13">
        <v>0</v>
      </c>
      <c r="I72" s="13">
        <v>9</v>
      </c>
      <c r="J72" s="13">
        <v>1</v>
      </c>
      <c r="K72" s="13">
        <v>27</v>
      </c>
      <c r="L72" s="13">
        <v>4</v>
      </c>
      <c r="M72" s="13">
        <v>0</v>
      </c>
      <c r="N72" s="13">
        <f t="shared" si="1"/>
        <v>45</v>
      </c>
      <c r="O72" s="15" t="s">
        <v>106</v>
      </c>
      <c r="P72" s="16">
        <v>41250.50273148148</v>
      </c>
    </row>
    <row r="73" spans="1:16" ht="15" customHeight="1" x14ac:dyDescent="0.3">
      <c r="A73" s="13">
        <v>479</v>
      </c>
      <c r="B73" s="13">
        <v>89</v>
      </c>
      <c r="C73" s="14"/>
      <c r="D73" s="15" t="s">
        <v>14</v>
      </c>
      <c r="E73" s="15" t="s">
        <v>15</v>
      </c>
      <c r="F73" s="13">
        <v>6</v>
      </c>
      <c r="G73" s="13">
        <v>0</v>
      </c>
      <c r="H73" s="13">
        <v>0</v>
      </c>
      <c r="I73" s="13">
        <v>2</v>
      </c>
      <c r="J73" s="13">
        <v>60</v>
      </c>
      <c r="K73" s="13">
        <v>8</v>
      </c>
      <c r="L73" s="13">
        <v>0</v>
      </c>
      <c r="M73" s="13">
        <v>0</v>
      </c>
      <c r="N73" s="13">
        <f t="shared" si="1"/>
        <v>76</v>
      </c>
      <c r="O73" s="15" t="s">
        <v>54</v>
      </c>
      <c r="P73" s="16">
        <v>41250.503680555557</v>
      </c>
    </row>
    <row r="74" spans="1:16" ht="15" customHeight="1" x14ac:dyDescent="0.3">
      <c r="A74" s="13">
        <v>480</v>
      </c>
      <c r="B74" s="13">
        <v>89</v>
      </c>
      <c r="C74" s="14"/>
      <c r="D74" s="15" t="s">
        <v>27</v>
      </c>
      <c r="E74" s="15" t="s">
        <v>16</v>
      </c>
      <c r="F74" s="13">
        <v>0</v>
      </c>
      <c r="G74" s="13">
        <v>1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f t="shared" si="1"/>
        <v>1</v>
      </c>
      <c r="O74" s="15" t="s">
        <v>106</v>
      </c>
      <c r="P74" s="16">
        <v>41250.50408564815</v>
      </c>
    </row>
    <row r="75" spans="1:16" ht="15" customHeight="1" x14ac:dyDescent="0.3">
      <c r="A75" s="13">
        <v>481</v>
      </c>
      <c r="B75" s="13">
        <v>89</v>
      </c>
      <c r="C75" s="14"/>
      <c r="D75" s="15" t="s">
        <v>27</v>
      </c>
      <c r="E75" s="15" t="s">
        <v>15</v>
      </c>
      <c r="F75" s="13">
        <v>1</v>
      </c>
      <c r="G75" s="13">
        <v>2</v>
      </c>
      <c r="H75" s="13">
        <v>0</v>
      </c>
      <c r="I75" s="13">
        <v>0</v>
      </c>
      <c r="J75" s="13">
        <v>0</v>
      </c>
      <c r="K75" s="13">
        <v>0</v>
      </c>
      <c r="L75" s="13">
        <v>2</v>
      </c>
      <c r="M75" s="13">
        <v>0</v>
      </c>
      <c r="N75" s="13">
        <f t="shared" si="1"/>
        <v>5</v>
      </c>
      <c r="O75" s="15" t="s">
        <v>55</v>
      </c>
      <c r="P75" s="16">
        <v>41250.505300925928</v>
      </c>
    </row>
    <row r="76" spans="1:16" ht="15" customHeight="1" x14ac:dyDescent="0.3">
      <c r="A76" s="13">
        <v>482</v>
      </c>
      <c r="B76" s="13">
        <v>90</v>
      </c>
      <c r="C76" s="14"/>
      <c r="D76" s="15" t="s">
        <v>14</v>
      </c>
      <c r="E76" s="15" t="s">
        <v>28</v>
      </c>
      <c r="F76" s="13">
        <v>1</v>
      </c>
      <c r="G76" s="13">
        <v>0</v>
      </c>
      <c r="H76" s="13">
        <v>0</v>
      </c>
      <c r="I76" s="13">
        <v>0</v>
      </c>
      <c r="J76" s="13">
        <v>2</v>
      </c>
      <c r="K76" s="13">
        <v>0</v>
      </c>
      <c r="L76" s="13">
        <v>1</v>
      </c>
      <c r="M76" s="13">
        <v>0</v>
      </c>
      <c r="N76" s="13">
        <f t="shared" si="1"/>
        <v>4</v>
      </c>
      <c r="O76" s="15" t="s">
        <v>106</v>
      </c>
      <c r="P76" s="16">
        <v>41250.817997685182</v>
      </c>
    </row>
    <row r="77" spans="1:16" ht="15" customHeight="1" x14ac:dyDescent="0.3">
      <c r="A77" s="13">
        <v>483</v>
      </c>
      <c r="B77" s="13">
        <v>90</v>
      </c>
      <c r="C77" s="14"/>
      <c r="D77" s="15" t="s">
        <v>27</v>
      </c>
      <c r="E77" s="15" t="s">
        <v>28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1</v>
      </c>
      <c r="M77" s="13">
        <v>0</v>
      </c>
      <c r="N77" s="13">
        <f t="shared" si="1"/>
        <v>1</v>
      </c>
      <c r="O77" s="15" t="s">
        <v>106</v>
      </c>
      <c r="P77" s="16">
        <v>41250.818298611113</v>
      </c>
    </row>
    <row r="78" spans="1:16" ht="15" customHeight="1" x14ac:dyDescent="0.3">
      <c r="A78" s="13">
        <v>484</v>
      </c>
      <c r="B78" s="13">
        <v>90</v>
      </c>
      <c r="C78" s="14"/>
      <c r="D78" s="15" t="s">
        <v>14</v>
      </c>
      <c r="E78" s="15" t="s">
        <v>37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1</v>
      </c>
      <c r="L78" s="13">
        <v>0</v>
      </c>
      <c r="M78" s="13">
        <v>0</v>
      </c>
      <c r="N78" s="13">
        <f t="shared" si="1"/>
        <v>1</v>
      </c>
      <c r="O78" s="15" t="s">
        <v>106</v>
      </c>
      <c r="P78" s="16">
        <v>41250.818784722222</v>
      </c>
    </row>
    <row r="79" spans="1:16" ht="15" customHeight="1" x14ac:dyDescent="0.3">
      <c r="A79" s="13">
        <v>485</v>
      </c>
      <c r="B79" s="13">
        <v>90</v>
      </c>
      <c r="C79" s="14"/>
      <c r="D79" s="15" t="s">
        <v>14</v>
      </c>
      <c r="E79" s="15" t="s">
        <v>21</v>
      </c>
      <c r="F79" s="13">
        <v>0</v>
      </c>
      <c r="G79" s="13">
        <v>0</v>
      </c>
      <c r="H79" s="13">
        <v>0</v>
      </c>
      <c r="I79" s="13">
        <v>5</v>
      </c>
      <c r="J79" s="13">
        <v>6</v>
      </c>
      <c r="K79" s="13">
        <v>5</v>
      </c>
      <c r="L79" s="13">
        <v>0</v>
      </c>
      <c r="M79" s="13">
        <v>0</v>
      </c>
      <c r="N79" s="13">
        <f t="shared" si="1"/>
        <v>16</v>
      </c>
      <c r="O79" s="15" t="s">
        <v>106</v>
      </c>
      <c r="P79" s="16">
        <v>41250.819166666668</v>
      </c>
    </row>
    <row r="80" spans="1:16" ht="15" customHeight="1" x14ac:dyDescent="0.3">
      <c r="A80" s="13">
        <v>486</v>
      </c>
      <c r="B80" s="13">
        <v>90</v>
      </c>
      <c r="C80" s="14"/>
      <c r="D80" s="15" t="s">
        <v>27</v>
      </c>
      <c r="E80" s="15" t="s">
        <v>49</v>
      </c>
      <c r="F80" s="13">
        <v>0</v>
      </c>
      <c r="G80" s="13">
        <v>1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f t="shared" si="1"/>
        <v>1</v>
      </c>
      <c r="O80" s="15" t="s">
        <v>106</v>
      </c>
      <c r="P80" s="16">
        <v>41250.819513888891</v>
      </c>
    </row>
    <row r="81" spans="1:16" ht="15" customHeight="1" x14ac:dyDescent="0.3">
      <c r="A81" s="13">
        <v>487</v>
      </c>
      <c r="B81" s="13">
        <v>90</v>
      </c>
      <c r="C81" s="14"/>
      <c r="D81" s="15" t="s">
        <v>27</v>
      </c>
      <c r="E81" s="15" t="s">
        <v>22</v>
      </c>
      <c r="F81" s="13">
        <v>1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f t="shared" si="1"/>
        <v>1</v>
      </c>
      <c r="O81" s="15" t="s">
        <v>106</v>
      </c>
      <c r="P81" s="16">
        <v>41250.81994212963</v>
      </c>
    </row>
    <row r="82" spans="1:16" ht="15" customHeight="1" x14ac:dyDescent="0.3">
      <c r="A82" s="13">
        <v>488</v>
      </c>
      <c r="B82" s="13">
        <v>90</v>
      </c>
      <c r="C82" s="14"/>
      <c r="D82" s="15" t="s">
        <v>14</v>
      </c>
      <c r="E82" s="15" t="s">
        <v>22</v>
      </c>
      <c r="F82" s="13">
        <v>1</v>
      </c>
      <c r="G82" s="13">
        <v>0</v>
      </c>
      <c r="H82" s="13">
        <v>0</v>
      </c>
      <c r="I82" s="13">
        <v>3</v>
      </c>
      <c r="J82" s="13">
        <v>3</v>
      </c>
      <c r="K82" s="13">
        <v>1</v>
      </c>
      <c r="L82" s="13">
        <v>0</v>
      </c>
      <c r="M82" s="13">
        <v>0</v>
      </c>
      <c r="N82" s="13">
        <f t="shared" si="1"/>
        <v>8</v>
      </c>
      <c r="O82" s="15" t="s">
        <v>106</v>
      </c>
      <c r="P82" s="16">
        <v>41250.820474537039</v>
      </c>
    </row>
    <row r="83" spans="1:16" ht="15" customHeight="1" x14ac:dyDescent="0.3">
      <c r="A83" s="13">
        <v>489</v>
      </c>
      <c r="B83" s="13">
        <v>90</v>
      </c>
      <c r="C83" s="14"/>
      <c r="D83" s="15" t="s">
        <v>27</v>
      </c>
      <c r="E83" s="15" t="s">
        <v>36</v>
      </c>
      <c r="F83" s="13">
        <v>0</v>
      </c>
      <c r="G83" s="13">
        <v>1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f t="shared" si="1"/>
        <v>1</v>
      </c>
      <c r="O83" s="15" t="s">
        <v>106</v>
      </c>
      <c r="P83" s="16">
        <v>41250.821261574078</v>
      </c>
    </row>
    <row r="84" spans="1:16" ht="15" customHeight="1" x14ac:dyDescent="0.3">
      <c r="A84" s="13">
        <v>490</v>
      </c>
      <c r="B84" s="13">
        <v>90</v>
      </c>
      <c r="C84" s="14"/>
      <c r="D84" s="15" t="s">
        <v>14</v>
      </c>
      <c r="E84" s="15" t="s">
        <v>23</v>
      </c>
      <c r="F84" s="13">
        <v>0</v>
      </c>
      <c r="G84" s="13">
        <v>0</v>
      </c>
      <c r="H84" s="13">
        <v>0</v>
      </c>
      <c r="I84" s="13">
        <v>1</v>
      </c>
      <c r="J84" s="13">
        <v>2</v>
      </c>
      <c r="K84" s="13">
        <v>4</v>
      </c>
      <c r="L84" s="13">
        <v>3</v>
      </c>
      <c r="M84" s="13">
        <v>0</v>
      </c>
      <c r="N84" s="13">
        <f t="shared" si="1"/>
        <v>10</v>
      </c>
      <c r="O84" s="15" t="s">
        <v>106</v>
      </c>
      <c r="P84" s="16">
        <v>41250.822280092594</v>
      </c>
    </row>
    <row r="85" spans="1:16" ht="15" customHeight="1" x14ac:dyDescent="0.3">
      <c r="A85" s="13">
        <v>491</v>
      </c>
      <c r="B85" s="13">
        <v>90</v>
      </c>
      <c r="C85" s="14"/>
      <c r="D85" s="15" t="s">
        <v>27</v>
      </c>
      <c r="E85" s="15" t="s">
        <v>23</v>
      </c>
      <c r="F85" s="13">
        <v>2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f t="shared" si="1"/>
        <v>2</v>
      </c>
      <c r="O85" s="15" t="s">
        <v>106</v>
      </c>
      <c r="P85" s="16">
        <v>41250.822708333333</v>
      </c>
    </row>
    <row r="86" spans="1:16" ht="15" customHeight="1" x14ac:dyDescent="0.3">
      <c r="A86" s="13">
        <v>492</v>
      </c>
      <c r="B86" s="13">
        <v>90</v>
      </c>
      <c r="C86" s="14"/>
      <c r="D86" s="15" t="s">
        <v>27</v>
      </c>
      <c r="E86" s="15" t="s">
        <v>34</v>
      </c>
      <c r="F86" s="13">
        <v>2</v>
      </c>
      <c r="G86" s="13">
        <v>1</v>
      </c>
      <c r="H86" s="13">
        <v>0</v>
      </c>
      <c r="I86" s="13">
        <v>0</v>
      </c>
      <c r="J86" s="13">
        <v>0</v>
      </c>
      <c r="K86" s="13">
        <v>0</v>
      </c>
      <c r="L86" s="13">
        <v>1</v>
      </c>
      <c r="M86" s="13">
        <v>0</v>
      </c>
      <c r="N86" s="13">
        <f t="shared" si="1"/>
        <v>4</v>
      </c>
      <c r="O86" s="15" t="s">
        <v>106</v>
      </c>
      <c r="P86" s="16">
        <v>41250.823206018518</v>
      </c>
    </row>
    <row r="87" spans="1:16" ht="15" customHeight="1" x14ac:dyDescent="0.3">
      <c r="A87" s="13">
        <v>493</v>
      </c>
      <c r="B87" s="13">
        <v>90</v>
      </c>
      <c r="C87" s="14"/>
      <c r="D87" s="15" t="s">
        <v>14</v>
      </c>
      <c r="E87" s="15" t="s">
        <v>34</v>
      </c>
      <c r="F87" s="13">
        <v>0</v>
      </c>
      <c r="G87" s="13">
        <v>0</v>
      </c>
      <c r="H87" s="13">
        <v>0</v>
      </c>
      <c r="I87" s="13">
        <v>1</v>
      </c>
      <c r="J87" s="13">
        <v>0</v>
      </c>
      <c r="K87" s="13">
        <v>2</v>
      </c>
      <c r="L87" s="13">
        <v>0</v>
      </c>
      <c r="M87" s="13">
        <v>0</v>
      </c>
      <c r="N87" s="13">
        <f t="shared" si="1"/>
        <v>3</v>
      </c>
      <c r="O87" s="15" t="s">
        <v>106</v>
      </c>
      <c r="P87" s="16">
        <v>41250.823657407411</v>
      </c>
    </row>
    <row r="88" spans="1:16" ht="15" customHeight="1" x14ac:dyDescent="0.3">
      <c r="A88" s="13">
        <v>494</v>
      </c>
      <c r="B88" s="13">
        <v>90</v>
      </c>
      <c r="C88" s="14"/>
      <c r="D88" s="15" t="s">
        <v>27</v>
      </c>
      <c r="E88" s="15" t="s">
        <v>35</v>
      </c>
      <c r="F88" s="13">
        <v>0</v>
      </c>
      <c r="G88" s="13">
        <v>1</v>
      </c>
      <c r="H88" s="13">
        <v>0</v>
      </c>
      <c r="I88" s="13">
        <v>1</v>
      </c>
      <c r="J88" s="13">
        <v>1</v>
      </c>
      <c r="K88" s="13">
        <v>0</v>
      </c>
      <c r="L88" s="13">
        <v>0</v>
      </c>
      <c r="M88" s="13">
        <v>0</v>
      </c>
      <c r="N88" s="13">
        <f t="shared" si="1"/>
        <v>3</v>
      </c>
      <c r="O88" s="15" t="s">
        <v>106</v>
      </c>
      <c r="P88" s="16">
        <v>41250.82408564815</v>
      </c>
    </row>
    <row r="89" spans="1:16" ht="15" customHeight="1" x14ac:dyDescent="0.3">
      <c r="A89" s="13">
        <v>495</v>
      </c>
      <c r="B89" s="13">
        <v>90</v>
      </c>
      <c r="C89" s="14"/>
      <c r="D89" s="15" t="s">
        <v>14</v>
      </c>
      <c r="E89" s="15" t="s">
        <v>35</v>
      </c>
      <c r="F89" s="13">
        <v>1</v>
      </c>
      <c r="G89" s="13">
        <v>0</v>
      </c>
      <c r="H89" s="13">
        <v>0</v>
      </c>
      <c r="I89" s="13">
        <v>1</v>
      </c>
      <c r="J89" s="13">
        <v>4</v>
      </c>
      <c r="K89" s="13">
        <v>0</v>
      </c>
      <c r="L89" s="13">
        <v>0</v>
      </c>
      <c r="M89" s="13">
        <v>0</v>
      </c>
      <c r="N89" s="13">
        <f t="shared" si="1"/>
        <v>6</v>
      </c>
      <c r="O89" s="15" t="s">
        <v>106</v>
      </c>
      <c r="P89" s="16">
        <v>41250.82440972222</v>
      </c>
    </row>
    <row r="90" spans="1:16" ht="15" customHeight="1" x14ac:dyDescent="0.3">
      <c r="A90" s="13">
        <v>496</v>
      </c>
      <c r="B90" s="13">
        <v>90</v>
      </c>
      <c r="C90" s="14"/>
      <c r="D90" s="15" t="s">
        <v>14</v>
      </c>
      <c r="E90" s="15" t="s">
        <v>29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1</v>
      </c>
      <c r="L90" s="13">
        <v>0</v>
      </c>
      <c r="M90" s="13">
        <v>0</v>
      </c>
      <c r="N90" s="13">
        <f t="shared" si="1"/>
        <v>1</v>
      </c>
      <c r="O90" s="15" t="s">
        <v>106</v>
      </c>
      <c r="P90" s="16">
        <v>41250.825277777774</v>
      </c>
    </row>
    <row r="91" spans="1:16" ht="15" customHeight="1" x14ac:dyDescent="0.3">
      <c r="A91" s="13">
        <v>497</v>
      </c>
      <c r="B91" s="13">
        <v>90</v>
      </c>
      <c r="C91" s="14"/>
      <c r="D91" s="15" t="s">
        <v>27</v>
      </c>
      <c r="E91" s="15" t="s">
        <v>30</v>
      </c>
      <c r="F91" s="13">
        <v>1</v>
      </c>
      <c r="G91" s="13">
        <v>0</v>
      </c>
      <c r="H91" s="13">
        <v>1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f t="shared" si="1"/>
        <v>2</v>
      </c>
      <c r="O91" s="15" t="s">
        <v>106</v>
      </c>
      <c r="P91" s="16">
        <v>41250.826192129629</v>
      </c>
    </row>
    <row r="92" spans="1:16" ht="15" customHeight="1" x14ac:dyDescent="0.3">
      <c r="A92" s="13">
        <v>498</v>
      </c>
      <c r="B92" s="13">
        <v>91</v>
      </c>
      <c r="C92" s="14"/>
      <c r="D92" s="15" t="s">
        <v>14</v>
      </c>
      <c r="E92" s="15" t="s">
        <v>26</v>
      </c>
      <c r="F92" s="13">
        <v>4</v>
      </c>
      <c r="G92" s="13">
        <v>23</v>
      </c>
      <c r="H92" s="13">
        <v>8</v>
      </c>
      <c r="I92" s="13">
        <v>0</v>
      </c>
      <c r="J92" s="13">
        <v>30</v>
      </c>
      <c r="K92" s="13">
        <v>4</v>
      </c>
      <c r="L92" s="13">
        <v>2</v>
      </c>
      <c r="M92" s="13">
        <v>0</v>
      </c>
      <c r="N92" s="13">
        <f t="shared" si="1"/>
        <v>71</v>
      </c>
      <c r="O92" s="15" t="s">
        <v>106</v>
      </c>
      <c r="P92" s="16">
        <v>41253.397407407407</v>
      </c>
    </row>
    <row r="93" spans="1:16" ht="15" customHeight="1" x14ac:dyDescent="0.3">
      <c r="A93" s="13">
        <v>499</v>
      </c>
      <c r="B93" s="13">
        <v>91</v>
      </c>
      <c r="C93" s="14"/>
      <c r="D93" s="15" t="s">
        <v>27</v>
      </c>
      <c r="E93" s="15" t="s">
        <v>26</v>
      </c>
      <c r="F93" s="13">
        <v>3</v>
      </c>
      <c r="G93" s="13">
        <v>3</v>
      </c>
      <c r="H93" s="13">
        <v>2</v>
      </c>
      <c r="I93" s="13">
        <v>1</v>
      </c>
      <c r="J93" s="13">
        <v>3</v>
      </c>
      <c r="K93" s="13">
        <v>3</v>
      </c>
      <c r="L93" s="13">
        <v>1</v>
      </c>
      <c r="M93" s="13">
        <v>0</v>
      </c>
      <c r="N93" s="13">
        <f t="shared" si="1"/>
        <v>16</v>
      </c>
      <c r="O93" s="15" t="s">
        <v>106</v>
      </c>
      <c r="P93" s="16">
        <v>41253.399131944447</v>
      </c>
    </row>
    <row r="94" spans="1:16" ht="15" customHeight="1" x14ac:dyDescent="0.3">
      <c r="A94" s="13">
        <v>500</v>
      </c>
      <c r="B94" s="13">
        <v>91</v>
      </c>
      <c r="C94" s="14"/>
      <c r="D94" s="15" t="s">
        <v>27</v>
      </c>
      <c r="E94" s="15" t="s">
        <v>25</v>
      </c>
      <c r="F94" s="13">
        <v>2</v>
      </c>
      <c r="G94" s="13">
        <v>3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f t="shared" si="1"/>
        <v>5</v>
      </c>
      <c r="O94" s="15" t="s">
        <v>106</v>
      </c>
      <c r="P94" s="16">
        <v>41253.399884259263</v>
      </c>
    </row>
    <row r="95" spans="1:16" ht="15" customHeight="1" x14ac:dyDescent="0.3">
      <c r="A95" s="13">
        <v>501</v>
      </c>
      <c r="B95" s="13">
        <v>91</v>
      </c>
      <c r="C95" s="14"/>
      <c r="D95" s="15" t="s">
        <v>14</v>
      </c>
      <c r="E95" s="15" t="s">
        <v>25</v>
      </c>
      <c r="F95" s="13">
        <v>0</v>
      </c>
      <c r="G95" s="13">
        <v>5</v>
      </c>
      <c r="H95" s="13">
        <v>0</v>
      </c>
      <c r="I95" s="13">
        <v>1</v>
      </c>
      <c r="J95" s="13">
        <v>3</v>
      </c>
      <c r="K95" s="13">
        <v>0</v>
      </c>
      <c r="L95" s="13">
        <v>0</v>
      </c>
      <c r="M95" s="13">
        <v>0</v>
      </c>
      <c r="N95" s="13">
        <f t="shared" si="1"/>
        <v>9</v>
      </c>
      <c r="O95" s="15" t="s">
        <v>106</v>
      </c>
      <c r="P95" s="16">
        <v>41253.400694444441</v>
      </c>
    </row>
    <row r="96" spans="1:16" ht="15" customHeight="1" x14ac:dyDescent="0.3">
      <c r="A96" s="13">
        <v>502</v>
      </c>
      <c r="B96" s="13">
        <v>93</v>
      </c>
      <c r="C96" s="14"/>
      <c r="D96" s="15" t="s">
        <v>14</v>
      </c>
      <c r="E96" s="15" t="s">
        <v>21</v>
      </c>
      <c r="F96" s="13">
        <v>0</v>
      </c>
      <c r="G96" s="13">
        <v>0</v>
      </c>
      <c r="H96" s="13">
        <v>5</v>
      </c>
      <c r="I96" s="13">
        <v>2</v>
      </c>
      <c r="J96" s="13">
        <v>4</v>
      </c>
      <c r="K96" s="13">
        <v>1</v>
      </c>
      <c r="L96" s="13">
        <v>0</v>
      </c>
      <c r="M96" s="13">
        <v>0</v>
      </c>
      <c r="N96" s="13">
        <f t="shared" si="1"/>
        <v>12</v>
      </c>
      <c r="O96" s="15" t="s">
        <v>106</v>
      </c>
      <c r="P96" s="16">
        <v>41257.784710648149</v>
      </c>
    </row>
    <row r="97" spans="1:16" ht="15" customHeight="1" x14ac:dyDescent="0.3">
      <c r="A97" s="13">
        <v>503</v>
      </c>
      <c r="B97" s="13">
        <v>93</v>
      </c>
      <c r="C97" s="14"/>
      <c r="D97" s="15" t="s">
        <v>27</v>
      </c>
      <c r="E97" s="15" t="s">
        <v>21</v>
      </c>
      <c r="F97" s="13">
        <v>0</v>
      </c>
      <c r="G97" s="13">
        <v>0</v>
      </c>
      <c r="H97" s="13">
        <v>0</v>
      </c>
      <c r="I97" s="13">
        <v>0</v>
      </c>
      <c r="J97" s="13">
        <v>1</v>
      </c>
      <c r="K97" s="13">
        <v>0</v>
      </c>
      <c r="L97" s="13">
        <v>0</v>
      </c>
      <c r="M97" s="13">
        <v>0</v>
      </c>
      <c r="N97" s="13">
        <f t="shared" si="1"/>
        <v>1</v>
      </c>
      <c r="O97" s="15" t="s">
        <v>106</v>
      </c>
      <c r="P97" s="16">
        <v>41257.78534722222</v>
      </c>
    </row>
    <row r="98" spans="1:16" ht="15" customHeight="1" x14ac:dyDescent="0.3">
      <c r="A98" s="13">
        <v>504</v>
      </c>
      <c r="B98" s="13">
        <v>93</v>
      </c>
      <c r="C98" s="14"/>
      <c r="D98" s="15" t="s">
        <v>14</v>
      </c>
      <c r="E98" s="15" t="s">
        <v>49</v>
      </c>
      <c r="F98" s="13">
        <v>0</v>
      </c>
      <c r="G98" s="13">
        <v>0</v>
      </c>
      <c r="H98" s="13">
        <v>0</v>
      </c>
      <c r="I98" s="13">
        <v>0</v>
      </c>
      <c r="J98" s="13">
        <v>1</v>
      </c>
      <c r="K98" s="13">
        <v>0</v>
      </c>
      <c r="L98" s="13">
        <v>0</v>
      </c>
      <c r="M98" s="13">
        <v>0</v>
      </c>
      <c r="N98" s="13">
        <f t="shared" si="1"/>
        <v>1</v>
      </c>
      <c r="O98" s="15" t="s">
        <v>106</v>
      </c>
      <c r="P98" s="16">
        <v>41257.787048611113</v>
      </c>
    </row>
    <row r="99" spans="1:16" ht="15" customHeight="1" x14ac:dyDescent="0.3">
      <c r="A99" s="13">
        <v>505</v>
      </c>
      <c r="B99" s="13">
        <v>93</v>
      </c>
      <c r="C99" s="14"/>
      <c r="D99" s="15" t="s">
        <v>14</v>
      </c>
      <c r="E99" s="15" t="s">
        <v>22</v>
      </c>
      <c r="F99" s="13">
        <v>0</v>
      </c>
      <c r="G99" s="13">
        <v>1</v>
      </c>
      <c r="H99" s="13">
        <v>0</v>
      </c>
      <c r="I99" s="13">
        <v>0</v>
      </c>
      <c r="J99" s="13">
        <v>6</v>
      </c>
      <c r="K99" s="13">
        <v>5</v>
      </c>
      <c r="L99" s="13">
        <v>0</v>
      </c>
      <c r="M99" s="13">
        <v>0</v>
      </c>
      <c r="N99" s="13">
        <f t="shared" si="1"/>
        <v>12</v>
      </c>
      <c r="O99" s="15" t="s">
        <v>106</v>
      </c>
      <c r="P99" s="16">
        <v>41257.7887962963</v>
      </c>
    </row>
    <row r="100" spans="1:16" ht="15" customHeight="1" x14ac:dyDescent="0.3">
      <c r="A100" s="13">
        <v>506</v>
      </c>
      <c r="B100" s="13">
        <v>93</v>
      </c>
      <c r="C100" s="14"/>
      <c r="D100" s="15" t="s">
        <v>27</v>
      </c>
      <c r="E100" s="15" t="s">
        <v>22</v>
      </c>
      <c r="F100" s="13">
        <v>0</v>
      </c>
      <c r="G100" s="13">
        <v>2</v>
      </c>
      <c r="H100" s="13">
        <v>1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f t="shared" si="1"/>
        <v>3</v>
      </c>
      <c r="O100" s="15" t="s">
        <v>56</v>
      </c>
      <c r="P100" s="16">
        <v>41257.789803240739</v>
      </c>
    </row>
    <row r="101" spans="1:16" ht="15" customHeight="1" x14ac:dyDescent="0.3">
      <c r="A101" s="13">
        <v>507</v>
      </c>
      <c r="B101" s="13">
        <v>98</v>
      </c>
      <c r="C101" s="14"/>
      <c r="D101" s="15" t="s">
        <v>14</v>
      </c>
      <c r="E101" s="15" t="s">
        <v>19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1</v>
      </c>
      <c r="L101" s="13">
        <v>0</v>
      </c>
      <c r="M101" s="13">
        <v>0</v>
      </c>
      <c r="N101" s="13">
        <f t="shared" si="1"/>
        <v>1</v>
      </c>
      <c r="O101" s="15" t="s">
        <v>106</v>
      </c>
      <c r="P101" s="16">
        <v>41258.377754629626</v>
      </c>
    </row>
    <row r="102" spans="1:16" ht="15" customHeight="1" x14ac:dyDescent="0.3">
      <c r="A102" s="13">
        <v>508</v>
      </c>
      <c r="B102" s="13">
        <v>98</v>
      </c>
      <c r="C102" s="14"/>
      <c r="D102" s="15" t="s">
        <v>14</v>
      </c>
      <c r="E102" s="15" t="s">
        <v>17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1</v>
      </c>
      <c r="L102" s="13">
        <v>0</v>
      </c>
      <c r="M102" s="13">
        <v>0</v>
      </c>
      <c r="N102" s="13">
        <f t="shared" si="1"/>
        <v>1</v>
      </c>
      <c r="O102" s="15" t="s">
        <v>106</v>
      </c>
      <c r="P102" s="16">
        <v>41258.378831018519</v>
      </c>
    </row>
    <row r="103" spans="1:16" ht="15" customHeight="1" x14ac:dyDescent="0.3">
      <c r="A103" s="13">
        <v>509</v>
      </c>
      <c r="B103" s="13">
        <v>98</v>
      </c>
      <c r="C103" s="14"/>
      <c r="D103" s="15" t="s">
        <v>27</v>
      </c>
      <c r="E103" s="15" t="s">
        <v>17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1</v>
      </c>
      <c r="M103" s="13">
        <v>0</v>
      </c>
      <c r="N103" s="13">
        <f t="shared" si="1"/>
        <v>1</v>
      </c>
      <c r="O103" s="15" t="s">
        <v>57</v>
      </c>
      <c r="P103" s="16">
        <v>41258.379606481481</v>
      </c>
    </row>
    <row r="104" spans="1:16" ht="15" customHeight="1" x14ac:dyDescent="0.3">
      <c r="A104" s="13">
        <v>510</v>
      </c>
      <c r="B104" s="13">
        <v>98</v>
      </c>
      <c r="C104" s="14"/>
      <c r="D104" s="15" t="s">
        <v>14</v>
      </c>
      <c r="E104" s="15" t="s">
        <v>16</v>
      </c>
      <c r="F104" s="13">
        <v>0</v>
      </c>
      <c r="G104" s="13">
        <v>0</v>
      </c>
      <c r="H104" s="13">
        <v>0</v>
      </c>
      <c r="I104" s="13">
        <v>7</v>
      </c>
      <c r="J104" s="13">
        <v>14</v>
      </c>
      <c r="K104" s="13">
        <v>20</v>
      </c>
      <c r="L104" s="13">
        <v>0</v>
      </c>
      <c r="M104" s="13">
        <v>0</v>
      </c>
      <c r="N104" s="13">
        <f t="shared" si="1"/>
        <v>41</v>
      </c>
      <c r="O104" s="15" t="s">
        <v>106</v>
      </c>
      <c r="P104" s="16">
        <v>41258.380312499998</v>
      </c>
    </row>
    <row r="105" spans="1:16" ht="15" customHeight="1" x14ac:dyDescent="0.3">
      <c r="A105" s="13">
        <v>511</v>
      </c>
      <c r="B105" s="13">
        <v>98</v>
      </c>
      <c r="C105" s="14"/>
      <c r="D105" s="15" t="s">
        <v>14</v>
      </c>
      <c r="E105" s="15" t="s">
        <v>15</v>
      </c>
      <c r="F105" s="13">
        <v>14</v>
      </c>
      <c r="G105" s="13">
        <v>1</v>
      </c>
      <c r="H105" s="13">
        <v>0</v>
      </c>
      <c r="I105" s="13">
        <v>9</v>
      </c>
      <c r="J105" s="13">
        <v>76</v>
      </c>
      <c r="K105" s="13">
        <v>45</v>
      </c>
      <c r="L105" s="13">
        <v>5</v>
      </c>
      <c r="M105" s="13">
        <v>0</v>
      </c>
      <c r="N105" s="13">
        <f t="shared" si="1"/>
        <v>150</v>
      </c>
      <c r="O105" s="15" t="s">
        <v>58</v>
      </c>
      <c r="P105" s="16">
        <v>41258.381805555553</v>
      </c>
    </row>
    <row r="106" spans="1:16" ht="15" customHeight="1" x14ac:dyDescent="0.3">
      <c r="A106" s="13">
        <v>512</v>
      </c>
      <c r="B106" s="13">
        <v>98</v>
      </c>
      <c r="C106" s="14"/>
      <c r="D106" s="15" t="s">
        <v>27</v>
      </c>
      <c r="E106" s="15" t="s">
        <v>15</v>
      </c>
      <c r="F106" s="13">
        <v>5</v>
      </c>
      <c r="G106" s="13">
        <v>1</v>
      </c>
      <c r="H106" s="13">
        <v>0</v>
      </c>
      <c r="I106" s="13">
        <v>0</v>
      </c>
      <c r="J106" s="13">
        <v>0</v>
      </c>
      <c r="K106" s="13">
        <v>0</v>
      </c>
      <c r="L106" s="13">
        <v>1</v>
      </c>
      <c r="M106" s="13">
        <v>0</v>
      </c>
      <c r="N106" s="13">
        <f t="shared" si="1"/>
        <v>7</v>
      </c>
      <c r="O106" s="15" t="s">
        <v>59</v>
      </c>
      <c r="P106" s="16">
        <v>41258.3828125</v>
      </c>
    </row>
    <row r="107" spans="1:16" ht="15" customHeight="1" x14ac:dyDescent="0.3">
      <c r="A107" s="13">
        <v>513</v>
      </c>
      <c r="B107" s="13">
        <v>99</v>
      </c>
      <c r="C107" s="14"/>
      <c r="D107" s="15" t="s">
        <v>27</v>
      </c>
      <c r="E107" s="15" t="s">
        <v>28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1</v>
      </c>
      <c r="M107" s="13">
        <v>0</v>
      </c>
      <c r="N107" s="13">
        <f t="shared" si="1"/>
        <v>1</v>
      </c>
      <c r="O107" s="15" t="s">
        <v>106</v>
      </c>
      <c r="P107" s="16">
        <v>41258.64570601852</v>
      </c>
    </row>
    <row r="108" spans="1:16" ht="15" customHeight="1" x14ac:dyDescent="0.3">
      <c r="A108" s="13">
        <v>514</v>
      </c>
      <c r="B108" s="13">
        <v>99</v>
      </c>
      <c r="C108" s="14"/>
      <c r="D108" s="15" t="s">
        <v>14</v>
      </c>
      <c r="E108" s="15" t="s">
        <v>28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2</v>
      </c>
      <c r="L108" s="13">
        <v>0</v>
      </c>
      <c r="M108" s="13">
        <v>0</v>
      </c>
      <c r="N108" s="13">
        <f t="shared" si="1"/>
        <v>2</v>
      </c>
      <c r="O108" s="15" t="s">
        <v>106</v>
      </c>
      <c r="P108" s="16">
        <v>41258.646053240744</v>
      </c>
    </row>
    <row r="109" spans="1:16" ht="15" customHeight="1" x14ac:dyDescent="0.3">
      <c r="A109" s="13">
        <v>515</v>
      </c>
      <c r="B109" s="13">
        <v>99</v>
      </c>
      <c r="C109" s="14"/>
      <c r="D109" s="15" t="s">
        <v>14</v>
      </c>
      <c r="E109" s="15" t="s">
        <v>51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1</v>
      </c>
      <c r="L109" s="13">
        <v>0</v>
      </c>
      <c r="M109" s="13">
        <v>0</v>
      </c>
      <c r="N109" s="13">
        <f t="shared" si="1"/>
        <v>1</v>
      </c>
      <c r="O109" s="15" t="s">
        <v>106</v>
      </c>
      <c r="P109" s="16">
        <v>41258.646412037036</v>
      </c>
    </row>
    <row r="110" spans="1:16" ht="15" customHeight="1" x14ac:dyDescent="0.3">
      <c r="A110" s="13">
        <v>516</v>
      </c>
      <c r="B110" s="13">
        <v>99</v>
      </c>
      <c r="C110" s="14"/>
      <c r="D110" s="15" t="s">
        <v>14</v>
      </c>
      <c r="E110" s="15" t="s">
        <v>26</v>
      </c>
      <c r="F110" s="13">
        <v>0</v>
      </c>
      <c r="G110" s="13">
        <v>0</v>
      </c>
      <c r="H110" s="13">
        <v>0</v>
      </c>
      <c r="I110" s="13">
        <v>12</v>
      </c>
      <c r="J110" s="13">
        <v>30</v>
      </c>
      <c r="K110" s="13">
        <v>29</v>
      </c>
      <c r="L110" s="13">
        <v>0</v>
      </c>
      <c r="M110" s="13">
        <v>0</v>
      </c>
      <c r="N110" s="13">
        <f t="shared" si="1"/>
        <v>71</v>
      </c>
      <c r="O110" s="15" t="s">
        <v>106</v>
      </c>
      <c r="P110" s="16">
        <v>41258.64702546296</v>
      </c>
    </row>
    <row r="111" spans="1:16" ht="15" customHeight="1" x14ac:dyDescent="0.3">
      <c r="A111" s="13">
        <v>517</v>
      </c>
      <c r="B111" s="13">
        <v>99</v>
      </c>
      <c r="C111" s="14"/>
      <c r="D111" s="15" t="s">
        <v>27</v>
      </c>
      <c r="E111" s="15" t="s">
        <v>26</v>
      </c>
      <c r="F111" s="13">
        <v>7</v>
      </c>
      <c r="G111" s="13">
        <v>3</v>
      </c>
      <c r="H111" s="13">
        <v>4</v>
      </c>
      <c r="I111" s="13">
        <v>2</v>
      </c>
      <c r="J111" s="13">
        <v>1</v>
      </c>
      <c r="K111" s="13">
        <v>0</v>
      </c>
      <c r="L111" s="13">
        <v>0</v>
      </c>
      <c r="M111" s="13">
        <v>0</v>
      </c>
      <c r="N111" s="13">
        <f t="shared" si="1"/>
        <v>17</v>
      </c>
      <c r="O111" s="15" t="s">
        <v>106</v>
      </c>
      <c r="P111" s="16">
        <v>41258.647430555553</v>
      </c>
    </row>
    <row r="112" spans="1:16" ht="15" customHeight="1" x14ac:dyDescent="0.3">
      <c r="A112" s="13">
        <v>518</v>
      </c>
      <c r="B112" s="13">
        <v>99</v>
      </c>
      <c r="C112" s="14"/>
      <c r="D112" s="15" t="s">
        <v>14</v>
      </c>
      <c r="E112" s="15" t="s">
        <v>25</v>
      </c>
      <c r="F112" s="13">
        <v>0</v>
      </c>
      <c r="G112" s="13">
        <v>0</v>
      </c>
      <c r="H112" s="13">
        <v>0</v>
      </c>
      <c r="I112" s="13">
        <v>1</v>
      </c>
      <c r="J112" s="13">
        <v>0</v>
      </c>
      <c r="K112" s="13">
        <v>1</v>
      </c>
      <c r="L112" s="13">
        <v>0</v>
      </c>
      <c r="M112" s="13">
        <v>0</v>
      </c>
      <c r="N112" s="13">
        <f t="shared" si="1"/>
        <v>2</v>
      </c>
      <c r="O112" s="15" t="s">
        <v>106</v>
      </c>
      <c r="P112" s="16">
        <v>41258.651064814818</v>
      </c>
    </row>
    <row r="113" spans="1:16" ht="15" customHeight="1" x14ac:dyDescent="0.3">
      <c r="A113" s="13">
        <v>519</v>
      </c>
      <c r="B113" s="13">
        <v>99</v>
      </c>
      <c r="C113" s="14"/>
      <c r="D113" s="15" t="s">
        <v>27</v>
      </c>
      <c r="E113" s="15" t="s">
        <v>25</v>
      </c>
      <c r="F113" s="13">
        <v>0</v>
      </c>
      <c r="G113" s="13">
        <v>2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f t="shared" si="1"/>
        <v>2</v>
      </c>
      <c r="O113" s="15" t="s">
        <v>106</v>
      </c>
      <c r="P113" s="16">
        <v>41258.651423611111</v>
      </c>
    </row>
    <row r="114" spans="1:16" ht="15" customHeight="1" x14ac:dyDescent="0.3">
      <c r="A114" s="13">
        <v>520</v>
      </c>
      <c r="B114" s="13">
        <v>99</v>
      </c>
      <c r="C114" s="14"/>
      <c r="D114" s="15" t="s">
        <v>39</v>
      </c>
      <c r="E114" s="15" t="s">
        <v>25</v>
      </c>
      <c r="F114" s="13">
        <v>1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f t="shared" si="1"/>
        <v>1</v>
      </c>
      <c r="O114" s="15" t="s">
        <v>106</v>
      </c>
      <c r="P114" s="16">
        <v>41258.651747685188</v>
      </c>
    </row>
    <row r="115" spans="1:16" ht="15" customHeight="1" x14ac:dyDescent="0.3">
      <c r="A115" s="13">
        <v>605</v>
      </c>
      <c r="B115" s="13">
        <v>93</v>
      </c>
      <c r="C115" s="14"/>
      <c r="D115" s="15" t="s">
        <v>27</v>
      </c>
      <c r="E115" s="15" t="s">
        <v>22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1</v>
      </c>
      <c r="M115" s="13">
        <v>0</v>
      </c>
      <c r="N115" s="13">
        <f t="shared" si="1"/>
        <v>1</v>
      </c>
      <c r="O115" s="15" t="s">
        <v>106</v>
      </c>
      <c r="P115" s="16">
        <v>41260.364016203705</v>
      </c>
    </row>
    <row r="116" spans="1:16" ht="15" customHeight="1" x14ac:dyDescent="0.3">
      <c r="A116" s="13">
        <v>606</v>
      </c>
      <c r="B116" s="13">
        <v>93</v>
      </c>
      <c r="C116" s="14"/>
      <c r="D116" s="15" t="s">
        <v>14</v>
      </c>
      <c r="E116" s="15" t="s">
        <v>23</v>
      </c>
      <c r="F116" s="13">
        <v>0</v>
      </c>
      <c r="G116" s="13">
        <v>0</v>
      </c>
      <c r="H116" s="13">
        <v>0</v>
      </c>
      <c r="I116" s="13">
        <v>0</v>
      </c>
      <c r="J116" s="13">
        <v>4</v>
      </c>
      <c r="K116" s="13">
        <v>3</v>
      </c>
      <c r="L116" s="13">
        <v>1</v>
      </c>
      <c r="M116" s="13">
        <v>0</v>
      </c>
      <c r="N116" s="13">
        <f t="shared" si="1"/>
        <v>8</v>
      </c>
      <c r="O116" s="15" t="s">
        <v>106</v>
      </c>
      <c r="P116" s="16">
        <v>41260.36515046296</v>
      </c>
    </row>
    <row r="117" spans="1:16" ht="15" customHeight="1" x14ac:dyDescent="0.3">
      <c r="A117" s="13">
        <v>607</v>
      </c>
      <c r="B117" s="13">
        <v>93</v>
      </c>
      <c r="C117" s="14"/>
      <c r="D117" s="15" t="s">
        <v>14</v>
      </c>
      <c r="E117" s="15" t="s">
        <v>42</v>
      </c>
      <c r="F117" s="13">
        <v>0</v>
      </c>
      <c r="G117" s="13">
        <v>0</v>
      </c>
      <c r="H117" s="13">
        <v>0</v>
      </c>
      <c r="I117" s="13">
        <v>0</v>
      </c>
      <c r="J117" s="13">
        <v>1</v>
      </c>
      <c r="K117" s="13">
        <v>0</v>
      </c>
      <c r="L117" s="13">
        <v>1</v>
      </c>
      <c r="M117" s="13">
        <v>0</v>
      </c>
      <c r="N117" s="13">
        <f t="shared" si="1"/>
        <v>2</v>
      </c>
      <c r="O117" s="15" t="s">
        <v>106</v>
      </c>
      <c r="P117" s="16">
        <v>41260.366840277777</v>
      </c>
    </row>
    <row r="118" spans="1:16" ht="15" customHeight="1" x14ac:dyDescent="0.3">
      <c r="A118" s="13">
        <v>608</v>
      </c>
      <c r="B118" s="13">
        <v>93</v>
      </c>
      <c r="C118" s="14"/>
      <c r="D118" s="15" t="s">
        <v>27</v>
      </c>
      <c r="E118" s="15" t="s">
        <v>34</v>
      </c>
      <c r="F118" s="13">
        <v>2</v>
      </c>
      <c r="G118" s="13">
        <v>2</v>
      </c>
      <c r="H118" s="13">
        <v>1</v>
      </c>
      <c r="I118" s="13">
        <v>0</v>
      </c>
      <c r="J118" s="13">
        <v>3</v>
      </c>
      <c r="K118" s="13">
        <v>1</v>
      </c>
      <c r="L118" s="13">
        <v>1</v>
      </c>
      <c r="M118" s="13">
        <v>0</v>
      </c>
      <c r="N118" s="13">
        <f t="shared" si="1"/>
        <v>10</v>
      </c>
      <c r="O118" s="15" t="s">
        <v>106</v>
      </c>
      <c r="P118" s="16">
        <v>41260.368275462963</v>
      </c>
    </row>
    <row r="119" spans="1:16" ht="15" customHeight="1" x14ac:dyDescent="0.3">
      <c r="A119" s="13">
        <v>609</v>
      </c>
      <c r="B119" s="13">
        <v>93</v>
      </c>
      <c r="C119" s="14"/>
      <c r="D119" s="15" t="s">
        <v>14</v>
      </c>
      <c r="E119" s="15" t="s">
        <v>34</v>
      </c>
      <c r="F119" s="13">
        <v>0</v>
      </c>
      <c r="G119" s="13">
        <v>0</v>
      </c>
      <c r="H119" s="13">
        <v>0</v>
      </c>
      <c r="I119" s="14"/>
      <c r="J119" s="13">
        <v>0</v>
      </c>
      <c r="K119" s="13">
        <v>1</v>
      </c>
      <c r="L119" s="13">
        <v>0</v>
      </c>
      <c r="M119" s="13">
        <v>0</v>
      </c>
      <c r="N119" s="13">
        <f t="shared" si="1"/>
        <v>1</v>
      </c>
      <c r="O119" s="15" t="s">
        <v>106</v>
      </c>
      <c r="P119" s="16">
        <v>41260.369120370371</v>
      </c>
    </row>
    <row r="120" spans="1:16" ht="15" customHeight="1" x14ac:dyDescent="0.3">
      <c r="A120" s="13">
        <v>610</v>
      </c>
      <c r="B120" s="13">
        <v>93</v>
      </c>
      <c r="C120" s="14"/>
      <c r="D120" s="15" t="s">
        <v>27</v>
      </c>
      <c r="E120" s="15" t="s">
        <v>36</v>
      </c>
      <c r="F120" s="13">
        <v>1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f t="shared" si="1"/>
        <v>1</v>
      </c>
      <c r="O120" s="15" t="s">
        <v>106</v>
      </c>
      <c r="P120" s="16">
        <v>41260.370057870372</v>
      </c>
    </row>
    <row r="121" spans="1:16" ht="15" customHeight="1" x14ac:dyDescent="0.3">
      <c r="A121" s="13">
        <v>611</v>
      </c>
      <c r="B121" s="13">
        <v>93</v>
      </c>
      <c r="C121" s="14"/>
      <c r="D121" s="15" t="s">
        <v>14</v>
      </c>
      <c r="E121" s="15" t="s">
        <v>36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f t="shared" si="1"/>
        <v>1</v>
      </c>
      <c r="O121" s="15" t="s">
        <v>106</v>
      </c>
      <c r="P121" s="16">
        <v>41260.370486111111</v>
      </c>
    </row>
    <row r="122" spans="1:16" ht="15" customHeight="1" x14ac:dyDescent="0.3">
      <c r="A122" s="13">
        <v>612</v>
      </c>
      <c r="B122" s="13">
        <v>93</v>
      </c>
      <c r="C122" s="14"/>
      <c r="D122" s="15" t="s">
        <v>39</v>
      </c>
      <c r="E122" s="15" t="s">
        <v>29</v>
      </c>
      <c r="F122" s="13">
        <v>0</v>
      </c>
      <c r="G122" s="13">
        <v>0</v>
      </c>
      <c r="H122" s="13">
        <v>1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f t="shared" si="1"/>
        <v>1</v>
      </c>
      <c r="O122" s="15" t="s">
        <v>60</v>
      </c>
      <c r="P122" s="16">
        <v>41260.371076388888</v>
      </c>
    </row>
    <row r="123" spans="1:16" ht="15" customHeight="1" x14ac:dyDescent="0.3">
      <c r="A123" s="13">
        <v>772</v>
      </c>
      <c r="B123" s="13">
        <v>138</v>
      </c>
      <c r="C123" s="14"/>
      <c r="D123" s="15" t="s">
        <v>27</v>
      </c>
      <c r="E123" s="15" t="s">
        <v>42</v>
      </c>
      <c r="F123" s="13">
        <v>0</v>
      </c>
      <c r="G123" s="13">
        <v>0</v>
      </c>
      <c r="H123" s="13">
        <v>0</v>
      </c>
      <c r="I123" s="13">
        <v>1</v>
      </c>
      <c r="J123" s="13">
        <v>0</v>
      </c>
      <c r="K123" s="13">
        <v>0</v>
      </c>
      <c r="L123" s="13">
        <v>0</v>
      </c>
      <c r="M123" s="13">
        <v>0</v>
      </c>
      <c r="N123" s="13">
        <f t="shared" si="1"/>
        <v>1</v>
      </c>
      <c r="O123" s="15" t="s">
        <v>106</v>
      </c>
      <c r="P123" s="16">
        <v>41263.861458333333</v>
      </c>
    </row>
    <row r="124" spans="1:16" ht="15" customHeight="1" x14ac:dyDescent="0.3">
      <c r="A124" s="13">
        <v>773</v>
      </c>
      <c r="B124" s="13">
        <v>138</v>
      </c>
      <c r="C124" s="14"/>
      <c r="D124" s="15" t="s">
        <v>27</v>
      </c>
      <c r="E124" s="15" t="s">
        <v>23</v>
      </c>
      <c r="F124" s="13">
        <v>0</v>
      </c>
      <c r="G124" s="13">
        <v>0</v>
      </c>
      <c r="H124" s="13">
        <v>0</v>
      </c>
      <c r="I124" s="13">
        <v>0</v>
      </c>
      <c r="J124" s="13">
        <v>1</v>
      </c>
      <c r="K124" s="13">
        <v>0</v>
      </c>
      <c r="L124" s="13">
        <v>0</v>
      </c>
      <c r="M124" s="13">
        <v>0</v>
      </c>
      <c r="N124" s="13">
        <f t="shared" si="1"/>
        <v>1</v>
      </c>
      <c r="O124" s="15" t="s">
        <v>106</v>
      </c>
      <c r="P124" s="16">
        <v>41263.862361111111</v>
      </c>
    </row>
    <row r="125" spans="1:16" ht="15" customHeight="1" x14ac:dyDescent="0.3">
      <c r="A125" s="13">
        <v>774</v>
      </c>
      <c r="B125" s="13">
        <v>138</v>
      </c>
      <c r="C125" s="14"/>
      <c r="D125" s="15" t="s">
        <v>14</v>
      </c>
      <c r="E125" s="15" t="s">
        <v>23</v>
      </c>
      <c r="F125" s="13">
        <v>0</v>
      </c>
      <c r="G125" s="13">
        <v>0</v>
      </c>
      <c r="H125" s="13">
        <v>0</v>
      </c>
      <c r="I125" s="13">
        <v>1</v>
      </c>
      <c r="J125" s="13">
        <v>2</v>
      </c>
      <c r="K125" s="13">
        <v>9</v>
      </c>
      <c r="L125" s="13">
        <v>1</v>
      </c>
      <c r="M125" s="13">
        <v>0</v>
      </c>
      <c r="N125" s="13">
        <f t="shared" si="1"/>
        <v>13</v>
      </c>
      <c r="O125" s="15" t="s">
        <v>106</v>
      </c>
      <c r="P125" s="16">
        <v>41263.863240740742</v>
      </c>
    </row>
    <row r="126" spans="1:16" ht="15" customHeight="1" x14ac:dyDescent="0.3">
      <c r="A126" s="13">
        <v>775</v>
      </c>
      <c r="B126" s="13">
        <v>139</v>
      </c>
      <c r="C126" s="14"/>
      <c r="D126" s="15" t="s">
        <v>14</v>
      </c>
      <c r="E126" s="15" t="s">
        <v>26</v>
      </c>
      <c r="F126" s="13">
        <v>0</v>
      </c>
      <c r="G126" s="13">
        <v>0</v>
      </c>
      <c r="H126" s="13">
        <v>0</v>
      </c>
      <c r="I126" s="13">
        <v>6</v>
      </c>
      <c r="J126" s="13">
        <v>37</v>
      </c>
      <c r="K126" s="13">
        <v>18</v>
      </c>
      <c r="L126" s="13">
        <v>2</v>
      </c>
      <c r="M126" s="13">
        <v>0</v>
      </c>
      <c r="N126" s="13">
        <f t="shared" si="1"/>
        <v>63</v>
      </c>
      <c r="O126" s="15" t="s">
        <v>106</v>
      </c>
      <c r="P126" s="16">
        <v>41263.882060185184</v>
      </c>
    </row>
    <row r="127" spans="1:16" ht="15" customHeight="1" x14ac:dyDescent="0.3">
      <c r="A127" s="13">
        <v>776</v>
      </c>
      <c r="B127" s="13">
        <v>139</v>
      </c>
      <c r="C127" s="14"/>
      <c r="D127" s="15" t="s">
        <v>39</v>
      </c>
      <c r="E127" s="15" t="s">
        <v>25</v>
      </c>
      <c r="F127" s="13">
        <v>1</v>
      </c>
      <c r="G127" s="13">
        <v>0</v>
      </c>
      <c r="H127" s="13">
        <v>1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f t="shared" si="1"/>
        <v>2</v>
      </c>
      <c r="O127" s="15" t="s">
        <v>106</v>
      </c>
      <c r="P127" s="16">
        <v>41263.884884259256</v>
      </c>
    </row>
    <row r="128" spans="1:16" ht="15" customHeight="1" x14ac:dyDescent="0.3">
      <c r="A128" s="13">
        <v>777</v>
      </c>
      <c r="B128" s="13">
        <v>139</v>
      </c>
      <c r="C128" s="14"/>
      <c r="D128" s="15" t="s">
        <v>27</v>
      </c>
      <c r="E128" s="15" t="s">
        <v>30</v>
      </c>
      <c r="F128" s="13">
        <v>1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f t="shared" si="1"/>
        <v>1</v>
      </c>
      <c r="O128" s="15" t="s">
        <v>106</v>
      </c>
      <c r="P128" s="16">
        <v>41263.885243055556</v>
      </c>
    </row>
    <row r="129" spans="1:16" ht="15" customHeight="1" x14ac:dyDescent="0.3">
      <c r="A129" s="13">
        <v>778</v>
      </c>
      <c r="B129" s="13">
        <v>139</v>
      </c>
      <c r="C129" s="14"/>
      <c r="D129" s="15" t="s">
        <v>14</v>
      </c>
      <c r="E129" s="15" t="s">
        <v>29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2</v>
      </c>
      <c r="L129" s="13">
        <v>0</v>
      </c>
      <c r="M129" s="13">
        <v>0</v>
      </c>
      <c r="N129" s="13">
        <f t="shared" si="1"/>
        <v>2</v>
      </c>
      <c r="O129" s="15" t="s">
        <v>106</v>
      </c>
      <c r="P129" s="16">
        <v>41263.885659722226</v>
      </c>
    </row>
    <row r="130" spans="1:16" ht="15" customHeight="1" x14ac:dyDescent="0.3">
      <c r="A130" s="13">
        <v>779</v>
      </c>
      <c r="B130" s="13">
        <v>139</v>
      </c>
      <c r="C130" s="14"/>
      <c r="D130" s="15" t="s">
        <v>14</v>
      </c>
      <c r="E130" s="15" t="s">
        <v>28</v>
      </c>
      <c r="F130" s="13">
        <v>1</v>
      </c>
      <c r="G130" s="13">
        <v>0</v>
      </c>
      <c r="H130" s="13">
        <v>0</v>
      </c>
      <c r="I130" s="13">
        <v>1</v>
      </c>
      <c r="J130" s="13">
        <v>0</v>
      </c>
      <c r="K130" s="13">
        <v>0</v>
      </c>
      <c r="L130" s="13">
        <v>0</v>
      </c>
      <c r="M130" s="13">
        <v>0</v>
      </c>
      <c r="N130" s="13">
        <f t="shared" si="1"/>
        <v>2</v>
      </c>
      <c r="O130" s="15" t="s">
        <v>106</v>
      </c>
      <c r="P130" s="16">
        <v>41263.887465277781</v>
      </c>
    </row>
    <row r="131" spans="1:16" ht="15" customHeight="1" x14ac:dyDescent="0.3">
      <c r="A131" s="13">
        <v>780</v>
      </c>
      <c r="B131" s="13">
        <v>139</v>
      </c>
      <c r="C131" s="14"/>
      <c r="D131" s="15" t="s">
        <v>14</v>
      </c>
      <c r="E131" s="15" t="s">
        <v>31</v>
      </c>
      <c r="F131" s="13">
        <v>0</v>
      </c>
      <c r="G131" s="13">
        <v>0</v>
      </c>
      <c r="H131" s="13">
        <v>0</v>
      </c>
      <c r="I131" s="13">
        <v>1</v>
      </c>
      <c r="J131" s="13">
        <v>0</v>
      </c>
      <c r="K131" s="13">
        <v>1</v>
      </c>
      <c r="L131" s="13">
        <v>0</v>
      </c>
      <c r="M131" s="13">
        <v>0</v>
      </c>
      <c r="N131" s="13">
        <f t="shared" si="1"/>
        <v>2</v>
      </c>
      <c r="O131" s="15" t="s">
        <v>106</v>
      </c>
      <c r="P131" s="16">
        <v>41263.887986111113</v>
      </c>
    </row>
    <row r="132" spans="1:16" ht="15" customHeight="1" x14ac:dyDescent="0.3">
      <c r="A132" s="13">
        <v>781</v>
      </c>
      <c r="B132" s="13">
        <v>139</v>
      </c>
      <c r="C132" s="14"/>
      <c r="D132" s="15" t="s">
        <v>14</v>
      </c>
      <c r="E132" s="15" t="s">
        <v>61</v>
      </c>
      <c r="F132" s="13">
        <v>0</v>
      </c>
      <c r="G132" s="13">
        <v>0</v>
      </c>
      <c r="H132" s="13">
        <v>0</v>
      </c>
      <c r="I132" s="13">
        <v>1</v>
      </c>
      <c r="J132" s="13">
        <v>0</v>
      </c>
      <c r="K132" s="13">
        <v>0</v>
      </c>
      <c r="L132" s="13">
        <v>0</v>
      </c>
      <c r="M132" s="13">
        <v>0</v>
      </c>
      <c r="N132" s="13">
        <f t="shared" ref="N132:N195" si="2">SUM(F132:M132)</f>
        <v>1</v>
      </c>
      <c r="O132" s="15" t="s">
        <v>106</v>
      </c>
      <c r="P132" s="16">
        <v>41263.888831018521</v>
      </c>
    </row>
    <row r="133" spans="1:16" ht="15" customHeight="1" x14ac:dyDescent="0.3">
      <c r="A133" s="13">
        <v>801</v>
      </c>
      <c r="B133" s="13">
        <v>141</v>
      </c>
      <c r="C133" s="14"/>
      <c r="D133" s="15" t="s">
        <v>27</v>
      </c>
      <c r="E133" s="15" t="s">
        <v>16</v>
      </c>
      <c r="F133" s="13">
        <v>2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f t="shared" si="2"/>
        <v>2</v>
      </c>
      <c r="O133" s="15" t="s">
        <v>106</v>
      </c>
      <c r="P133" s="16">
        <v>41264.733402777776</v>
      </c>
    </row>
    <row r="134" spans="1:16" ht="15" customHeight="1" x14ac:dyDescent="0.3">
      <c r="A134" s="13">
        <v>802</v>
      </c>
      <c r="B134" s="13">
        <v>141</v>
      </c>
      <c r="C134" s="14"/>
      <c r="D134" s="15" t="s">
        <v>27</v>
      </c>
      <c r="E134" s="15" t="s">
        <v>15</v>
      </c>
      <c r="F134" s="13">
        <v>2</v>
      </c>
      <c r="G134" s="13">
        <v>1</v>
      </c>
      <c r="H134" s="13">
        <v>0</v>
      </c>
      <c r="I134" s="13">
        <v>1</v>
      </c>
      <c r="J134" s="13">
        <v>0</v>
      </c>
      <c r="K134" s="13">
        <v>0</v>
      </c>
      <c r="L134" s="13">
        <v>1</v>
      </c>
      <c r="M134" s="13">
        <v>0</v>
      </c>
      <c r="N134" s="13">
        <f t="shared" si="2"/>
        <v>5</v>
      </c>
      <c r="O134" s="15" t="s">
        <v>62</v>
      </c>
      <c r="P134" s="16">
        <v>41264.734479166669</v>
      </c>
    </row>
    <row r="135" spans="1:16" ht="15" customHeight="1" x14ac:dyDescent="0.3">
      <c r="A135" s="13">
        <v>803</v>
      </c>
      <c r="B135" s="13">
        <v>141</v>
      </c>
      <c r="C135" s="14"/>
      <c r="D135" s="15" t="s">
        <v>14</v>
      </c>
      <c r="E135" s="15" t="s">
        <v>19</v>
      </c>
      <c r="F135" s="13">
        <v>1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f t="shared" si="2"/>
        <v>1</v>
      </c>
      <c r="O135" s="15" t="s">
        <v>106</v>
      </c>
      <c r="P135" s="16">
        <v>41264.738703703704</v>
      </c>
    </row>
    <row r="136" spans="1:16" ht="15" customHeight="1" x14ac:dyDescent="0.3">
      <c r="A136" s="13">
        <v>804</v>
      </c>
      <c r="B136" s="13">
        <v>141</v>
      </c>
      <c r="C136" s="14"/>
      <c r="D136" s="15" t="s">
        <v>14</v>
      </c>
      <c r="E136" s="15" t="s">
        <v>17</v>
      </c>
      <c r="F136" s="13">
        <v>3</v>
      </c>
      <c r="G136" s="13">
        <v>0</v>
      </c>
      <c r="H136" s="13">
        <v>0</v>
      </c>
      <c r="I136" s="13">
        <v>0</v>
      </c>
      <c r="J136" s="13">
        <v>1</v>
      </c>
      <c r="K136" s="13">
        <v>2</v>
      </c>
      <c r="L136" s="13">
        <v>0</v>
      </c>
      <c r="M136" s="13">
        <v>0</v>
      </c>
      <c r="N136" s="13">
        <f t="shared" si="2"/>
        <v>6</v>
      </c>
      <c r="O136" s="15" t="s">
        <v>106</v>
      </c>
      <c r="P136" s="16">
        <v>41264.739398148151</v>
      </c>
    </row>
    <row r="137" spans="1:16" ht="15" customHeight="1" x14ac:dyDescent="0.3">
      <c r="A137" s="13">
        <v>805</v>
      </c>
      <c r="B137" s="13">
        <v>141</v>
      </c>
      <c r="C137" s="14"/>
      <c r="D137" s="15" t="s">
        <v>14</v>
      </c>
      <c r="E137" s="15" t="s">
        <v>63</v>
      </c>
      <c r="F137" s="13">
        <v>3</v>
      </c>
      <c r="G137" s="13">
        <v>0</v>
      </c>
      <c r="H137" s="13">
        <v>0</v>
      </c>
      <c r="I137" s="13">
        <v>7</v>
      </c>
      <c r="J137" s="13">
        <v>22</v>
      </c>
      <c r="K137" s="13">
        <v>3</v>
      </c>
      <c r="L137" s="13">
        <v>1</v>
      </c>
      <c r="M137" s="13">
        <v>0</v>
      </c>
      <c r="N137" s="13">
        <f t="shared" si="2"/>
        <v>36</v>
      </c>
      <c r="O137" s="15" t="s">
        <v>106</v>
      </c>
      <c r="P137" s="16">
        <v>41264.740393518521</v>
      </c>
    </row>
    <row r="138" spans="1:16" ht="15" customHeight="1" x14ac:dyDescent="0.3">
      <c r="A138" s="13">
        <v>806</v>
      </c>
      <c r="B138" s="13">
        <v>141</v>
      </c>
      <c r="C138" s="14"/>
      <c r="D138" s="15" t="s">
        <v>14</v>
      </c>
      <c r="E138" s="15" t="s">
        <v>15</v>
      </c>
      <c r="F138" s="13">
        <v>16</v>
      </c>
      <c r="G138" s="13">
        <v>4</v>
      </c>
      <c r="H138" s="13">
        <v>6</v>
      </c>
      <c r="I138" s="13">
        <v>11</v>
      </c>
      <c r="J138" s="13">
        <v>63</v>
      </c>
      <c r="K138" s="13">
        <v>6</v>
      </c>
      <c r="L138" s="13">
        <v>1</v>
      </c>
      <c r="M138" s="13">
        <v>1</v>
      </c>
      <c r="N138" s="13">
        <f t="shared" si="2"/>
        <v>108</v>
      </c>
      <c r="O138" s="15" t="s">
        <v>106</v>
      </c>
      <c r="P138" s="16">
        <v>41264.741435185184</v>
      </c>
    </row>
    <row r="139" spans="1:16" ht="15" customHeight="1" x14ac:dyDescent="0.3">
      <c r="A139" s="13">
        <v>852</v>
      </c>
      <c r="B139" s="13">
        <v>147</v>
      </c>
      <c r="C139" s="14"/>
      <c r="D139" s="15" t="s">
        <v>27</v>
      </c>
      <c r="E139" s="15" t="s">
        <v>34</v>
      </c>
      <c r="F139" s="13">
        <v>3</v>
      </c>
      <c r="G139" s="13">
        <v>4</v>
      </c>
      <c r="H139" s="13">
        <v>2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f t="shared" si="2"/>
        <v>9</v>
      </c>
      <c r="O139" s="15" t="s">
        <v>106</v>
      </c>
      <c r="P139" s="16">
        <v>41266.675162037034</v>
      </c>
    </row>
    <row r="140" spans="1:16" ht="15" customHeight="1" x14ac:dyDescent="0.3">
      <c r="A140" s="13">
        <v>853</v>
      </c>
      <c r="B140" s="13">
        <v>147</v>
      </c>
      <c r="C140" s="14"/>
      <c r="D140" s="15" t="s">
        <v>27</v>
      </c>
      <c r="E140" s="15" t="s">
        <v>35</v>
      </c>
      <c r="F140" s="13">
        <v>0</v>
      </c>
      <c r="G140" s="13">
        <v>3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f t="shared" si="2"/>
        <v>4</v>
      </c>
      <c r="O140" s="15" t="s">
        <v>106</v>
      </c>
      <c r="P140" s="16">
        <v>41266.675625000003</v>
      </c>
    </row>
    <row r="141" spans="1:16" ht="15" customHeight="1" x14ac:dyDescent="0.3">
      <c r="A141" s="13">
        <v>854</v>
      </c>
      <c r="B141" s="13">
        <v>147</v>
      </c>
      <c r="C141" s="14"/>
      <c r="D141" s="15" t="s">
        <v>14</v>
      </c>
      <c r="E141" s="15" t="s">
        <v>35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1</v>
      </c>
      <c r="L141" s="13">
        <v>0</v>
      </c>
      <c r="M141" s="13">
        <v>0</v>
      </c>
      <c r="N141" s="13">
        <f t="shared" si="2"/>
        <v>1</v>
      </c>
      <c r="O141" s="15" t="s">
        <v>106</v>
      </c>
      <c r="P141" s="16">
        <v>41266.67591435185</v>
      </c>
    </row>
    <row r="142" spans="1:16" ht="15" customHeight="1" x14ac:dyDescent="0.3">
      <c r="A142" s="13">
        <v>855</v>
      </c>
      <c r="B142" s="13">
        <v>147</v>
      </c>
      <c r="C142" s="14"/>
      <c r="D142" s="15" t="s">
        <v>14</v>
      </c>
      <c r="E142" s="15" t="s">
        <v>52</v>
      </c>
      <c r="F142" s="13">
        <v>0</v>
      </c>
      <c r="G142" s="13">
        <v>0</v>
      </c>
      <c r="H142" s="13">
        <v>0</v>
      </c>
      <c r="I142" s="13">
        <v>0</v>
      </c>
      <c r="J142" s="13">
        <v>1</v>
      </c>
      <c r="K142" s="13">
        <v>1</v>
      </c>
      <c r="L142" s="13">
        <v>0</v>
      </c>
      <c r="M142" s="13">
        <v>0</v>
      </c>
      <c r="N142" s="13">
        <f t="shared" si="2"/>
        <v>2</v>
      </c>
      <c r="O142" s="15" t="s">
        <v>106</v>
      </c>
      <c r="P142" s="16">
        <v>41266.676747685182</v>
      </c>
    </row>
    <row r="143" spans="1:16" ht="15" customHeight="1" x14ac:dyDescent="0.3">
      <c r="A143" s="13">
        <v>856</v>
      </c>
      <c r="B143" s="13">
        <v>148</v>
      </c>
      <c r="C143" s="14"/>
      <c r="D143" s="15" t="s">
        <v>27</v>
      </c>
      <c r="E143" s="15" t="s">
        <v>25</v>
      </c>
      <c r="F143" s="13">
        <v>1</v>
      </c>
      <c r="G143" s="13">
        <v>2</v>
      </c>
      <c r="H143" s="13">
        <v>0</v>
      </c>
      <c r="I143" s="13">
        <v>2</v>
      </c>
      <c r="J143" s="13">
        <v>2</v>
      </c>
      <c r="K143" s="13">
        <v>1</v>
      </c>
      <c r="L143" s="13">
        <v>0</v>
      </c>
      <c r="M143" s="13">
        <v>0</v>
      </c>
      <c r="N143" s="13">
        <f t="shared" si="2"/>
        <v>8</v>
      </c>
      <c r="O143" s="15" t="s">
        <v>106</v>
      </c>
      <c r="P143" s="16">
        <v>41266.745381944442</v>
      </c>
    </row>
    <row r="144" spans="1:16" ht="15" customHeight="1" x14ac:dyDescent="0.3">
      <c r="A144" s="13">
        <v>857</v>
      </c>
      <c r="B144" s="13">
        <v>147</v>
      </c>
      <c r="C144" s="14"/>
      <c r="D144" s="15" t="s">
        <v>40</v>
      </c>
      <c r="E144" s="15" t="s">
        <v>25</v>
      </c>
      <c r="F144" s="13">
        <v>0</v>
      </c>
      <c r="G144" s="13">
        <v>1</v>
      </c>
      <c r="H144" s="13">
        <v>1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f t="shared" si="2"/>
        <v>2</v>
      </c>
      <c r="O144" s="15" t="s">
        <v>106</v>
      </c>
      <c r="P144" s="16">
        <v>41266.745717592596</v>
      </c>
    </row>
    <row r="145" spans="1:16" ht="15" customHeight="1" x14ac:dyDescent="0.3">
      <c r="A145" s="13">
        <v>858</v>
      </c>
      <c r="B145" s="13">
        <v>148</v>
      </c>
      <c r="C145" s="14"/>
      <c r="D145" s="15" t="s">
        <v>27</v>
      </c>
      <c r="E145" s="15" t="s">
        <v>26</v>
      </c>
      <c r="F145" s="13">
        <v>0</v>
      </c>
      <c r="G145" s="13">
        <v>0</v>
      </c>
      <c r="H145" s="13">
        <v>3</v>
      </c>
      <c r="I145" s="13">
        <v>1</v>
      </c>
      <c r="J145" s="13">
        <v>2</v>
      </c>
      <c r="K145" s="13">
        <v>1</v>
      </c>
      <c r="L145" s="13">
        <v>2</v>
      </c>
      <c r="M145" s="13">
        <v>0</v>
      </c>
      <c r="N145" s="13">
        <f t="shared" si="2"/>
        <v>9</v>
      </c>
      <c r="O145" s="15" t="s">
        <v>106</v>
      </c>
      <c r="P145" s="16">
        <v>41266.747129629628</v>
      </c>
    </row>
    <row r="146" spans="1:16" ht="15" customHeight="1" x14ac:dyDescent="0.3">
      <c r="A146" s="13">
        <v>859</v>
      </c>
      <c r="B146" s="13">
        <v>148</v>
      </c>
      <c r="C146" s="14"/>
      <c r="D146" s="15" t="s">
        <v>27</v>
      </c>
      <c r="E146" s="15" t="s">
        <v>22</v>
      </c>
      <c r="F146" s="13">
        <v>0</v>
      </c>
      <c r="G146" s="13">
        <v>1</v>
      </c>
      <c r="H146" s="13">
        <v>0</v>
      </c>
      <c r="I146" s="13">
        <v>2</v>
      </c>
      <c r="J146" s="13">
        <v>0</v>
      </c>
      <c r="K146" s="13">
        <v>0</v>
      </c>
      <c r="L146" s="13">
        <v>0</v>
      </c>
      <c r="M146" s="13">
        <v>0</v>
      </c>
      <c r="N146" s="13">
        <f t="shared" si="2"/>
        <v>3</v>
      </c>
      <c r="O146" s="15" t="s">
        <v>106</v>
      </c>
      <c r="P146" s="16">
        <v>41266.748171296298</v>
      </c>
    </row>
    <row r="147" spans="1:16" ht="15" customHeight="1" x14ac:dyDescent="0.3">
      <c r="A147" s="13">
        <v>860</v>
      </c>
      <c r="B147" s="13">
        <v>148</v>
      </c>
      <c r="C147" s="14"/>
      <c r="D147" s="15" t="s">
        <v>14</v>
      </c>
      <c r="E147" s="15" t="s">
        <v>22</v>
      </c>
      <c r="F147" s="13">
        <v>0</v>
      </c>
      <c r="G147" s="13">
        <v>3</v>
      </c>
      <c r="H147" s="13">
        <v>0</v>
      </c>
      <c r="I147" s="13">
        <v>3</v>
      </c>
      <c r="J147" s="13">
        <v>11</v>
      </c>
      <c r="K147" s="13">
        <v>7</v>
      </c>
      <c r="L147" s="13">
        <v>0</v>
      </c>
      <c r="M147" s="13">
        <v>0</v>
      </c>
      <c r="N147" s="13">
        <f t="shared" si="2"/>
        <v>24</v>
      </c>
      <c r="O147" s="15" t="s">
        <v>106</v>
      </c>
      <c r="P147" s="16">
        <v>41266.749108796299</v>
      </c>
    </row>
    <row r="148" spans="1:16" ht="15" customHeight="1" x14ac:dyDescent="0.3">
      <c r="A148" s="13">
        <v>861</v>
      </c>
      <c r="B148" s="13">
        <v>148</v>
      </c>
      <c r="C148" s="14"/>
      <c r="D148" s="15" t="s">
        <v>14</v>
      </c>
      <c r="E148" s="15" t="s">
        <v>21</v>
      </c>
      <c r="F148" s="13">
        <v>0</v>
      </c>
      <c r="G148" s="13">
        <v>0</v>
      </c>
      <c r="H148" s="13">
        <v>0</v>
      </c>
      <c r="I148" s="13">
        <v>0</v>
      </c>
      <c r="J148" s="13">
        <v>1</v>
      </c>
      <c r="K148" s="13">
        <v>0</v>
      </c>
      <c r="L148" s="13">
        <v>0</v>
      </c>
      <c r="M148" s="13">
        <v>0</v>
      </c>
      <c r="N148" s="13">
        <f t="shared" si="2"/>
        <v>1</v>
      </c>
      <c r="O148" s="15" t="s">
        <v>106</v>
      </c>
      <c r="P148" s="16">
        <v>41266.749837962961</v>
      </c>
    </row>
    <row r="149" spans="1:16" ht="15" customHeight="1" x14ac:dyDescent="0.3">
      <c r="A149" s="13">
        <v>874</v>
      </c>
      <c r="B149" s="13">
        <v>151</v>
      </c>
      <c r="C149" s="14"/>
      <c r="D149" s="15" t="s">
        <v>14</v>
      </c>
      <c r="E149" s="15" t="s">
        <v>28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1</v>
      </c>
      <c r="L149" s="13">
        <v>0</v>
      </c>
      <c r="M149" s="13">
        <v>0</v>
      </c>
      <c r="N149" s="13">
        <f t="shared" si="2"/>
        <v>1</v>
      </c>
      <c r="O149" s="15" t="s">
        <v>106</v>
      </c>
      <c r="P149" s="16">
        <v>41274.409039351849</v>
      </c>
    </row>
    <row r="150" spans="1:16" ht="15" customHeight="1" x14ac:dyDescent="0.3">
      <c r="A150" s="13">
        <v>875</v>
      </c>
      <c r="B150" s="13">
        <v>151</v>
      </c>
      <c r="C150" s="14"/>
      <c r="D150" s="15" t="s">
        <v>14</v>
      </c>
      <c r="E150" s="15" t="s">
        <v>31</v>
      </c>
      <c r="F150" s="13">
        <v>0</v>
      </c>
      <c r="G150" s="13">
        <v>0</v>
      </c>
      <c r="H150" s="13">
        <v>0</v>
      </c>
      <c r="I150" s="13">
        <v>1</v>
      </c>
      <c r="J150" s="13">
        <v>0</v>
      </c>
      <c r="K150" s="13">
        <v>0</v>
      </c>
      <c r="L150" s="13">
        <v>0</v>
      </c>
      <c r="M150" s="13">
        <v>0</v>
      </c>
      <c r="N150" s="13">
        <f t="shared" si="2"/>
        <v>1</v>
      </c>
      <c r="O150" s="15" t="s">
        <v>106</v>
      </c>
      <c r="P150" s="16">
        <v>41274.409467592595</v>
      </c>
    </row>
    <row r="151" spans="1:16" ht="15" customHeight="1" x14ac:dyDescent="0.3">
      <c r="A151" s="13">
        <v>876</v>
      </c>
      <c r="B151" s="13">
        <v>151</v>
      </c>
      <c r="C151" s="14"/>
      <c r="D151" s="15" t="s">
        <v>14</v>
      </c>
      <c r="E151" s="15" t="s">
        <v>26</v>
      </c>
      <c r="F151" s="13">
        <v>0</v>
      </c>
      <c r="G151" s="13">
        <v>0</v>
      </c>
      <c r="H151" s="13">
        <v>0</v>
      </c>
      <c r="I151" s="13">
        <v>8</v>
      </c>
      <c r="J151" s="13">
        <v>27</v>
      </c>
      <c r="K151" s="13">
        <v>4</v>
      </c>
      <c r="L151" s="13">
        <v>2</v>
      </c>
      <c r="M151" s="13">
        <v>0</v>
      </c>
      <c r="N151" s="13">
        <f t="shared" si="2"/>
        <v>41</v>
      </c>
      <c r="O151" s="15" t="s">
        <v>106</v>
      </c>
      <c r="P151" s="16">
        <v>41274.410370370373</v>
      </c>
    </row>
    <row r="152" spans="1:16" ht="15" customHeight="1" x14ac:dyDescent="0.3">
      <c r="A152" s="13">
        <v>877</v>
      </c>
      <c r="B152" s="13">
        <v>151</v>
      </c>
      <c r="C152" s="14"/>
      <c r="D152" s="15" t="s">
        <v>27</v>
      </c>
      <c r="E152" s="15" t="s">
        <v>26</v>
      </c>
      <c r="F152" s="13">
        <v>8</v>
      </c>
      <c r="G152" s="13">
        <v>5</v>
      </c>
      <c r="H152" s="13">
        <v>0</v>
      </c>
      <c r="I152" s="13">
        <v>3</v>
      </c>
      <c r="J152" s="13">
        <v>1</v>
      </c>
      <c r="K152" s="13">
        <v>0</v>
      </c>
      <c r="L152" s="13">
        <v>0</v>
      </c>
      <c r="M152" s="13">
        <v>0</v>
      </c>
      <c r="N152" s="13">
        <f t="shared" si="2"/>
        <v>17</v>
      </c>
      <c r="O152" s="15" t="s">
        <v>106</v>
      </c>
      <c r="P152" s="16">
        <v>41274.41128472222</v>
      </c>
    </row>
    <row r="153" spans="1:16" ht="15" customHeight="1" x14ac:dyDescent="0.3">
      <c r="A153" s="13">
        <v>878</v>
      </c>
      <c r="B153" s="13">
        <v>151</v>
      </c>
      <c r="C153" s="14"/>
      <c r="D153" s="15" t="s">
        <v>40</v>
      </c>
      <c r="E153" s="15" t="s">
        <v>26</v>
      </c>
      <c r="F153" s="13">
        <v>1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f t="shared" si="2"/>
        <v>1</v>
      </c>
      <c r="O153" s="15" t="s">
        <v>106</v>
      </c>
      <c r="P153" s="16">
        <v>41274.412037037036</v>
      </c>
    </row>
    <row r="154" spans="1:16" ht="15" customHeight="1" x14ac:dyDescent="0.3">
      <c r="A154" s="13">
        <v>879</v>
      </c>
      <c r="B154" s="13">
        <v>151</v>
      </c>
      <c r="C154" s="14"/>
      <c r="D154" s="15" t="s">
        <v>39</v>
      </c>
      <c r="E154" s="15" t="s">
        <v>26</v>
      </c>
      <c r="F154" s="13">
        <v>1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f t="shared" si="2"/>
        <v>1</v>
      </c>
      <c r="O154" s="15" t="s">
        <v>106</v>
      </c>
      <c r="P154" s="16">
        <v>41274.412962962961</v>
      </c>
    </row>
    <row r="155" spans="1:16" ht="15" customHeight="1" x14ac:dyDescent="0.3">
      <c r="A155" s="13">
        <v>880</v>
      </c>
      <c r="B155" s="13">
        <v>151</v>
      </c>
      <c r="C155" s="14"/>
      <c r="D155" s="15" t="s">
        <v>14</v>
      </c>
      <c r="E155" s="15" t="s">
        <v>25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1</v>
      </c>
      <c r="L155" s="13">
        <v>0</v>
      </c>
      <c r="M155" s="13">
        <v>0</v>
      </c>
      <c r="N155" s="13">
        <f t="shared" si="2"/>
        <v>1</v>
      </c>
      <c r="O155" s="15" t="s">
        <v>106</v>
      </c>
      <c r="P155" s="16">
        <v>41274.414375</v>
      </c>
    </row>
    <row r="156" spans="1:16" ht="15" customHeight="1" x14ac:dyDescent="0.3">
      <c r="A156" s="13">
        <v>881</v>
      </c>
      <c r="B156" s="13">
        <v>151</v>
      </c>
      <c r="C156" s="14"/>
      <c r="D156" s="15" t="s">
        <v>27</v>
      </c>
      <c r="E156" s="15" t="s">
        <v>25</v>
      </c>
      <c r="F156" s="13">
        <v>1</v>
      </c>
      <c r="G156" s="13">
        <v>1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f t="shared" si="2"/>
        <v>2</v>
      </c>
      <c r="O156" s="15" t="s">
        <v>106</v>
      </c>
      <c r="P156" s="16">
        <v>41274.414675925924</v>
      </c>
    </row>
    <row r="157" spans="1:16" ht="15" customHeight="1" x14ac:dyDescent="0.3">
      <c r="A157" s="13">
        <v>882</v>
      </c>
      <c r="B157" s="13">
        <v>151</v>
      </c>
      <c r="C157" s="14"/>
      <c r="D157" s="15" t="s">
        <v>14</v>
      </c>
      <c r="E157" s="15" t="s">
        <v>30</v>
      </c>
      <c r="F157" s="13">
        <v>0</v>
      </c>
      <c r="G157" s="13">
        <v>0</v>
      </c>
      <c r="H157" s="13">
        <v>0</v>
      </c>
      <c r="I157" s="13">
        <v>0</v>
      </c>
      <c r="J157" s="13">
        <v>3</v>
      </c>
      <c r="K157" s="13">
        <v>0</v>
      </c>
      <c r="L157" s="13">
        <v>0</v>
      </c>
      <c r="M157" s="13">
        <v>0</v>
      </c>
      <c r="N157" s="13">
        <f t="shared" si="2"/>
        <v>3</v>
      </c>
      <c r="O157" s="15" t="s">
        <v>106</v>
      </c>
      <c r="P157" s="16">
        <v>41274.414953703701</v>
      </c>
    </row>
    <row r="158" spans="1:16" ht="15" customHeight="1" x14ac:dyDescent="0.3">
      <c r="A158" s="13">
        <v>883</v>
      </c>
      <c r="B158" s="13">
        <v>151</v>
      </c>
      <c r="C158" s="14"/>
      <c r="D158" s="15" t="s">
        <v>14</v>
      </c>
      <c r="E158" s="15" t="s">
        <v>29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4</v>
      </c>
      <c r="L158" s="13">
        <v>0</v>
      </c>
      <c r="M158" s="13">
        <v>0</v>
      </c>
      <c r="N158" s="13">
        <f t="shared" si="2"/>
        <v>4</v>
      </c>
      <c r="O158" s="15" t="s">
        <v>106</v>
      </c>
      <c r="P158" s="16">
        <v>41274.415289351855</v>
      </c>
    </row>
    <row r="159" spans="1:16" ht="15" customHeight="1" x14ac:dyDescent="0.3">
      <c r="A159" s="13">
        <v>884</v>
      </c>
      <c r="B159" s="13">
        <v>152</v>
      </c>
      <c r="C159" s="14"/>
      <c r="D159" s="15" t="s">
        <v>39</v>
      </c>
      <c r="E159" s="15" t="s">
        <v>32</v>
      </c>
      <c r="F159" s="13">
        <v>1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f t="shared" si="2"/>
        <v>1</v>
      </c>
      <c r="O159" s="15" t="s">
        <v>64</v>
      </c>
      <c r="P159" s="16">
        <v>41274.446238425924</v>
      </c>
    </row>
    <row r="160" spans="1:16" ht="15" customHeight="1" x14ac:dyDescent="0.3">
      <c r="A160" s="13">
        <v>885</v>
      </c>
      <c r="B160" s="13">
        <v>152</v>
      </c>
      <c r="C160" s="14"/>
      <c r="D160" s="15" t="s">
        <v>14</v>
      </c>
      <c r="E160" s="15" t="s">
        <v>37</v>
      </c>
      <c r="F160" s="13">
        <v>0</v>
      </c>
      <c r="G160" s="13">
        <v>0</v>
      </c>
      <c r="H160" s="13">
        <v>0</v>
      </c>
      <c r="I160" s="13">
        <v>1</v>
      </c>
      <c r="J160" s="13">
        <v>0</v>
      </c>
      <c r="K160" s="13">
        <v>0</v>
      </c>
      <c r="L160" s="13">
        <v>0</v>
      </c>
      <c r="M160" s="13">
        <v>0</v>
      </c>
      <c r="N160" s="13">
        <f t="shared" si="2"/>
        <v>1</v>
      </c>
      <c r="O160" s="15" t="s">
        <v>106</v>
      </c>
      <c r="P160" s="16">
        <v>41274.446631944447</v>
      </c>
    </row>
    <row r="161" spans="1:16" ht="15" customHeight="1" x14ac:dyDescent="0.3">
      <c r="A161" s="13">
        <v>886</v>
      </c>
      <c r="B161" s="13">
        <v>152</v>
      </c>
      <c r="C161" s="14"/>
      <c r="D161" s="15" t="s">
        <v>14</v>
      </c>
      <c r="E161" s="15" t="s">
        <v>21</v>
      </c>
      <c r="F161" s="13">
        <v>0</v>
      </c>
      <c r="G161" s="13">
        <v>0</v>
      </c>
      <c r="H161" s="13">
        <v>0</v>
      </c>
      <c r="I161" s="13">
        <v>4</v>
      </c>
      <c r="J161" s="13">
        <v>0</v>
      </c>
      <c r="K161" s="13">
        <v>0</v>
      </c>
      <c r="L161" s="13">
        <v>0</v>
      </c>
      <c r="M161" s="13">
        <v>0</v>
      </c>
      <c r="N161" s="13">
        <f t="shared" si="2"/>
        <v>4</v>
      </c>
      <c r="O161" s="15" t="s">
        <v>106</v>
      </c>
      <c r="P161" s="16">
        <v>41274.447094907409</v>
      </c>
    </row>
    <row r="162" spans="1:16" ht="15" customHeight="1" x14ac:dyDescent="0.3">
      <c r="A162" s="13">
        <v>887</v>
      </c>
      <c r="B162" s="13">
        <v>152</v>
      </c>
      <c r="C162" s="14"/>
      <c r="D162" s="15" t="s">
        <v>27</v>
      </c>
      <c r="E162" s="15" t="s">
        <v>22</v>
      </c>
      <c r="F162" s="13">
        <v>0</v>
      </c>
      <c r="G162" s="13">
        <v>0</v>
      </c>
      <c r="H162" s="13">
        <v>2</v>
      </c>
      <c r="I162" s="13">
        <v>1</v>
      </c>
      <c r="J162" s="13">
        <v>0</v>
      </c>
      <c r="K162" s="13">
        <v>0</v>
      </c>
      <c r="L162" s="13">
        <v>1</v>
      </c>
      <c r="M162" s="13">
        <v>0</v>
      </c>
      <c r="N162" s="13">
        <f t="shared" si="2"/>
        <v>4</v>
      </c>
      <c r="O162" s="15" t="s">
        <v>106</v>
      </c>
      <c r="P162" s="16">
        <v>41274.447939814818</v>
      </c>
    </row>
    <row r="163" spans="1:16" ht="15" customHeight="1" x14ac:dyDescent="0.3">
      <c r="A163" s="13">
        <v>888</v>
      </c>
      <c r="B163" s="13">
        <v>152</v>
      </c>
      <c r="C163" s="14"/>
      <c r="D163" s="15" t="s">
        <v>27</v>
      </c>
      <c r="E163" s="15" t="s">
        <v>22</v>
      </c>
      <c r="F163" s="13">
        <v>1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f t="shared" si="2"/>
        <v>1</v>
      </c>
      <c r="O163" s="15" t="s">
        <v>65</v>
      </c>
      <c r="P163" s="16">
        <v>41274.450879629629</v>
      </c>
    </row>
    <row r="164" spans="1:16" ht="15" customHeight="1" x14ac:dyDescent="0.3">
      <c r="A164" s="13">
        <v>889</v>
      </c>
      <c r="B164" s="13">
        <v>152</v>
      </c>
      <c r="C164" s="14"/>
      <c r="D164" s="15" t="s">
        <v>14</v>
      </c>
      <c r="E164" s="15" t="s">
        <v>22</v>
      </c>
      <c r="F164" s="13">
        <v>3</v>
      </c>
      <c r="G164" s="13">
        <v>0</v>
      </c>
      <c r="H164" s="13">
        <v>0</v>
      </c>
      <c r="I164" s="13">
        <v>7</v>
      </c>
      <c r="J164" s="13">
        <v>5</v>
      </c>
      <c r="K164" s="13">
        <v>7</v>
      </c>
      <c r="L164" s="13">
        <v>0</v>
      </c>
      <c r="M164" s="13">
        <v>0</v>
      </c>
      <c r="N164" s="13">
        <f t="shared" si="2"/>
        <v>22</v>
      </c>
      <c r="O164" s="15" t="s">
        <v>106</v>
      </c>
      <c r="P164" s="16">
        <v>41274.454247685186</v>
      </c>
    </row>
    <row r="165" spans="1:16" ht="15" customHeight="1" x14ac:dyDescent="0.3">
      <c r="A165" s="13">
        <v>890</v>
      </c>
      <c r="B165" s="13">
        <v>152</v>
      </c>
      <c r="C165" s="14"/>
      <c r="D165" s="15" t="s">
        <v>14</v>
      </c>
      <c r="E165" s="15" t="s">
        <v>22</v>
      </c>
      <c r="F165" s="13">
        <v>1</v>
      </c>
      <c r="G165" s="13">
        <v>0</v>
      </c>
      <c r="H165" s="13">
        <v>0</v>
      </c>
      <c r="I165" s="13">
        <v>5</v>
      </c>
      <c r="J165" s="13">
        <v>2</v>
      </c>
      <c r="K165" s="13">
        <v>4</v>
      </c>
      <c r="L165" s="13">
        <v>1</v>
      </c>
      <c r="M165" s="13">
        <v>0</v>
      </c>
      <c r="N165" s="13">
        <f t="shared" si="2"/>
        <v>13</v>
      </c>
      <c r="O165" s="15" t="s">
        <v>106</v>
      </c>
      <c r="P165" s="16">
        <v>41274.459803240738</v>
      </c>
    </row>
    <row r="166" spans="1:16" ht="15" customHeight="1" x14ac:dyDescent="0.3">
      <c r="A166" s="13">
        <v>897</v>
      </c>
      <c r="B166" s="13">
        <v>154</v>
      </c>
      <c r="C166" s="14"/>
      <c r="D166" s="15" t="s">
        <v>14</v>
      </c>
      <c r="E166" s="15" t="s">
        <v>33</v>
      </c>
      <c r="F166" s="13">
        <v>1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f t="shared" si="2"/>
        <v>1</v>
      </c>
      <c r="O166" s="15" t="s">
        <v>106</v>
      </c>
      <c r="P166" s="16">
        <v>41276.362199074072</v>
      </c>
    </row>
    <row r="167" spans="1:16" ht="15" customHeight="1" x14ac:dyDescent="0.3">
      <c r="A167" s="13">
        <v>898</v>
      </c>
      <c r="B167" s="13">
        <v>154</v>
      </c>
      <c r="C167" s="14"/>
      <c r="D167" s="15" t="s">
        <v>14</v>
      </c>
      <c r="E167" s="15" t="s">
        <v>66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1</v>
      </c>
      <c r="L167" s="13">
        <v>0</v>
      </c>
      <c r="M167" s="13">
        <v>0</v>
      </c>
      <c r="N167" s="13">
        <f t="shared" si="2"/>
        <v>1</v>
      </c>
      <c r="O167" s="15" t="s">
        <v>106</v>
      </c>
      <c r="P167" s="16">
        <v>41276.362685185188</v>
      </c>
    </row>
    <row r="168" spans="1:16" ht="15" customHeight="1" x14ac:dyDescent="0.3">
      <c r="A168" s="13">
        <v>899</v>
      </c>
      <c r="B168" s="13">
        <v>154</v>
      </c>
      <c r="C168" s="14"/>
      <c r="D168" s="15" t="s">
        <v>14</v>
      </c>
      <c r="E168" s="15" t="s">
        <v>17</v>
      </c>
      <c r="F168" s="13">
        <v>0</v>
      </c>
      <c r="G168" s="13">
        <v>0</v>
      </c>
      <c r="H168" s="13">
        <v>0</v>
      </c>
      <c r="I168" s="13">
        <v>0</v>
      </c>
      <c r="J168" s="13">
        <v>1</v>
      </c>
      <c r="K168" s="13">
        <v>0</v>
      </c>
      <c r="L168" s="13">
        <v>0</v>
      </c>
      <c r="M168" s="13">
        <v>0</v>
      </c>
      <c r="N168" s="13">
        <f t="shared" si="2"/>
        <v>1</v>
      </c>
      <c r="O168" s="15" t="s">
        <v>106</v>
      </c>
      <c r="P168" s="16">
        <v>41276.363067129627</v>
      </c>
    </row>
    <row r="169" spans="1:16" ht="15" customHeight="1" x14ac:dyDescent="0.3">
      <c r="A169" s="13">
        <v>900</v>
      </c>
      <c r="B169" s="13">
        <v>154</v>
      </c>
      <c r="C169" s="14"/>
      <c r="D169" s="15" t="s">
        <v>14</v>
      </c>
      <c r="E169" s="15" t="s">
        <v>16</v>
      </c>
      <c r="F169" s="13">
        <v>3</v>
      </c>
      <c r="G169" s="13">
        <v>0</v>
      </c>
      <c r="H169" s="13">
        <v>0</v>
      </c>
      <c r="I169" s="13">
        <v>8</v>
      </c>
      <c r="J169" s="13">
        <v>7</v>
      </c>
      <c r="K169" s="13">
        <v>3</v>
      </c>
      <c r="L169" s="13">
        <v>1</v>
      </c>
      <c r="M169" s="13">
        <v>0</v>
      </c>
      <c r="N169" s="13">
        <f t="shared" si="2"/>
        <v>22</v>
      </c>
      <c r="O169" s="15" t="s">
        <v>67</v>
      </c>
      <c r="P169" s="16">
        <v>41276.363912037035</v>
      </c>
    </row>
    <row r="170" spans="1:16" ht="15" customHeight="1" x14ac:dyDescent="0.3">
      <c r="A170" s="13">
        <v>901</v>
      </c>
      <c r="B170" s="13">
        <v>154</v>
      </c>
      <c r="C170" s="14"/>
      <c r="D170" s="15" t="s">
        <v>14</v>
      </c>
      <c r="E170" s="15" t="s">
        <v>68</v>
      </c>
      <c r="F170" s="13">
        <v>20</v>
      </c>
      <c r="G170" s="13">
        <v>0</v>
      </c>
      <c r="H170" s="13">
        <v>0</v>
      </c>
      <c r="I170" s="13">
        <v>0</v>
      </c>
      <c r="J170" s="13">
        <v>3</v>
      </c>
      <c r="K170" s="13">
        <v>0</v>
      </c>
      <c r="L170" s="13">
        <v>0</v>
      </c>
      <c r="M170" s="13">
        <v>0</v>
      </c>
      <c r="N170" s="13">
        <f t="shared" si="2"/>
        <v>23</v>
      </c>
      <c r="O170" s="15" t="s">
        <v>69</v>
      </c>
      <c r="P170" s="16">
        <v>41276.365057870367</v>
      </c>
    </row>
    <row r="171" spans="1:16" ht="15" customHeight="1" x14ac:dyDescent="0.3">
      <c r="A171" s="13">
        <v>902</v>
      </c>
      <c r="B171" s="13">
        <v>154</v>
      </c>
      <c r="C171" s="14"/>
      <c r="D171" s="15" t="s">
        <v>14</v>
      </c>
      <c r="E171" s="15" t="s">
        <v>15</v>
      </c>
      <c r="F171" s="13">
        <v>8</v>
      </c>
      <c r="G171" s="13">
        <v>1</v>
      </c>
      <c r="H171" s="13">
        <v>0</v>
      </c>
      <c r="I171" s="13">
        <v>6</v>
      </c>
      <c r="J171" s="13">
        <v>46</v>
      </c>
      <c r="K171" s="13">
        <v>24</v>
      </c>
      <c r="L171" s="13">
        <v>1</v>
      </c>
      <c r="M171" s="13">
        <v>0</v>
      </c>
      <c r="N171" s="13">
        <f t="shared" si="2"/>
        <v>86</v>
      </c>
      <c r="O171" s="15" t="s">
        <v>70</v>
      </c>
      <c r="P171" s="16">
        <v>41276.36650462963</v>
      </c>
    </row>
    <row r="172" spans="1:16" ht="15" customHeight="1" x14ac:dyDescent="0.3">
      <c r="A172" s="13">
        <v>903</v>
      </c>
      <c r="B172" s="13">
        <v>154</v>
      </c>
      <c r="C172" s="14"/>
      <c r="D172" s="15" t="s">
        <v>27</v>
      </c>
      <c r="E172" s="15" t="s">
        <v>17</v>
      </c>
      <c r="F172" s="13">
        <v>2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f t="shared" si="2"/>
        <v>2</v>
      </c>
      <c r="O172" s="15" t="s">
        <v>106</v>
      </c>
      <c r="P172" s="16">
        <v>41276.366979166669</v>
      </c>
    </row>
    <row r="173" spans="1:16" ht="15" customHeight="1" x14ac:dyDescent="0.3">
      <c r="A173" s="13">
        <v>904</v>
      </c>
      <c r="B173" s="13">
        <v>154</v>
      </c>
      <c r="C173" s="14"/>
      <c r="D173" s="15" t="s">
        <v>27</v>
      </c>
      <c r="E173" s="15" t="s">
        <v>15</v>
      </c>
      <c r="F173" s="13">
        <v>1</v>
      </c>
      <c r="G173" s="13">
        <v>0</v>
      </c>
      <c r="H173" s="13">
        <v>0</v>
      </c>
      <c r="I173" s="13">
        <v>0</v>
      </c>
      <c r="J173" s="13">
        <v>1</v>
      </c>
      <c r="K173" s="13">
        <v>0</v>
      </c>
      <c r="L173" s="13">
        <v>0</v>
      </c>
      <c r="M173" s="13">
        <v>0</v>
      </c>
      <c r="N173" s="13">
        <f t="shared" si="2"/>
        <v>2</v>
      </c>
      <c r="O173" s="15" t="s">
        <v>106</v>
      </c>
      <c r="P173" s="16">
        <v>41276.367430555554</v>
      </c>
    </row>
    <row r="174" spans="1:16" ht="15" customHeight="1" x14ac:dyDescent="0.3">
      <c r="A174" s="13">
        <v>941</v>
      </c>
      <c r="B174" s="13">
        <v>159</v>
      </c>
      <c r="C174" s="14"/>
      <c r="D174" s="15" t="s">
        <v>14</v>
      </c>
      <c r="E174" s="15" t="s">
        <v>25</v>
      </c>
      <c r="F174" s="13">
        <v>0</v>
      </c>
      <c r="G174" s="13">
        <v>0</v>
      </c>
      <c r="H174" s="13">
        <v>0</v>
      </c>
      <c r="I174" s="13">
        <v>2</v>
      </c>
      <c r="J174" s="13">
        <v>2</v>
      </c>
      <c r="K174" s="13">
        <v>4</v>
      </c>
      <c r="L174" s="13">
        <v>0</v>
      </c>
      <c r="M174" s="13">
        <v>0</v>
      </c>
      <c r="N174" s="13">
        <f t="shared" si="2"/>
        <v>8</v>
      </c>
      <c r="O174" s="15" t="s">
        <v>106</v>
      </c>
      <c r="P174" s="16">
        <v>41280.747534722221</v>
      </c>
    </row>
    <row r="175" spans="1:16" ht="15" customHeight="1" x14ac:dyDescent="0.3">
      <c r="A175" s="13">
        <v>942</v>
      </c>
      <c r="B175" s="13">
        <v>159</v>
      </c>
      <c r="C175" s="14"/>
      <c r="D175" s="15" t="s">
        <v>27</v>
      </c>
      <c r="E175" s="15" t="s">
        <v>25</v>
      </c>
      <c r="F175" s="13">
        <v>0</v>
      </c>
      <c r="G175" s="13">
        <v>0</v>
      </c>
      <c r="H175" s="13">
        <v>0</v>
      </c>
      <c r="I175" s="13">
        <v>1</v>
      </c>
      <c r="J175" s="13">
        <v>1</v>
      </c>
      <c r="K175" s="13">
        <v>0</v>
      </c>
      <c r="L175" s="13">
        <v>0</v>
      </c>
      <c r="M175" s="13">
        <v>0</v>
      </c>
      <c r="N175" s="13">
        <f t="shared" si="2"/>
        <v>2</v>
      </c>
      <c r="O175" s="15" t="s">
        <v>106</v>
      </c>
      <c r="P175" s="16">
        <v>41280.747986111113</v>
      </c>
    </row>
    <row r="176" spans="1:16" ht="15" customHeight="1" x14ac:dyDescent="0.3">
      <c r="A176" s="13">
        <v>943</v>
      </c>
      <c r="B176" s="13">
        <v>159</v>
      </c>
      <c r="C176" s="14"/>
      <c r="D176" s="15" t="s">
        <v>14</v>
      </c>
      <c r="E176" s="15" t="s">
        <v>26</v>
      </c>
      <c r="F176" s="13">
        <v>0</v>
      </c>
      <c r="G176" s="13">
        <v>2</v>
      </c>
      <c r="H176" s="13">
        <v>0</v>
      </c>
      <c r="I176" s="13">
        <v>3</v>
      </c>
      <c r="J176" s="13">
        <v>2</v>
      </c>
      <c r="K176" s="13">
        <v>3</v>
      </c>
      <c r="L176" s="13">
        <v>0</v>
      </c>
      <c r="M176" s="13">
        <v>0</v>
      </c>
      <c r="N176" s="13">
        <f t="shared" si="2"/>
        <v>10</v>
      </c>
      <c r="O176" s="15" t="s">
        <v>106</v>
      </c>
      <c r="P176" s="16">
        <v>41280.749027777776</v>
      </c>
    </row>
    <row r="177" spans="1:16" ht="15" customHeight="1" x14ac:dyDescent="0.3">
      <c r="A177" s="13">
        <v>944</v>
      </c>
      <c r="B177" s="13">
        <v>159</v>
      </c>
      <c r="C177" s="14"/>
      <c r="D177" s="15" t="s">
        <v>27</v>
      </c>
      <c r="E177" s="15" t="s">
        <v>26</v>
      </c>
      <c r="F177" s="13">
        <v>2</v>
      </c>
      <c r="G177" s="13">
        <v>0</v>
      </c>
      <c r="H177" s="13">
        <v>0</v>
      </c>
      <c r="I177" s="13">
        <v>2</v>
      </c>
      <c r="J177" s="13">
        <v>2</v>
      </c>
      <c r="K177" s="13">
        <v>3</v>
      </c>
      <c r="L177" s="13">
        <v>0</v>
      </c>
      <c r="M177" s="13">
        <v>0</v>
      </c>
      <c r="N177" s="13">
        <f t="shared" si="2"/>
        <v>9</v>
      </c>
      <c r="O177" s="15" t="s">
        <v>106</v>
      </c>
      <c r="P177" s="16">
        <v>41280.749791666669</v>
      </c>
    </row>
    <row r="178" spans="1:16" ht="15" customHeight="1" x14ac:dyDescent="0.3">
      <c r="A178" s="13">
        <v>971</v>
      </c>
      <c r="B178" s="13">
        <v>163</v>
      </c>
      <c r="C178" s="14"/>
      <c r="D178" s="15" t="s">
        <v>14</v>
      </c>
      <c r="E178" s="15" t="s">
        <v>21</v>
      </c>
      <c r="F178" s="13">
        <v>0</v>
      </c>
      <c r="G178" s="13">
        <v>0</v>
      </c>
      <c r="H178" s="13">
        <v>0</v>
      </c>
      <c r="I178" s="13">
        <v>1</v>
      </c>
      <c r="J178" s="13">
        <v>0</v>
      </c>
      <c r="K178" s="13">
        <v>7</v>
      </c>
      <c r="L178" s="13">
        <v>0</v>
      </c>
      <c r="M178" s="13">
        <v>0</v>
      </c>
      <c r="N178" s="13">
        <f t="shared" si="2"/>
        <v>8</v>
      </c>
      <c r="O178" s="15" t="s">
        <v>106</v>
      </c>
      <c r="P178" s="16">
        <v>41281.376273148147</v>
      </c>
    </row>
    <row r="179" spans="1:16" ht="15" customHeight="1" x14ac:dyDescent="0.3">
      <c r="A179" s="13">
        <v>972</v>
      </c>
      <c r="B179" s="13">
        <v>163</v>
      </c>
      <c r="C179" s="14"/>
      <c r="D179" s="15" t="s">
        <v>27</v>
      </c>
      <c r="E179" s="15" t="s">
        <v>22</v>
      </c>
      <c r="F179" s="13">
        <v>1</v>
      </c>
      <c r="G179" s="13">
        <v>0</v>
      </c>
      <c r="H179" s="13">
        <v>0</v>
      </c>
      <c r="I179" s="13">
        <v>1</v>
      </c>
      <c r="J179" s="13">
        <v>0</v>
      </c>
      <c r="K179" s="13">
        <v>0</v>
      </c>
      <c r="L179" s="13">
        <v>0</v>
      </c>
      <c r="M179" s="13">
        <v>0</v>
      </c>
      <c r="N179" s="13">
        <f t="shared" si="2"/>
        <v>2</v>
      </c>
      <c r="O179" s="15" t="s">
        <v>106</v>
      </c>
      <c r="P179" s="16">
        <v>41281.376840277779</v>
      </c>
    </row>
    <row r="180" spans="1:16" ht="15" customHeight="1" x14ac:dyDescent="0.3">
      <c r="A180" s="13">
        <v>973</v>
      </c>
      <c r="B180" s="13">
        <v>163</v>
      </c>
      <c r="C180" s="14"/>
      <c r="D180" s="15" t="s">
        <v>14</v>
      </c>
      <c r="E180" s="15" t="s">
        <v>22</v>
      </c>
      <c r="F180" s="13">
        <v>0</v>
      </c>
      <c r="G180" s="13">
        <v>0</v>
      </c>
      <c r="H180" s="13">
        <v>0</v>
      </c>
      <c r="I180" s="13">
        <v>2</v>
      </c>
      <c r="J180" s="13">
        <v>2</v>
      </c>
      <c r="K180" s="13">
        <v>12</v>
      </c>
      <c r="L180" s="13">
        <v>0</v>
      </c>
      <c r="M180" s="13">
        <v>0</v>
      </c>
      <c r="N180" s="13">
        <f t="shared" si="2"/>
        <v>16</v>
      </c>
      <c r="O180" s="15" t="s">
        <v>106</v>
      </c>
      <c r="P180" s="16">
        <v>41281.37736111111</v>
      </c>
    </row>
    <row r="181" spans="1:16" ht="15" customHeight="1" x14ac:dyDescent="0.3">
      <c r="A181" s="13">
        <v>974</v>
      </c>
      <c r="B181" s="13">
        <v>163</v>
      </c>
      <c r="C181" s="14"/>
      <c r="D181" s="15" t="s">
        <v>14</v>
      </c>
      <c r="E181" s="15" t="s">
        <v>23</v>
      </c>
      <c r="F181" s="13">
        <v>1</v>
      </c>
      <c r="G181" s="13">
        <v>0</v>
      </c>
      <c r="H181" s="13">
        <v>0</v>
      </c>
      <c r="I181" s="13">
        <v>1</v>
      </c>
      <c r="J181" s="13">
        <v>0</v>
      </c>
      <c r="K181" s="13">
        <v>11</v>
      </c>
      <c r="L181" s="13">
        <v>0</v>
      </c>
      <c r="M181" s="13">
        <v>0</v>
      </c>
      <c r="N181" s="13">
        <f t="shared" si="2"/>
        <v>13</v>
      </c>
      <c r="O181" s="15" t="s">
        <v>106</v>
      </c>
      <c r="P181" s="16">
        <v>41281.377835648149</v>
      </c>
    </row>
    <row r="182" spans="1:16" ht="15" customHeight="1" x14ac:dyDescent="0.3">
      <c r="A182" s="13">
        <v>975</v>
      </c>
      <c r="B182" s="13">
        <v>163</v>
      </c>
      <c r="C182" s="14"/>
      <c r="D182" s="15" t="s">
        <v>27</v>
      </c>
      <c r="E182" s="15" t="s">
        <v>34</v>
      </c>
      <c r="F182" s="13">
        <v>2</v>
      </c>
      <c r="G182" s="13">
        <v>1</v>
      </c>
      <c r="H182" s="13">
        <v>0</v>
      </c>
      <c r="I182" s="13">
        <v>1</v>
      </c>
      <c r="J182" s="13">
        <v>2</v>
      </c>
      <c r="K182" s="13">
        <v>0</v>
      </c>
      <c r="L182" s="13">
        <v>0</v>
      </c>
      <c r="M182" s="13">
        <v>0</v>
      </c>
      <c r="N182" s="13">
        <f t="shared" si="2"/>
        <v>6</v>
      </c>
      <c r="O182" s="15" t="s">
        <v>106</v>
      </c>
      <c r="P182" s="16">
        <v>41281.378321759257</v>
      </c>
    </row>
    <row r="183" spans="1:16" ht="15" customHeight="1" x14ac:dyDescent="0.3">
      <c r="A183" s="13">
        <v>976</v>
      </c>
      <c r="B183" s="13">
        <v>164</v>
      </c>
      <c r="C183" s="14"/>
      <c r="D183" s="15" t="s">
        <v>14</v>
      </c>
      <c r="E183" s="15" t="s">
        <v>30</v>
      </c>
      <c r="F183" s="13">
        <v>3</v>
      </c>
      <c r="G183" s="13">
        <v>0</v>
      </c>
      <c r="H183" s="13">
        <v>0</v>
      </c>
      <c r="I183" s="13">
        <v>0</v>
      </c>
      <c r="J183" s="13">
        <v>1</v>
      </c>
      <c r="K183" s="13">
        <v>0</v>
      </c>
      <c r="L183" s="13">
        <v>0</v>
      </c>
      <c r="M183" s="13">
        <v>0</v>
      </c>
      <c r="N183" s="13">
        <f t="shared" si="2"/>
        <v>4</v>
      </c>
      <c r="O183" s="15" t="s">
        <v>106</v>
      </c>
      <c r="P183" s="16">
        <v>41281.423125000001</v>
      </c>
    </row>
    <row r="184" spans="1:16" ht="15" customHeight="1" x14ac:dyDescent="0.3">
      <c r="A184" s="13">
        <v>977</v>
      </c>
      <c r="B184" s="13">
        <v>164</v>
      </c>
      <c r="C184" s="14"/>
      <c r="D184" s="15" t="s">
        <v>14</v>
      </c>
      <c r="E184" s="15" t="s">
        <v>29</v>
      </c>
      <c r="F184" s="13">
        <v>2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f t="shared" si="2"/>
        <v>2</v>
      </c>
      <c r="O184" s="15" t="s">
        <v>106</v>
      </c>
      <c r="P184" s="16">
        <v>41281.423483796294</v>
      </c>
    </row>
    <row r="185" spans="1:16" ht="15" customHeight="1" x14ac:dyDescent="0.3">
      <c r="A185" s="13">
        <v>978</v>
      </c>
      <c r="B185" s="13">
        <v>164</v>
      </c>
      <c r="C185" s="14"/>
      <c r="D185" s="15" t="s">
        <v>39</v>
      </c>
      <c r="E185" s="15" t="s">
        <v>29</v>
      </c>
      <c r="F185" s="13">
        <v>1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f t="shared" si="2"/>
        <v>1</v>
      </c>
      <c r="O185" s="15" t="s">
        <v>71</v>
      </c>
      <c r="P185" s="16">
        <v>41281.42396990741</v>
      </c>
    </row>
    <row r="186" spans="1:16" ht="15" customHeight="1" x14ac:dyDescent="0.3">
      <c r="A186" s="13">
        <v>979</v>
      </c>
      <c r="B186" s="13">
        <v>165</v>
      </c>
      <c r="C186" s="14"/>
      <c r="D186" s="15" t="s">
        <v>14</v>
      </c>
      <c r="E186" s="15" t="s">
        <v>33</v>
      </c>
      <c r="F186" s="13">
        <v>1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f t="shared" si="2"/>
        <v>1</v>
      </c>
      <c r="O186" s="15" t="s">
        <v>106</v>
      </c>
      <c r="P186" s="16">
        <v>41285.695520833331</v>
      </c>
    </row>
    <row r="187" spans="1:16" ht="15" customHeight="1" x14ac:dyDescent="0.3">
      <c r="A187" s="13">
        <v>980</v>
      </c>
      <c r="B187" s="13">
        <v>165</v>
      </c>
      <c r="C187" s="14"/>
      <c r="D187" s="15" t="s">
        <v>14</v>
      </c>
      <c r="E187" s="15" t="s">
        <v>19</v>
      </c>
      <c r="F187" s="13">
        <v>0</v>
      </c>
      <c r="G187" s="13">
        <v>0</v>
      </c>
      <c r="H187" s="13">
        <v>0</v>
      </c>
      <c r="I187" s="13">
        <v>0</v>
      </c>
      <c r="J187" s="13">
        <v>1</v>
      </c>
      <c r="K187" s="13">
        <v>1</v>
      </c>
      <c r="L187" s="13">
        <v>0</v>
      </c>
      <c r="M187" s="13">
        <v>0</v>
      </c>
      <c r="N187" s="13">
        <f t="shared" si="2"/>
        <v>2</v>
      </c>
      <c r="O187" s="15" t="s">
        <v>72</v>
      </c>
      <c r="P187" s="16">
        <v>41285.696435185186</v>
      </c>
    </row>
    <row r="188" spans="1:16" ht="15" customHeight="1" x14ac:dyDescent="0.3">
      <c r="A188" s="13">
        <v>981</v>
      </c>
      <c r="B188" s="13">
        <v>165</v>
      </c>
      <c r="C188" s="14"/>
      <c r="D188" s="15" t="s">
        <v>14</v>
      </c>
      <c r="E188" s="15" t="s">
        <v>17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1</v>
      </c>
      <c r="L188" s="13">
        <v>0</v>
      </c>
      <c r="M188" s="13">
        <v>0</v>
      </c>
      <c r="N188" s="13">
        <f t="shared" si="2"/>
        <v>1</v>
      </c>
      <c r="O188" s="15" t="s">
        <v>106</v>
      </c>
      <c r="P188" s="16">
        <v>41285.696875000001</v>
      </c>
    </row>
    <row r="189" spans="1:16" ht="15" customHeight="1" x14ac:dyDescent="0.3">
      <c r="A189" s="13">
        <v>982</v>
      </c>
      <c r="B189" s="13">
        <v>165</v>
      </c>
      <c r="C189" s="14"/>
      <c r="D189" s="15" t="s">
        <v>14</v>
      </c>
      <c r="E189" s="15" t="s">
        <v>16</v>
      </c>
      <c r="F189" s="13">
        <v>0</v>
      </c>
      <c r="G189" s="13">
        <v>0</v>
      </c>
      <c r="H189" s="13">
        <v>0</v>
      </c>
      <c r="I189" s="13">
        <v>0</v>
      </c>
      <c r="J189" s="13">
        <v>7</v>
      </c>
      <c r="K189" s="13">
        <v>0</v>
      </c>
      <c r="L189" s="13">
        <v>0</v>
      </c>
      <c r="M189" s="13">
        <v>0</v>
      </c>
      <c r="N189" s="13">
        <f t="shared" si="2"/>
        <v>7</v>
      </c>
      <c r="O189" s="15" t="s">
        <v>106</v>
      </c>
      <c r="P189" s="16">
        <v>41285.697210648148</v>
      </c>
    </row>
    <row r="190" spans="1:16" ht="15" customHeight="1" x14ac:dyDescent="0.3">
      <c r="A190" s="13">
        <v>983</v>
      </c>
      <c r="B190" s="13">
        <v>165</v>
      </c>
      <c r="C190" s="14"/>
      <c r="D190" s="15" t="s">
        <v>14</v>
      </c>
      <c r="E190" s="15" t="s">
        <v>15</v>
      </c>
      <c r="F190" s="13">
        <v>89</v>
      </c>
      <c r="G190" s="13">
        <v>2</v>
      </c>
      <c r="H190" s="13">
        <v>6</v>
      </c>
      <c r="I190" s="13">
        <v>1</v>
      </c>
      <c r="J190" s="13">
        <v>30</v>
      </c>
      <c r="K190" s="13">
        <v>5</v>
      </c>
      <c r="L190" s="13">
        <v>0</v>
      </c>
      <c r="M190" s="13">
        <v>0</v>
      </c>
      <c r="N190" s="13">
        <f t="shared" si="2"/>
        <v>133</v>
      </c>
      <c r="O190" s="15" t="s">
        <v>106</v>
      </c>
      <c r="P190" s="16">
        <v>41285.69835648148</v>
      </c>
    </row>
    <row r="191" spans="1:16" ht="15" customHeight="1" x14ac:dyDescent="0.3">
      <c r="A191" s="13">
        <v>984</v>
      </c>
      <c r="B191" s="13">
        <v>165</v>
      </c>
      <c r="C191" s="14"/>
      <c r="D191" s="15" t="s">
        <v>27</v>
      </c>
      <c r="E191" s="15" t="s">
        <v>33</v>
      </c>
      <c r="F191" s="13">
        <v>1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f t="shared" si="2"/>
        <v>1</v>
      </c>
      <c r="O191" s="15" t="s">
        <v>106</v>
      </c>
      <c r="P191" s="16">
        <v>41285.698680555557</v>
      </c>
    </row>
    <row r="192" spans="1:16" ht="15" customHeight="1" x14ac:dyDescent="0.3">
      <c r="A192" s="13">
        <v>985</v>
      </c>
      <c r="B192" s="13">
        <v>165</v>
      </c>
      <c r="C192" s="14"/>
      <c r="D192" s="15" t="s">
        <v>27</v>
      </c>
      <c r="E192" s="15" t="s">
        <v>15</v>
      </c>
      <c r="F192" s="13">
        <v>1</v>
      </c>
      <c r="G192" s="13">
        <v>0</v>
      </c>
      <c r="H192" s="13">
        <v>0</v>
      </c>
      <c r="I192" s="13">
        <v>1</v>
      </c>
      <c r="J192" s="13">
        <v>0</v>
      </c>
      <c r="K192" s="13">
        <v>0</v>
      </c>
      <c r="L192" s="13">
        <v>0</v>
      </c>
      <c r="M192" s="13">
        <v>0</v>
      </c>
      <c r="N192" s="13">
        <f t="shared" si="2"/>
        <v>2</v>
      </c>
      <c r="O192" s="15" t="s">
        <v>106</v>
      </c>
      <c r="P192" s="16">
        <v>41285.699062500003</v>
      </c>
    </row>
    <row r="193" spans="1:16" ht="15" customHeight="1" x14ac:dyDescent="0.3">
      <c r="A193" s="13">
        <v>986</v>
      </c>
      <c r="B193" s="13">
        <v>166</v>
      </c>
      <c r="C193" s="14"/>
      <c r="D193" s="15" t="s">
        <v>39</v>
      </c>
      <c r="E193" s="15" t="s">
        <v>30</v>
      </c>
      <c r="F193" s="13">
        <v>2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f t="shared" si="2"/>
        <v>2</v>
      </c>
      <c r="O193" s="15" t="s">
        <v>73</v>
      </c>
      <c r="P193" s="16">
        <v>41285.859166666669</v>
      </c>
    </row>
    <row r="194" spans="1:16" ht="15" customHeight="1" x14ac:dyDescent="0.3">
      <c r="A194" s="13">
        <v>987</v>
      </c>
      <c r="B194" s="13">
        <v>169</v>
      </c>
      <c r="C194" s="14"/>
      <c r="D194" s="15" t="s">
        <v>14</v>
      </c>
      <c r="E194" s="15" t="s">
        <v>23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15</v>
      </c>
      <c r="L194" s="13">
        <v>0</v>
      </c>
      <c r="M194" s="13">
        <v>0</v>
      </c>
      <c r="N194" s="13">
        <f t="shared" si="2"/>
        <v>15</v>
      </c>
      <c r="O194" s="15" t="s">
        <v>106</v>
      </c>
      <c r="P194" s="16">
        <v>41288.751493055555</v>
      </c>
    </row>
    <row r="195" spans="1:16" ht="15" customHeight="1" x14ac:dyDescent="0.3">
      <c r="A195" s="13">
        <v>988</v>
      </c>
      <c r="B195" s="13">
        <v>169</v>
      </c>
      <c r="C195" s="14"/>
      <c r="D195" s="15" t="s">
        <v>27</v>
      </c>
      <c r="E195" s="15" t="s">
        <v>34</v>
      </c>
      <c r="F195" s="13">
        <v>0</v>
      </c>
      <c r="G195" s="13">
        <v>1</v>
      </c>
      <c r="H195" s="13">
        <v>0</v>
      </c>
      <c r="I195" s="13">
        <v>0</v>
      </c>
      <c r="J195" s="13">
        <v>1</v>
      </c>
      <c r="K195" s="13">
        <v>0</v>
      </c>
      <c r="L195" s="13">
        <v>0</v>
      </c>
      <c r="M195" s="13">
        <v>0</v>
      </c>
      <c r="N195" s="13">
        <f t="shared" si="2"/>
        <v>2</v>
      </c>
      <c r="O195" s="15" t="s">
        <v>106</v>
      </c>
      <c r="P195" s="16">
        <v>41288.751932870371</v>
      </c>
    </row>
    <row r="196" spans="1:16" ht="15" customHeight="1" x14ac:dyDescent="0.3">
      <c r="A196" s="13">
        <v>989</v>
      </c>
      <c r="B196" s="13">
        <v>169</v>
      </c>
      <c r="C196" s="14"/>
      <c r="D196" s="15" t="s">
        <v>14</v>
      </c>
      <c r="E196" s="15" t="s">
        <v>52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1</v>
      </c>
      <c r="L196" s="13">
        <v>0</v>
      </c>
      <c r="M196" s="13">
        <v>0</v>
      </c>
      <c r="N196" s="13">
        <f t="shared" ref="N196:N259" si="3">SUM(F196:M196)</f>
        <v>1</v>
      </c>
      <c r="O196" s="15" t="s">
        <v>106</v>
      </c>
      <c r="P196" s="16">
        <v>41288.752442129633</v>
      </c>
    </row>
    <row r="197" spans="1:16" ht="15" customHeight="1" x14ac:dyDescent="0.3">
      <c r="A197" s="13">
        <v>990</v>
      </c>
      <c r="B197" s="13">
        <v>169</v>
      </c>
      <c r="C197" s="14"/>
      <c r="D197" s="15" t="s">
        <v>39</v>
      </c>
      <c r="E197" s="15" t="s">
        <v>52</v>
      </c>
      <c r="F197" s="13">
        <v>1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f t="shared" si="3"/>
        <v>1</v>
      </c>
      <c r="O197" s="15" t="s">
        <v>106</v>
      </c>
      <c r="P197" s="16">
        <v>41288.75273148148</v>
      </c>
    </row>
    <row r="198" spans="1:16" ht="15" customHeight="1" x14ac:dyDescent="0.3">
      <c r="A198" s="13">
        <v>991</v>
      </c>
      <c r="B198" s="13">
        <v>169</v>
      </c>
      <c r="C198" s="14"/>
      <c r="D198" s="15" t="s">
        <v>39</v>
      </c>
      <c r="E198" s="15" t="s">
        <v>38</v>
      </c>
      <c r="F198" s="13">
        <v>1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f t="shared" si="3"/>
        <v>1</v>
      </c>
      <c r="O198" s="15" t="s">
        <v>106</v>
      </c>
      <c r="P198" s="16">
        <v>41288.753113425926</v>
      </c>
    </row>
    <row r="199" spans="1:16" ht="15" customHeight="1" x14ac:dyDescent="0.3">
      <c r="A199" s="13">
        <v>992</v>
      </c>
      <c r="B199" s="13">
        <v>169</v>
      </c>
      <c r="C199" s="14"/>
      <c r="D199" s="15" t="s">
        <v>14</v>
      </c>
      <c r="E199" s="15" t="s">
        <v>22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35</v>
      </c>
      <c r="L199" s="13">
        <v>0</v>
      </c>
      <c r="M199" s="13">
        <v>0</v>
      </c>
      <c r="N199" s="13">
        <f t="shared" si="3"/>
        <v>35</v>
      </c>
      <c r="O199" s="15" t="s">
        <v>106</v>
      </c>
      <c r="P199" s="16">
        <v>41288.753379629627</v>
      </c>
    </row>
    <row r="200" spans="1:16" ht="15" customHeight="1" x14ac:dyDescent="0.3">
      <c r="A200" s="13">
        <v>993</v>
      </c>
      <c r="B200" s="13">
        <v>169</v>
      </c>
      <c r="C200" s="14"/>
      <c r="D200" s="15" t="s">
        <v>14</v>
      </c>
      <c r="E200" s="15" t="s">
        <v>49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1</v>
      </c>
      <c r="L200" s="13">
        <v>0</v>
      </c>
      <c r="M200" s="13">
        <v>0</v>
      </c>
      <c r="N200" s="13">
        <f t="shared" si="3"/>
        <v>1</v>
      </c>
      <c r="O200" s="15" t="s">
        <v>106</v>
      </c>
      <c r="P200" s="16">
        <v>41288.753668981481</v>
      </c>
    </row>
    <row r="201" spans="1:16" ht="15" customHeight="1" x14ac:dyDescent="0.3">
      <c r="A201" s="13">
        <v>994</v>
      </c>
      <c r="B201" s="13">
        <v>169</v>
      </c>
      <c r="C201" s="14"/>
      <c r="D201" s="15" t="s">
        <v>14</v>
      </c>
      <c r="E201" s="15" t="s">
        <v>21</v>
      </c>
      <c r="F201" s="13">
        <v>0</v>
      </c>
      <c r="G201" s="13">
        <v>0</v>
      </c>
      <c r="H201" s="13">
        <v>0</v>
      </c>
      <c r="I201" s="13">
        <v>2</v>
      </c>
      <c r="J201" s="13">
        <v>0</v>
      </c>
      <c r="K201" s="13">
        <v>4</v>
      </c>
      <c r="L201" s="13">
        <v>0</v>
      </c>
      <c r="M201" s="13">
        <v>0</v>
      </c>
      <c r="N201" s="13">
        <f t="shared" si="3"/>
        <v>6</v>
      </c>
      <c r="O201" s="15" t="s">
        <v>106</v>
      </c>
      <c r="P201" s="16">
        <v>41288.754143518519</v>
      </c>
    </row>
    <row r="202" spans="1:16" ht="15" customHeight="1" x14ac:dyDescent="0.3">
      <c r="A202" s="13">
        <v>995</v>
      </c>
      <c r="B202" s="13">
        <v>169</v>
      </c>
      <c r="C202" s="14"/>
      <c r="D202" s="15" t="s">
        <v>14</v>
      </c>
      <c r="E202" s="15" t="s">
        <v>37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1</v>
      </c>
      <c r="L202" s="13">
        <v>0</v>
      </c>
      <c r="M202" s="13">
        <v>0</v>
      </c>
      <c r="N202" s="13">
        <f t="shared" si="3"/>
        <v>1</v>
      </c>
      <c r="O202" s="15" t="s">
        <v>106</v>
      </c>
      <c r="P202" s="16">
        <v>41288.75439814815</v>
      </c>
    </row>
    <row r="203" spans="1:16" ht="15" customHeight="1" x14ac:dyDescent="0.3">
      <c r="A203" s="13">
        <v>996</v>
      </c>
      <c r="B203" s="13">
        <v>169</v>
      </c>
      <c r="C203" s="14"/>
      <c r="D203" s="15" t="s">
        <v>39</v>
      </c>
      <c r="E203" s="15" t="s">
        <v>37</v>
      </c>
      <c r="F203" s="13">
        <v>2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f t="shared" si="3"/>
        <v>2</v>
      </c>
      <c r="O203" s="15" t="s">
        <v>106</v>
      </c>
      <c r="P203" s="16">
        <v>41288.754606481481</v>
      </c>
    </row>
    <row r="204" spans="1:16" ht="15" customHeight="1" x14ac:dyDescent="0.3">
      <c r="A204" s="13">
        <v>997</v>
      </c>
      <c r="B204" s="13">
        <v>170</v>
      </c>
      <c r="C204" s="14"/>
      <c r="D204" s="15" t="s">
        <v>14</v>
      </c>
      <c r="E204" s="15" t="s">
        <v>25</v>
      </c>
      <c r="F204" s="13">
        <v>0</v>
      </c>
      <c r="G204" s="13">
        <v>0</v>
      </c>
      <c r="H204" s="13">
        <v>0</v>
      </c>
      <c r="I204" s="13">
        <v>3</v>
      </c>
      <c r="J204" s="13">
        <v>0</v>
      </c>
      <c r="K204" s="13">
        <v>1</v>
      </c>
      <c r="L204" s="13">
        <v>0</v>
      </c>
      <c r="M204" s="13">
        <v>0</v>
      </c>
      <c r="N204" s="13">
        <f t="shared" si="3"/>
        <v>4</v>
      </c>
      <c r="O204" s="15" t="s">
        <v>106</v>
      </c>
      <c r="P204" s="16">
        <v>41290.650173611109</v>
      </c>
    </row>
    <row r="205" spans="1:16" ht="15" customHeight="1" x14ac:dyDescent="0.3">
      <c r="A205" s="13">
        <v>998</v>
      </c>
      <c r="B205" s="13">
        <v>170</v>
      </c>
      <c r="C205" s="14"/>
      <c r="D205" s="15" t="s">
        <v>27</v>
      </c>
      <c r="E205" s="15" t="s">
        <v>25</v>
      </c>
      <c r="F205" s="13">
        <v>0</v>
      </c>
      <c r="G205" s="13">
        <v>0</v>
      </c>
      <c r="H205" s="13">
        <v>0</v>
      </c>
      <c r="I205" s="14"/>
      <c r="J205" s="13">
        <v>1</v>
      </c>
      <c r="K205" s="13">
        <v>2</v>
      </c>
      <c r="L205" s="13">
        <v>0</v>
      </c>
      <c r="M205" s="13">
        <v>0</v>
      </c>
      <c r="N205" s="13">
        <f t="shared" si="3"/>
        <v>3</v>
      </c>
      <c r="O205" s="15" t="s">
        <v>106</v>
      </c>
      <c r="P205" s="16">
        <v>41290.650613425925</v>
      </c>
    </row>
    <row r="206" spans="1:16" ht="15" customHeight="1" x14ac:dyDescent="0.3">
      <c r="A206" s="13">
        <v>999</v>
      </c>
      <c r="B206" s="13">
        <v>170</v>
      </c>
      <c r="C206" s="14"/>
      <c r="D206" s="15" t="s">
        <v>27</v>
      </c>
      <c r="E206" s="15" t="s">
        <v>26</v>
      </c>
      <c r="F206" s="13">
        <v>0</v>
      </c>
      <c r="G206" s="13">
        <v>1</v>
      </c>
      <c r="H206" s="13">
        <v>0</v>
      </c>
      <c r="I206" s="13">
        <v>0</v>
      </c>
      <c r="J206" s="13">
        <v>1</v>
      </c>
      <c r="K206" s="13">
        <v>0</v>
      </c>
      <c r="L206" s="13">
        <v>0</v>
      </c>
      <c r="M206" s="13">
        <v>0</v>
      </c>
      <c r="N206" s="13">
        <f t="shared" si="3"/>
        <v>2</v>
      </c>
      <c r="O206" s="15" t="s">
        <v>106</v>
      </c>
      <c r="P206" s="16">
        <v>41290.651053240741</v>
      </c>
    </row>
    <row r="207" spans="1:16" ht="15" customHeight="1" x14ac:dyDescent="0.3">
      <c r="A207" s="13">
        <v>1000</v>
      </c>
      <c r="B207" s="13">
        <v>170</v>
      </c>
      <c r="C207" s="14"/>
      <c r="D207" s="15" t="s">
        <v>14</v>
      </c>
      <c r="E207" s="15" t="s">
        <v>26</v>
      </c>
      <c r="F207" s="13">
        <v>1</v>
      </c>
      <c r="G207" s="13">
        <v>1</v>
      </c>
      <c r="H207" s="13">
        <v>0</v>
      </c>
      <c r="I207" s="13">
        <v>1</v>
      </c>
      <c r="J207" s="13">
        <v>0</v>
      </c>
      <c r="K207" s="13">
        <v>1</v>
      </c>
      <c r="L207" s="13">
        <v>0</v>
      </c>
      <c r="M207" s="13">
        <v>0</v>
      </c>
      <c r="N207" s="13">
        <f t="shared" si="3"/>
        <v>4</v>
      </c>
      <c r="O207" s="15" t="s">
        <v>106</v>
      </c>
      <c r="P207" s="16">
        <v>41290.651620370372</v>
      </c>
    </row>
    <row r="208" spans="1:16" ht="15" customHeight="1" x14ac:dyDescent="0.3">
      <c r="A208" s="13">
        <v>1001</v>
      </c>
      <c r="B208" s="13">
        <v>170</v>
      </c>
      <c r="C208" s="14"/>
      <c r="D208" s="15" t="s">
        <v>39</v>
      </c>
      <c r="E208" s="15" t="s">
        <v>25</v>
      </c>
      <c r="F208" s="13">
        <v>5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f t="shared" si="3"/>
        <v>5</v>
      </c>
      <c r="O208" s="15" t="s">
        <v>74</v>
      </c>
      <c r="P208" s="16">
        <v>41290.652303240742</v>
      </c>
    </row>
    <row r="209" spans="1:16" ht="15" customHeight="1" x14ac:dyDescent="0.3">
      <c r="A209" s="13">
        <v>1002</v>
      </c>
      <c r="B209" s="13">
        <v>171</v>
      </c>
      <c r="C209" s="14"/>
      <c r="D209" s="15" t="s">
        <v>14</v>
      </c>
      <c r="E209" s="15" t="s">
        <v>21</v>
      </c>
      <c r="F209" s="13">
        <v>0</v>
      </c>
      <c r="G209" s="13">
        <v>0</v>
      </c>
      <c r="H209" s="13">
        <v>0</v>
      </c>
      <c r="I209" s="13">
        <v>2</v>
      </c>
      <c r="J209" s="13">
        <v>1</v>
      </c>
      <c r="K209" s="13">
        <v>7</v>
      </c>
      <c r="L209" s="13">
        <v>0</v>
      </c>
      <c r="M209" s="13">
        <v>0</v>
      </c>
      <c r="N209" s="13">
        <f t="shared" si="3"/>
        <v>10</v>
      </c>
      <c r="O209" s="15" t="s">
        <v>106</v>
      </c>
      <c r="P209" s="16">
        <v>41293.63076388889</v>
      </c>
    </row>
    <row r="210" spans="1:16" ht="15" customHeight="1" x14ac:dyDescent="0.3">
      <c r="A210" s="13">
        <v>1003</v>
      </c>
      <c r="B210" s="13">
        <v>171</v>
      </c>
      <c r="C210" s="14"/>
      <c r="D210" s="15" t="s">
        <v>14</v>
      </c>
      <c r="E210" s="15" t="s">
        <v>37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1</v>
      </c>
      <c r="L210" s="13">
        <v>0</v>
      </c>
      <c r="M210" s="13">
        <v>0</v>
      </c>
      <c r="N210" s="13">
        <f t="shared" si="3"/>
        <v>1</v>
      </c>
      <c r="O210" s="15" t="s">
        <v>106</v>
      </c>
      <c r="P210" s="16">
        <v>41293.631018518521</v>
      </c>
    </row>
    <row r="211" spans="1:16" ht="15" customHeight="1" x14ac:dyDescent="0.3">
      <c r="A211" s="13">
        <v>1004</v>
      </c>
      <c r="B211" s="13">
        <v>171</v>
      </c>
      <c r="C211" s="14"/>
      <c r="D211" s="15" t="s">
        <v>39</v>
      </c>
      <c r="E211" s="15" t="s">
        <v>37</v>
      </c>
      <c r="F211" s="13">
        <v>3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f t="shared" si="3"/>
        <v>3</v>
      </c>
      <c r="O211" s="15" t="s">
        <v>106</v>
      </c>
      <c r="P211" s="16">
        <v>41293.631226851852</v>
      </c>
    </row>
    <row r="212" spans="1:16" ht="15" customHeight="1" x14ac:dyDescent="0.3">
      <c r="A212" s="13">
        <v>1005</v>
      </c>
      <c r="B212" s="13">
        <v>171</v>
      </c>
      <c r="C212" s="14"/>
      <c r="D212" s="15" t="s">
        <v>39</v>
      </c>
      <c r="E212" s="15" t="s">
        <v>26</v>
      </c>
      <c r="F212" s="13">
        <v>3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f t="shared" si="3"/>
        <v>3</v>
      </c>
      <c r="O212" s="15" t="s">
        <v>106</v>
      </c>
      <c r="P212" s="16">
        <v>41293.631527777776</v>
      </c>
    </row>
    <row r="213" spans="1:16" ht="15" customHeight="1" x14ac:dyDescent="0.3">
      <c r="A213" s="13">
        <v>1006</v>
      </c>
      <c r="B213" s="13">
        <v>171</v>
      </c>
      <c r="C213" s="14"/>
      <c r="D213" s="15" t="s">
        <v>14</v>
      </c>
      <c r="E213" s="15" t="s">
        <v>26</v>
      </c>
      <c r="F213" s="13">
        <v>1</v>
      </c>
      <c r="G213" s="13">
        <v>0</v>
      </c>
      <c r="H213" s="13">
        <v>0</v>
      </c>
      <c r="I213" s="13">
        <v>4</v>
      </c>
      <c r="J213" s="13">
        <v>0</v>
      </c>
      <c r="K213" s="13">
        <v>0</v>
      </c>
      <c r="L213" s="13">
        <v>1</v>
      </c>
      <c r="M213" s="13">
        <v>0</v>
      </c>
      <c r="N213" s="13">
        <f t="shared" si="3"/>
        <v>6</v>
      </c>
      <c r="O213" s="15" t="s">
        <v>106</v>
      </c>
      <c r="P213" s="16">
        <v>41293.632245370369</v>
      </c>
    </row>
    <row r="214" spans="1:16" ht="15" customHeight="1" x14ac:dyDescent="0.3">
      <c r="A214" s="13">
        <v>1007</v>
      </c>
      <c r="B214" s="13">
        <v>171</v>
      </c>
      <c r="C214" s="14"/>
      <c r="D214" s="15" t="s">
        <v>27</v>
      </c>
      <c r="E214" s="15" t="s">
        <v>26</v>
      </c>
      <c r="F214" s="13">
        <v>6</v>
      </c>
      <c r="G214" s="13">
        <v>6</v>
      </c>
      <c r="H214" s="13">
        <v>3</v>
      </c>
      <c r="I214" s="13">
        <v>2</v>
      </c>
      <c r="J214" s="13">
        <v>2</v>
      </c>
      <c r="K214" s="13">
        <v>0</v>
      </c>
      <c r="L214" s="13">
        <v>0</v>
      </c>
      <c r="M214" s="13">
        <v>0</v>
      </c>
      <c r="N214" s="13">
        <f t="shared" si="3"/>
        <v>19</v>
      </c>
      <c r="O214" s="15" t="s">
        <v>106</v>
      </c>
      <c r="P214" s="16">
        <v>41293.632708333331</v>
      </c>
    </row>
    <row r="215" spans="1:16" ht="15" customHeight="1" x14ac:dyDescent="0.3">
      <c r="A215" s="13">
        <v>1008</v>
      </c>
      <c r="B215" s="13">
        <v>171</v>
      </c>
      <c r="C215" s="14"/>
      <c r="D215" s="15" t="s">
        <v>39</v>
      </c>
      <c r="E215" s="15" t="s">
        <v>25</v>
      </c>
      <c r="F215" s="13">
        <v>9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f t="shared" si="3"/>
        <v>9</v>
      </c>
      <c r="O215" s="15" t="s">
        <v>106</v>
      </c>
      <c r="P215" s="16">
        <v>41293.633159722223</v>
      </c>
    </row>
    <row r="216" spans="1:16" ht="15" customHeight="1" x14ac:dyDescent="0.3">
      <c r="A216" s="13">
        <v>1009</v>
      </c>
      <c r="B216" s="13">
        <v>171</v>
      </c>
      <c r="C216" s="14"/>
      <c r="D216" s="15" t="s">
        <v>39</v>
      </c>
      <c r="E216" s="15" t="s">
        <v>43</v>
      </c>
      <c r="F216" s="13">
        <v>1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f t="shared" si="3"/>
        <v>1</v>
      </c>
      <c r="O216" s="15" t="s">
        <v>106</v>
      </c>
      <c r="P216" s="16">
        <v>41293.633425925924</v>
      </c>
    </row>
    <row r="217" spans="1:16" ht="15" customHeight="1" x14ac:dyDescent="0.3">
      <c r="A217" s="13">
        <v>1010</v>
      </c>
      <c r="B217" s="13">
        <v>171</v>
      </c>
      <c r="C217" s="14"/>
      <c r="D217" s="15" t="s">
        <v>27</v>
      </c>
      <c r="E217" s="15" t="s">
        <v>43</v>
      </c>
      <c r="F217" s="13">
        <v>1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f t="shared" si="3"/>
        <v>1</v>
      </c>
      <c r="O217" s="15" t="s">
        <v>106</v>
      </c>
      <c r="P217" s="16">
        <v>41293.633946759262</v>
      </c>
    </row>
    <row r="218" spans="1:16" ht="15" customHeight="1" x14ac:dyDescent="0.3">
      <c r="A218" s="13">
        <v>1011</v>
      </c>
      <c r="B218" s="13">
        <v>171</v>
      </c>
      <c r="C218" s="14"/>
      <c r="D218" s="15" t="s">
        <v>14</v>
      </c>
      <c r="E218" s="15" t="s">
        <v>30</v>
      </c>
      <c r="F218" s="13">
        <v>0</v>
      </c>
      <c r="G218" s="13">
        <v>0</v>
      </c>
      <c r="H218" s="13">
        <v>0</v>
      </c>
      <c r="I218" s="13">
        <v>1</v>
      </c>
      <c r="J218" s="13">
        <v>0</v>
      </c>
      <c r="K218" s="13">
        <v>0</v>
      </c>
      <c r="L218" s="13">
        <v>0</v>
      </c>
      <c r="M218" s="13">
        <v>0</v>
      </c>
      <c r="N218" s="13">
        <f t="shared" si="3"/>
        <v>1</v>
      </c>
      <c r="O218" s="15" t="s">
        <v>106</v>
      </c>
      <c r="P218" s="16">
        <v>41293.634201388886</v>
      </c>
    </row>
    <row r="219" spans="1:16" ht="15" customHeight="1" x14ac:dyDescent="0.3">
      <c r="A219" s="13">
        <v>1012</v>
      </c>
      <c r="B219" s="13">
        <v>171</v>
      </c>
      <c r="C219" s="14"/>
      <c r="D219" s="15" t="s">
        <v>39</v>
      </c>
      <c r="E219" s="15" t="s">
        <v>30</v>
      </c>
      <c r="F219" s="13">
        <v>2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f t="shared" si="3"/>
        <v>2</v>
      </c>
      <c r="O219" s="15" t="s">
        <v>106</v>
      </c>
      <c r="P219" s="16">
        <v>41293.634421296294</v>
      </c>
    </row>
    <row r="220" spans="1:16" ht="15" customHeight="1" x14ac:dyDescent="0.3">
      <c r="A220" s="13">
        <v>1013</v>
      </c>
      <c r="B220" s="13">
        <v>171</v>
      </c>
      <c r="C220" s="14"/>
      <c r="D220" s="15" t="s">
        <v>27</v>
      </c>
      <c r="E220" s="15" t="s">
        <v>30</v>
      </c>
      <c r="F220" s="13">
        <v>0</v>
      </c>
      <c r="G220" s="13">
        <v>0</v>
      </c>
      <c r="H220" s="13">
        <v>0</v>
      </c>
      <c r="I220" s="13">
        <v>0</v>
      </c>
      <c r="J220" s="13">
        <v>1</v>
      </c>
      <c r="K220" s="13">
        <v>0</v>
      </c>
      <c r="L220" s="13">
        <v>0</v>
      </c>
      <c r="M220" s="13">
        <v>0</v>
      </c>
      <c r="N220" s="13">
        <f t="shared" si="3"/>
        <v>1</v>
      </c>
      <c r="O220" s="15" t="s">
        <v>106</v>
      </c>
      <c r="P220" s="16">
        <v>41293.634629629632</v>
      </c>
    </row>
    <row r="221" spans="1:16" ht="15" customHeight="1" x14ac:dyDescent="0.3">
      <c r="A221" s="13">
        <v>1014</v>
      </c>
      <c r="B221" s="13">
        <v>171</v>
      </c>
      <c r="C221" s="14"/>
      <c r="D221" s="15" t="s">
        <v>27</v>
      </c>
      <c r="E221" s="15" t="s">
        <v>29</v>
      </c>
      <c r="F221" s="13">
        <v>0</v>
      </c>
      <c r="G221" s="13">
        <v>0</v>
      </c>
      <c r="H221" s="13">
        <v>1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f t="shared" si="3"/>
        <v>1</v>
      </c>
      <c r="O221" s="15" t="s">
        <v>106</v>
      </c>
      <c r="P221" s="16">
        <v>41293.635023148148</v>
      </c>
    </row>
    <row r="222" spans="1:16" ht="15" customHeight="1" x14ac:dyDescent="0.3">
      <c r="A222" s="13">
        <v>1015</v>
      </c>
      <c r="B222" s="13">
        <v>171</v>
      </c>
      <c r="C222" s="14"/>
      <c r="D222" s="15" t="s">
        <v>27</v>
      </c>
      <c r="E222" s="15" t="s">
        <v>36</v>
      </c>
      <c r="F222" s="13">
        <v>0</v>
      </c>
      <c r="G222" s="13">
        <v>0</v>
      </c>
      <c r="H222" s="13">
        <v>0</v>
      </c>
      <c r="I222" s="13">
        <v>1</v>
      </c>
      <c r="J222" s="13">
        <v>0</v>
      </c>
      <c r="K222" s="13">
        <v>0</v>
      </c>
      <c r="L222" s="13">
        <v>0</v>
      </c>
      <c r="M222" s="13">
        <v>0</v>
      </c>
      <c r="N222" s="13">
        <f t="shared" si="3"/>
        <v>1</v>
      </c>
      <c r="O222" s="15" t="s">
        <v>106</v>
      </c>
      <c r="P222" s="16">
        <v>41293.635300925926</v>
      </c>
    </row>
    <row r="223" spans="1:16" ht="15" customHeight="1" x14ac:dyDescent="0.3">
      <c r="A223" s="13">
        <v>1016</v>
      </c>
      <c r="B223" s="13">
        <v>171</v>
      </c>
      <c r="C223" s="14"/>
      <c r="D223" s="15" t="s">
        <v>14</v>
      </c>
      <c r="E223" s="15" t="s">
        <v>36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1</v>
      </c>
      <c r="L223" s="13">
        <v>0</v>
      </c>
      <c r="M223" s="13">
        <v>0</v>
      </c>
      <c r="N223" s="13">
        <f t="shared" si="3"/>
        <v>1</v>
      </c>
      <c r="O223" s="15" t="s">
        <v>106</v>
      </c>
      <c r="P223" s="16">
        <v>41293.63554398148</v>
      </c>
    </row>
    <row r="224" spans="1:16" ht="15" customHeight="1" x14ac:dyDescent="0.3">
      <c r="A224" s="13">
        <v>1017</v>
      </c>
      <c r="B224" s="13">
        <v>171</v>
      </c>
      <c r="C224" s="14"/>
      <c r="D224" s="15" t="s">
        <v>14</v>
      </c>
      <c r="E224" s="15" t="s">
        <v>34</v>
      </c>
      <c r="F224" s="13">
        <v>0</v>
      </c>
      <c r="G224" s="13">
        <v>0</v>
      </c>
      <c r="H224" s="13">
        <v>0</v>
      </c>
      <c r="I224" s="13">
        <v>1</v>
      </c>
      <c r="J224" s="13">
        <v>2</v>
      </c>
      <c r="K224" s="13">
        <v>2</v>
      </c>
      <c r="L224" s="13">
        <v>0</v>
      </c>
      <c r="M224" s="13">
        <v>0</v>
      </c>
      <c r="N224" s="13">
        <f t="shared" si="3"/>
        <v>5</v>
      </c>
      <c r="O224" s="15" t="s">
        <v>106</v>
      </c>
      <c r="P224" s="16">
        <v>41293.635798611111</v>
      </c>
    </row>
    <row r="225" spans="1:16" ht="15" customHeight="1" x14ac:dyDescent="0.3">
      <c r="A225" s="13">
        <v>1018</v>
      </c>
      <c r="B225" s="13">
        <v>171</v>
      </c>
      <c r="C225" s="14"/>
      <c r="D225" s="15" t="s">
        <v>27</v>
      </c>
      <c r="E225" s="15" t="s">
        <v>34</v>
      </c>
      <c r="F225" s="13">
        <v>2</v>
      </c>
      <c r="G225" s="13">
        <v>1</v>
      </c>
      <c r="H225" s="13">
        <v>0</v>
      </c>
      <c r="I225" s="13">
        <v>0</v>
      </c>
      <c r="J225" s="13">
        <v>1</v>
      </c>
      <c r="K225" s="13">
        <v>0</v>
      </c>
      <c r="L225" s="13">
        <v>0</v>
      </c>
      <c r="M225" s="13">
        <v>0</v>
      </c>
      <c r="N225" s="13">
        <f t="shared" si="3"/>
        <v>4</v>
      </c>
      <c r="O225" s="15" t="s">
        <v>106</v>
      </c>
      <c r="P225" s="16">
        <v>41293.636053240742</v>
      </c>
    </row>
    <row r="226" spans="1:16" ht="15" customHeight="1" x14ac:dyDescent="0.3">
      <c r="A226" s="13">
        <v>1019</v>
      </c>
      <c r="B226" s="13">
        <v>172</v>
      </c>
      <c r="C226" s="14"/>
      <c r="D226" s="15" t="s">
        <v>14</v>
      </c>
      <c r="E226" s="15" t="s">
        <v>20</v>
      </c>
      <c r="F226" s="13">
        <v>0</v>
      </c>
      <c r="G226" s="13">
        <v>0</v>
      </c>
      <c r="H226" s="13">
        <v>2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f t="shared" si="3"/>
        <v>2</v>
      </c>
      <c r="O226" s="15" t="s">
        <v>106</v>
      </c>
      <c r="P226" s="16">
        <v>41294.41783564815</v>
      </c>
    </row>
    <row r="227" spans="1:16" ht="15" customHeight="1" x14ac:dyDescent="0.3">
      <c r="A227" s="13">
        <v>1020</v>
      </c>
      <c r="B227" s="13">
        <v>172</v>
      </c>
      <c r="C227" s="14"/>
      <c r="D227" s="15" t="s">
        <v>27</v>
      </c>
      <c r="E227" s="15" t="s">
        <v>32</v>
      </c>
      <c r="F227" s="13">
        <v>1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f t="shared" si="3"/>
        <v>1</v>
      </c>
      <c r="O227" s="15" t="s">
        <v>106</v>
      </c>
      <c r="P227" s="16">
        <v>41294.418240740742</v>
      </c>
    </row>
    <row r="228" spans="1:16" ht="15" customHeight="1" x14ac:dyDescent="0.3">
      <c r="A228" s="13">
        <v>1021</v>
      </c>
      <c r="B228" s="13">
        <v>172</v>
      </c>
      <c r="C228" s="14"/>
      <c r="D228" s="15" t="s">
        <v>27</v>
      </c>
      <c r="E228" s="15" t="s">
        <v>22</v>
      </c>
      <c r="F228" s="13">
        <v>3</v>
      </c>
      <c r="G228" s="13">
        <v>1</v>
      </c>
      <c r="H228" s="13">
        <v>0</v>
      </c>
      <c r="I228" s="13">
        <v>1</v>
      </c>
      <c r="J228" s="13">
        <v>0</v>
      </c>
      <c r="K228" s="13">
        <v>0</v>
      </c>
      <c r="L228" s="13">
        <v>0</v>
      </c>
      <c r="M228" s="13">
        <v>0</v>
      </c>
      <c r="N228" s="13">
        <f t="shared" si="3"/>
        <v>5</v>
      </c>
      <c r="O228" s="15" t="s">
        <v>106</v>
      </c>
      <c r="P228" s="16">
        <v>41294.424490740741</v>
      </c>
    </row>
    <row r="229" spans="1:16" ht="15" customHeight="1" x14ac:dyDescent="0.3">
      <c r="A229" s="13">
        <v>1022</v>
      </c>
      <c r="B229" s="13">
        <v>172</v>
      </c>
      <c r="C229" s="14"/>
      <c r="D229" s="15" t="s">
        <v>14</v>
      </c>
      <c r="E229" s="15" t="s">
        <v>49</v>
      </c>
      <c r="F229" s="13">
        <v>0</v>
      </c>
      <c r="G229" s="13">
        <v>0</v>
      </c>
      <c r="H229" s="13">
        <v>0</v>
      </c>
      <c r="I229" s="13">
        <v>3</v>
      </c>
      <c r="J229" s="13">
        <v>0</v>
      </c>
      <c r="K229" s="13">
        <v>1</v>
      </c>
      <c r="L229" s="13">
        <v>0</v>
      </c>
      <c r="M229" s="13">
        <v>0</v>
      </c>
      <c r="N229" s="13">
        <f t="shared" si="3"/>
        <v>4</v>
      </c>
      <c r="O229" s="15" t="s">
        <v>106</v>
      </c>
      <c r="P229" s="16">
        <v>41294.425370370373</v>
      </c>
    </row>
    <row r="230" spans="1:16" ht="15" customHeight="1" x14ac:dyDescent="0.3">
      <c r="A230" s="13">
        <v>1023</v>
      </c>
      <c r="B230" s="13">
        <v>172</v>
      </c>
      <c r="C230" s="14"/>
      <c r="D230" s="15" t="s">
        <v>14</v>
      </c>
      <c r="E230" s="15" t="s">
        <v>41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1</v>
      </c>
      <c r="L230" s="13">
        <v>0</v>
      </c>
      <c r="M230" s="13">
        <v>0</v>
      </c>
      <c r="N230" s="13">
        <f t="shared" si="3"/>
        <v>1</v>
      </c>
      <c r="O230" s="15" t="s">
        <v>106</v>
      </c>
      <c r="P230" s="16">
        <v>41294.426689814813</v>
      </c>
    </row>
    <row r="231" spans="1:16" ht="15" customHeight="1" x14ac:dyDescent="0.3">
      <c r="A231" s="13">
        <v>1024</v>
      </c>
      <c r="B231" s="13">
        <v>172</v>
      </c>
      <c r="C231" s="14"/>
      <c r="D231" s="15" t="s">
        <v>14</v>
      </c>
      <c r="E231" s="15" t="s">
        <v>24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6</v>
      </c>
      <c r="L231" s="13">
        <v>0</v>
      </c>
      <c r="M231" s="13">
        <v>0</v>
      </c>
      <c r="N231" s="13">
        <f t="shared" si="3"/>
        <v>6</v>
      </c>
      <c r="O231" s="15" t="s">
        <v>106</v>
      </c>
      <c r="P231" s="16">
        <v>41294.427048611113</v>
      </c>
    </row>
    <row r="232" spans="1:16" ht="15" customHeight="1" x14ac:dyDescent="0.3">
      <c r="A232" s="13">
        <v>1025</v>
      </c>
      <c r="B232" s="13">
        <v>173</v>
      </c>
      <c r="C232" s="14"/>
      <c r="D232" s="15" t="s">
        <v>14</v>
      </c>
      <c r="E232" s="15" t="s">
        <v>17</v>
      </c>
      <c r="F232" s="13">
        <v>4</v>
      </c>
      <c r="G232" s="13">
        <v>0</v>
      </c>
      <c r="H232" s="13">
        <v>0</v>
      </c>
      <c r="I232" s="13">
        <v>0</v>
      </c>
      <c r="J232" s="13">
        <v>1</v>
      </c>
      <c r="K232" s="13">
        <v>1</v>
      </c>
      <c r="L232" s="13">
        <v>0</v>
      </c>
      <c r="M232" s="13">
        <v>0</v>
      </c>
      <c r="N232" s="13">
        <f t="shared" si="3"/>
        <v>6</v>
      </c>
      <c r="O232" s="15" t="s">
        <v>106</v>
      </c>
      <c r="P232" s="16">
        <v>41294.759745370371</v>
      </c>
    </row>
    <row r="233" spans="1:16" ht="15" customHeight="1" x14ac:dyDescent="0.3">
      <c r="A233" s="13">
        <v>1026</v>
      </c>
      <c r="B233" s="13">
        <v>173</v>
      </c>
      <c r="C233" s="14"/>
      <c r="D233" s="15" t="s">
        <v>14</v>
      </c>
      <c r="E233" s="15" t="s">
        <v>16</v>
      </c>
      <c r="F233" s="13">
        <v>26</v>
      </c>
      <c r="G233" s="13">
        <v>0</v>
      </c>
      <c r="H233" s="13">
        <v>0</v>
      </c>
      <c r="I233" s="13">
        <v>0</v>
      </c>
      <c r="J233" s="13">
        <v>1</v>
      </c>
      <c r="K233" s="13">
        <v>0</v>
      </c>
      <c r="L233" s="13">
        <v>0</v>
      </c>
      <c r="M233" s="13">
        <v>0</v>
      </c>
      <c r="N233" s="13">
        <f t="shared" si="3"/>
        <v>27</v>
      </c>
      <c r="O233" s="15" t="s">
        <v>106</v>
      </c>
      <c r="P233" s="16">
        <v>41294.76017361111</v>
      </c>
    </row>
    <row r="234" spans="1:16" ht="15" customHeight="1" x14ac:dyDescent="0.3">
      <c r="A234" s="13">
        <v>1027</v>
      </c>
      <c r="B234" s="13">
        <v>173</v>
      </c>
      <c r="C234" s="14"/>
      <c r="D234" s="15" t="s">
        <v>14</v>
      </c>
      <c r="E234" s="15" t="s">
        <v>15</v>
      </c>
      <c r="F234" s="13">
        <v>171</v>
      </c>
      <c r="G234" s="13">
        <v>2</v>
      </c>
      <c r="H234" s="13">
        <v>0</v>
      </c>
      <c r="I234" s="13">
        <v>0</v>
      </c>
      <c r="J234" s="13">
        <v>16</v>
      </c>
      <c r="K234" s="13">
        <v>0</v>
      </c>
      <c r="L234" s="13">
        <v>0</v>
      </c>
      <c r="M234" s="13">
        <v>0</v>
      </c>
      <c r="N234" s="13">
        <f t="shared" si="3"/>
        <v>189</v>
      </c>
      <c r="O234" s="15" t="s">
        <v>106</v>
      </c>
      <c r="P234" s="16">
        <v>41294.76116898148</v>
      </c>
    </row>
    <row r="235" spans="1:16" ht="15" customHeight="1" x14ac:dyDescent="0.3">
      <c r="A235" s="13">
        <v>1028</v>
      </c>
      <c r="B235" s="13">
        <v>173</v>
      </c>
      <c r="C235" s="14"/>
      <c r="D235" s="15" t="s">
        <v>27</v>
      </c>
      <c r="E235" s="15" t="s">
        <v>15</v>
      </c>
      <c r="F235" s="13">
        <v>0</v>
      </c>
      <c r="G235" s="13">
        <v>1</v>
      </c>
      <c r="H235" s="13">
        <v>0</v>
      </c>
      <c r="I235" s="13">
        <v>0</v>
      </c>
      <c r="J235" s="13">
        <v>1</v>
      </c>
      <c r="K235" s="13">
        <v>0</v>
      </c>
      <c r="L235" s="13">
        <v>0</v>
      </c>
      <c r="M235" s="13">
        <v>0</v>
      </c>
      <c r="N235" s="13">
        <f t="shared" si="3"/>
        <v>2</v>
      </c>
      <c r="O235" s="15" t="s">
        <v>106</v>
      </c>
      <c r="P235" s="16">
        <v>41294.761574074073</v>
      </c>
    </row>
    <row r="236" spans="1:16" ht="15" customHeight="1" x14ac:dyDescent="0.3">
      <c r="A236" s="13">
        <v>1029</v>
      </c>
      <c r="B236" s="13">
        <v>173</v>
      </c>
      <c r="C236" s="14"/>
      <c r="D236" s="15" t="s">
        <v>39</v>
      </c>
      <c r="E236" s="15" t="s">
        <v>15</v>
      </c>
      <c r="F236" s="13">
        <v>0</v>
      </c>
      <c r="G236" s="13">
        <v>1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f t="shared" si="3"/>
        <v>1</v>
      </c>
      <c r="O236" s="15" t="s">
        <v>106</v>
      </c>
      <c r="P236" s="16">
        <v>41294.761956018519</v>
      </c>
    </row>
    <row r="237" spans="1:16" ht="15" customHeight="1" x14ac:dyDescent="0.3">
      <c r="A237" s="13">
        <v>1030</v>
      </c>
      <c r="B237" s="13">
        <v>174</v>
      </c>
      <c r="C237" s="14"/>
      <c r="D237" s="15" t="s">
        <v>39</v>
      </c>
      <c r="E237" s="15" t="s">
        <v>19</v>
      </c>
      <c r="F237" s="13">
        <v>2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f t="shared" si="3"/>
        <v>2</v>
      </c>
      <c r="O237" s="15" t="s">
        <v>106</v>
      </c>
      <c r="P237" s="16">
        <v>41299.792314814818</v>
      </c>
    </row>
    <row r="238" spans="1:16" ht="15" customHeight="1" x14ac:dyDescent="0.3">
      <c r="A238" s="13">
        <v>1031</v>
      </c>
      <c r="B238" s="13">
        <v>174</v>
      </c>
      <c r="C238" s="14"/>
      <c r="D238" s="15" t="s">
        <v>14</v>
      </c>
      <c r="E238" s="15" t="s">
        <v>18</v>
      </c>
      <c r="F238" s="13">
        <v>0</v>
      </c>
      <c r="G238" s="13">
        <v>0</v>
      </c>
      <c r="H238" s="13">
        <v>0</v>
      </c>
      <c r="I238" s="13">
        <v>1</v>
      </c>
      <c r="J238" s="13">
        <v>0</v>
      </c>
      <c r="K238" s="13">
        <v>0</v>
      </c>
      <c r="L238" s="13">
        <v>0</v>
      </c>
      <c r="M238" s="13">
        <v>0</v>
      </c>
      <c r="N238" s="13">
        <f t="shared" si="3"/>
        <v>1</v>
      </c>
      <c r="O238" s="15" t="s">
        <v>106</v>
      </c>
      <c r="P238" s="16">
        <v>41299.792743055557</v>
      </c>
    </row>
    <row r="239" spans="1:16" ht="15" customHeight="1" x14ac:dyDescent="0.3">
      <c r="A239" s="13">
        <v>1032</v>
      </c>
      <c r="B239" s="13">
        <v>174</v>
      </c>
      <c r="C239" s="14"/>
      <c r="D239" s="15" t="s">
        <v>14</v>
      </c>
      <c r="E239" s="15" t="s">
        <v>17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2</v>
      </c>
      <c r="L239" s="13">
        <v>0</v>
      </c>
      <c r="M239" s="13">
        <v>0</v>
      </c>
      <c r="N239" s="13">
        <f t="shared" si="3"/>
        <v>2</v>
      </c>
      <c r="O239" s="15" t="s">
        <v>106</v>
      </c>
      <c r="P239" s="16">
        <v>41299.793171296296</v>
      </c>
    </row>
    <row r="240" spans="1:16" ht="15" customHeight="1" x14ac:dyDescent="0.3">
      <c r="A240" s="13">
        <v>1033</v>
      </c>
      <c r="B240" s="13">
        <v>174</v>
      </c>
      <c r="C240" s="14"/>
      <c r="D240" s="15" t="s">
        <v>14</v>
      </c>
      <c r="E240" s="15" t="s">
        <v>16</v>
      </c>
      <c r="F240" s="13">
        <v>33</v>
      </c>
      <c r="G240" s="13">
        <v>0</v>
      </c>
      <c r="H240" s="13">
        <v>0</v>
      </c>
      <c r="I240" s="13">
        <v>1</v>
      </c>
      <c r="J240" s="13">
        <v>3</v>
      </c>
      <c r="K240" s="13">
        <v>0</v>
      </c>
      <c r="L240" s="13">
        <v>0</v>
      </c>
      <c r="M240" s="13">
        <v>0</v>
      </c>
      <c r="N240" s="13">
        <f t="shared" si="3"/>
        <v>37</v>
      </c>
      <c r="O240" s="15" t="s">
        <v>106</v>
      </c>
      <c r="P240" s="16">
        <v>41299.794398148151</v>
      </c>
    </row>
    <row r="241" spans="1:16" ht="15" customHeight="1" x14ac:dyDescent="0.3">
      <c r="A241" s="13">
        <v>1034</v>
      </c>
      <c r="B241" s="13">
        <v>174</v>
      </c>
      <c r="C241" s="14"/>
      <c r="D241" s="15" t="s">
        <v>27</v>
      </c>
      <c r="E241" s="15" t="s">
        <v>15</v>
      </c>
      <c r="F241" s="13">
        <v>1</v>
      </c>
      <c r="G241" s="13">
        <v>3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f t="shared" si="3"/>
        <v>4</v>
      </c>
      <c r="O241" s="15" t="s">
        <v>75</v>
      </c>
      <c r="P241" s="16">
        <v>41299.794953703706</v>
      </c>
    </row>
    <row r="242" spans="1:16" ht="15" customHeight="1" x14ac:dyDescent="0.3">
      <c r="A242" s="13">
        <v>1035</v>
      </c>
      <c r="B242" s="13">
        <v>174</v>
      </c>
      <c r="C242" s="14"/>
      <c r="D242" s="15" t="s">
        <v>14</v>
      </c>
      <c r="E242" s="15" t="s">
        <v>15</v>
      </c>
      <c r="F242" s="13">
        <v>191</v>
      </c>
      <c r="G242" s="13">
        <v>0</v>
      </c>
      <c r="H242" s="13">
        <v>0</v>
      </c>
      <c r="I242" s="13">
        <v>0</v>
      </c>
      <c r="J242" s="13">
        <v>7</v>
      </c>
      <c r="K242" s="13">
        <v>0</v>
      </c>
      <c r="L242" s="13">
        <v>0</v>
      </c>
      <c r="M242" s="13">
        <v>0</v>
      </c>
      <c r="N242" s="13">
        <f t="shared" si="3"/>
        <v>198</v>
      </c>
      <c r="O242" s="15" t="s">
        <v>106</v>
      </c>
      <c r="P242" s="16">
        <v>41299.795393518521</v>
      </c>
    </row>
    <row r="243" spans="1:16" ht="15" customHeight="1" x14ac:dyDescent="0.3">
      <c r="A243" s="13">
        <v>1036</v>
      </c>
      <c r="B243" s="13">
        <v>174</v>
      </c>
      <c r="C243" s="14"/>
      <c r="D243" s="15" t="s">
        <v>39</v>
      </c>
      <c r="E243" s="15" t="s">
        <v>15</v>
      </c>
      <c r="F243" s="13">
        <v>0</v>
      </c>
      <c r="G243" s="13">
        <v>1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f t="shared" si="3"/>
        <v>1</v>
      </c>
      <c r="O243" s="15" t="s">
        <v>106</v>
      </c>
      <c r="P243" s="16">
        <v>41299.795624999999</v>
      </c>
    </row>
    <row r="244" spans="1:16" ht="15" customHeight="1" x14ac:dyDescent="0.3">
      <c r="A244" s="13">
        <v>1037</v>
      </c>
      <c r="B244" s="13">
        <v>175</v>
      </c>
      <c r="C244" s="14"/>
      <c r="D244" s="15" t="s">
        <v>39</v>
      </c>
      <c r="E244" s="15" t="s">
        <v>21</v>
      </c>
      <c r="F244" s="13">
        <v>1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f t="shared" si="3"/>
        <v>1</v>
      </c>
      <c r="O244" s="15" t="s">
        <v>106</v>
      </c>
      <c r="P244" s="16">
        <v>41301.391331018516</v>
      </c>
    </row>
    <row r="245" spans="1:16" ht="15" customHeight="1" x14ac:dyDescent="0.3">
      <c r="A245" s="13">
        <v>1038</v>
      </c>
      <c r="B245" s="13">
        <v>175</v>
      </c>
      <c r="C245" s="14"/>
      <c r="D245" s="15" t="s">
        <v>39</v>
      </c>
      <c r="E245" s="15" t="s">
        <v>37</v>
      </c>
      <c r="F245" s="13">
        <v>1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f t="shared" si="3"/>
        <v>1</v>
      </c>
      <c r="O245" s="15" t="s">
        <v>106</v>
      </c>
      <c r="P245" s="16">
        <v>41301.391597222224</v>
      </c>
    </row>
    <row r="246" spans="1:16" ht="15" customHeight="1" x14ac:dyDescent="0.3">
      <c r="A246" s="13">
        <v>1039</v>
      </c>
      <c r="B246" s="13">
        <v>175</v>
      </c>
      <c r="C246" s="14"/>
      <c r="D246" s="15" t="s">
        <v>27</v>
      </c>
      <c r="E246" s="15" t="s">
        <v>37</v>
      </c>
      <c r="F246" s="13">
        <v>1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f t="shared" si="3"/>
        <v>1</v>
      </c>
      <c r="O246" s="15" t="s">
        <v>106</v>
      </c>
      <c r="P246" s="16">
        <v>41301.391828703701</v>
      </c>
    </row>
    <row r="247" spans="1:16" ht="15" customHeight="1" x14ac:dyDescent="0.3">
      <c r="A247" s="13">
        <v>1040</v>
      </c>
      <c r="B247" s="13">
        <v>175</v>
      </c>
      <c r="C247" s="14"/>
      <c r="D247" s="15" t="s">
        <v>14</v>
      </c>
      <c r="E247" s="15" t="s">
        <v>49</v>
      </c>
      <c r="F247" s="13">
        <v>0</v>
      </c>
      <c r="G247" s="13">
        <v>0</v>
      </c>
      <c r="H247" s="13">
        <v>0</v>
      </c>
      <c r="I247" s="13">
        <v>1</v>
      </c>
      <c r="J247" s="13">
        <v>0</v>
      </c>
      <c r="K247" s="13">
        <v>0</v>
      </c>
      <c r="L247" s="13">
        <v>0</v>
      </c>
      <c r="M247" s="13">
        <v>0</v>
      </c>
      <c r="N247" s="13">
        <f t="shared" si="3"/>
        <v>1</v>
      </c>
      <c r="O247" s="15" t="s">
        <v>106</v>
      </c>
      <c r="P247" s="16">
        <v>41301.392187500001</v>
      </c>
    </row>
    <row r="248" spans="1:16" ht="15" customHeight="1" x14ac:dyDescent="0.3">
      <c r="A248" s="13">
        <v>1041</v>
      </c>
      <c r="B248" s="13">
        <v>175</v>
      </c>
      <c r="C248" s="14"/>
      <c r="D248" s="15" t="s">
        <v>27</v>
      </c>
      <c r="E248" s="15" t="s">
        <v>49</v>
      </c>
      <c r="F248" s="13">
        <v>0</v>
      </c>
      <c r="G248" s="13">
        <v>0</v>
      </c>
      <c r="H248" s="13">
        <v>0</v>
      </c>
      <c r="I248" s="13">
        <v>0</v>
      </c>
      <c r="J248" s="13">
        <v>1</v>
      </c>
      <c r="K248" s="13">
        <v>0</v>
      </c>
      <c r="L248" s="13">
        <v>0</v>
      </c>
      <c r="M248" s="13">
        <v>0</v>
      </c>
      <c r="N248" s="13">
        <f t="shared" si="3"/>
        <v>1</v>
      </c>
      <c r="O248" s="15" t="s">
        <v>106</v>
      </c>
      <c r="P248" s="16">
        <v>41301.392523148148</v>
      </c>
    </row>
    <row r="249" spans="1:16" ht="15" customHeight="1" x14ac:dyDescent="0.3">
      <c r="A249" s="13">
        <v>1042</v>
      </c>
      <c r="B249" s="13">
        <v>175</v>
      </c>
      <c r="C249" s="14"/>
      <c r="D249" s="15" t="s">
        <v>14</v>
      </c>
      <c r="E249" s="15" t="s">
        <v>23</v>
      </c>
      <c r="F249" s="13">
        <v>8</v>
      </c>
      <c r="G249" s="13">
        <v>0</v>
      </c>
      <c r="H249" s="13">
        <v>0</v>
      </c>
      <c r="I249" s="13">
        <v>1</v>
      </c>
      <c r="J249" s="13">
        <v>1</v>
      </c>
      <c r="K249" s="13">
        <v>0</v>
      </c>
      <c r="L249" s="13">
        <v>0</v>
      </c>
      <c r="M249" s="13">
        <v>0</v>
      </c>
      <c r="N249" s="13">
        <f t="shared" si="3"/>
        <v>10</v>
      </c>
      <c r="O249" s="15" t="s">
        <v>106</v>
      </c>
      <c r="P249" s="16">
        <v>41301.392951388887</v>
      </c>
    </row>
    <row r="250" spans="1:16" ht="15" customHeight="1" x14ac:dyDescent="0.3">
      <c r="A250" s="13">
        <v>1043</v>
      </c>
      <c r="B250" s="13">
        <v>175</v>
      </c>
      <c r="C250" s="14"/>
      <c r="D250" s="15" t="s">
        <v>27</v>
      </c>
      <c r="E250" s="15" t="s">
        <v>23</v>
      </c>
      <c r="F250" s="13">
        <v>1</v>
      </c>
      <c r="G250" s="13">
        <v>0</v>
      </c>
      <c r="H250" s="13">
        <v>0</v>
      </c>
      <c r="I250" s="13">
        <v>1</v>
      </c>
      <c r="J250" s="13">
        <v>0</v>
      </c>
      <c r="K250" s="13">
        <v>0</v>
      </c>
      <c r="L250" s="13">
        <v>0</v>
      </c>
      <c r="M250" s="13">
        <v>0</v>
      </c>
      <c r="N250" s="13">
        <f t="shared" si="3"/>
        <v>2</v>
      </c>
      <c r="O250" s="15" t="s">
        <v>106</v>
      </c>
      <c r="P250" s="16">
        <v>41301.393252314818</v>
      </c>
    </row>
    <row r="251" spans="1:16" ht="15" customHeight="1" x14ac:dyDescent="0.3">
      <c r="A251" s="13">
        <v>1044</v>
      </c>
      <c r="B251" s="13">
        <v>175</v>
      </c>
      <c r="C251" s="14"/>
      <c r="D251" s="15" t="s">
        <v>39</v>
      </c>
      <c r="E251" s="15" t="s">
        <v>34</v>
      </c>
      <c r="F251" s="13">
        <v>0</v>
      </c>
      <c r="G251" s="13">
        <v>1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f t="shared" si="3"/>
        <v>1</v>
      </c>
      <c r="O251" s="15" t="s">
        <v>106</v>
      </c>
      <c r="P251" s="16">
        <v>41301.393900462965</v>
      </c>
    </row>
    <row r="252" spans="1:16" ht="15" customHeight="1" x14ac:dyDescent="0.3">
      <c r="A252" s="13">
        <v>1045</v>
      </c>
      <c r="B252" s="13">
        <v>175</v>
      </c>
      <c r="C252" s="14"/>
      <c r="D252" s="15" t="s">
        <v>14</v>
      </c>
      <c r="E252" s="15" t="s">
        <v>34</v>
      </c>
      <c r="F252" s="13">
        <v>2</v>
      </c>
      <c r="G252" s="13">
        <v>0</v>
      </c>
      <c r="H252" s="13">
        <v>0</v>
      </c>
      <c r="I252" s="13">
        <v>1</v>
      </c>
      <c r="J252" s="13">
        <v>0</v>
      </c>
      <c r="K252" s="13">
        <v>3</v>
      </c>
      <c r="L252" s="13">
        <v>0</v>
      </c>
      <c r="M252" s="13">
        <v>0</v>
      </c>
      <c r="N252" s="13">
        <f t="shared" si="3"/>
        <v>6</v>
      </c>
      <c r="O252" s="15" t="s">
        <v>106</v>
      </c>
      <c r="P252" s="16">
        <v>41301.394305555557</v>
      </c>
    </row>
    <row r="253" spans="1:16" ht="15" customHeight="1" x14ac:dyDescent="0.3">
      <c r="A253" s="13">
        <v>1046</v>
      </c>
      <c r="B253" s="13">
        <v>175</v>
      </c>
      <c r="C253" s="14"/>
      <c r="D253" s="15" t="s">
        <v>27</v>
      </c>
      <c r="E253" s="15" t="s">
        <v>34</v>
      </c>
      <c r="F253" s="13">
        <v>1</v>
      </c>
      <c r="G253" s="13">
        <v>0</v>
      </c>
      <c r="H253" s="13">
        <v>0</v>
      </c>
      <c r="I253" s="13">
        <v>1</v>
      </c>
      <c r="J253" s="13">
        <v>1</v>
      </c>
      <c r="K253" s="13">
        <v>0</v>
      </c>
      <c r="L253" s="13">
        <v>0</v>
      </c>
      <c r="M253" s="13">
        <v>0</v>
      </c>
      <c r="N253" s="13">
        <f t="shared" si="3"/>
        <v>3</v>
      </c>
      <c r="O253" s="15" t="s">
        <v>106</v>
      </c>
      <c r="P253" s="16">
        <v>41301.394594907404</v>
      </c>
    </row>
    <row r="254" spans="1:16" ht="15" customHeight="1" x14ac:dyDescent="0.3">
      <c r="A254" s="13">
        <v>1047</v>
      </c>
      <c r="B254" s="13">
        <v>175</v>
      </c>
      <c r="C254" s="14"/>
      <c r="D254" s="15" t="s">
        <v>14</v>
      </c>
      <c r="E254" s="15" t="s">
        <v>35</v>
      </c>
      <c r="F254" s="13">
        <v>0</v>
      </c>
      <c r="G254" s="13">
        <v>0</v>
      </c>
      <c r="H254" s="13">
        <v>0</v>
      </c>
      <c r="I254" s="13">
        <v>1</v>
      </c>
      <c r="J254" s="13">
        <v>0</v>
      </c>
      <c r="K254" s="13">
        <v>0</v>
      </c>
      <c r="L254" s="13">
        <v>0</v>
      </c>
      <c r="M254" s="13">
        <v>0</v>
      </c>
      <c r="N254" s="13">
        <f t="shared" si="3"/>
        <v>1</v>
      </c>
      <c r="O254" s="15" t="s">
        <v>106</v>
      </c>
      <c r="P254" s="16">
        <v>41301.394849537035</v>
      </c>
    </row>
    <row r="255" spans="1:16" ht="15" customHeight="1" x14ac:dyDescent="0.3">
      <c r="A255" s="13">
        <v>1048</v>
      </c>
      <c r="B255" s="13">
        <v>175</v>
      </c>
      <c r="C255" s="14"/>
      <c r="D255" s="15" t="s">
        <v>27</v>
      </c>
      <c r="E255" s="15" t="s">
        <v>36</v>
      </c>
      <c r="F255" s="13">
        <v>0</v>
      </c>
      <c r="G255" s="13">
        <v>0</v>
      </c>
      <c r="H255" s="13">
        <v>0</v>
      </c>
      <c r="I255" s="13">
        <v>0</v>
      </c>
      <c r="J255" s="13">
        <v>1</v>
      </c>
      <c r="K255" s="13">
        <v>0</v>
      </c>
      <c r="L255" s="13">
        <v>0</v>
      </c>
      <c r="M255" s="13">
        <v>0</v>
      </c>
      <c r="N255" s="13">
        <f t="shared" si="3"/>
        <v>1</v>
      </c>
      <c r="O255" s="15" t="s">
        <v>106</v>
      </c>
      <c r="P255" s="16">
        <v>41301.395150462966</v>
      </c>
    </row>
    <row r="256" spans="1:16" ht="15" customHeight="1" x14ac:dyDescent="0.3">
      <c r="A256" s="13">
        <v>1049</v>
      </c>
      <c r="B256" s="13">
        <v>175</v>
      </c>
      <c r="C256" s="14"/>
      <c r="D256" s="15" t="s">
        <v>14</v>
      </c>
      <c r="E256" s="15" t="s">
        <v>52</v>
      </c>
      <c r="F256" s="13">
        <v>1</v>
      </c>
      <c r="G256" s="13">
        <v>0</v>
      </c>
      <c r="H256" s="13">
        <v>0</v>
      </c>
      <c r="I256" s="13">
        <v>0</v>
      </c>
      <c r="J256" s="13">
        <v>0</v>
      </c>
      <c r="K256" s="13">
        <v>2</v>
      </c>
      <c r="L256" s="13">
        <v>0</v>
      </c>
      <c r="M256" s="13">
        <v>0</v>
      </c>
      <c r="N256" s="13">
        <f t="shared" si="3"/>
        <v>3</v>
      </c>
      <c r="O256" s="15" t="s">
        <v>106</v>
      </c>
      <c r="P256" s="16">
        <v>41301.395486111112</v>
      </c>
    </row>
    <row r="257" spans="1:16" ht="15" customHeight="1" x14ac:dyDescent="0.3">
      <c r="A257" s="13">
        <v>1050</v>
      </c>
      <c r="B257" s="13">
        <v>175</v>
      </c>
      <c r="C257" s="14"/>
      <c r="D257" s="15" t="s">
        <v>14</v>
      </c>
      <c r="E257" s="15" t="s">
        <v>29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1</v>
      </c>
      <c r="L257" s="13">
        <v>0</v>
      </c>
      <c r="M257" s="13">
        <v>0</v>
      </c>
      <c r="N257" s="13">
        <f t="shared" si="3"/>
        <v>1</v>
      </c>
      <c r="O257" s="15" t="s">
        <v>106</v>
      </c>
      <c r="P257" s="16">
        <v>41301.39571759259</v>
      </c>
    </row>
    <row r="258" spans="1:16" ht="15" customHeight="1" x14ac:dyDescent="0.3">
      <c r="A258" s="13">
        <v>1051</v>
      </c>
      <c r="B258" s="13">
        <v>176</v>
      </c>
      <c r="C258" s="14"/>
      <c r="D258" s="15" t="s">
        <v>39</v>
      </c>
      <c r="E258" s="15" t="s">
        <v>33</v>
      </c>
      <c r="F258" s="13">
        <v>2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f t="shared" si="3"/>
        <v>2</v>
      </c>
      <c r="O258" s="15" t="s">
        <v>106</v>
      </c>
      <c r="P258" s="16">
        <v>41301.634467592594</v>
      </c>
    </row>
    <row r="259" spans="1:16" ht="15" customHeight="1" x14ac:dyDescent="0.3">
      <c r="A259" s="13">
        <v>1052</v>
      </c>
      <c r="B259" s="13">
        <v>176</v>
      </c>
      <c r="C259" s="14"/>
      <c r="D259" s="15" t="s">
        <v>14</v>
      </c>
      <c r="E259" s="15" t="s">
        <v>20</v>
      </c>
      <c r="F259" s="13">
        <v>0</v>
      </c>
      <c r="G259" s="13">
        <v>0</v>
      </c>
      <c r="H259" s="13">
        <v>0</v>
      </c>
      <c r="I259" s="13">
        <v>0</v>
      </c>
      <c r="J259" s="13">
        <v>1</v>
      </c>
      <c r="K259" s="13">
        <v>1</v>
      </c>
      <c r="L259" s="13">
        <v>0</v>
      </c>
      <c r="M259" s="13">
        <v>0</v>
      </c>
      <c r="N259" s="13">
        <f t="shared" si="3"/>
        <v>2</v>
      </c>
      <c r="O259" s="15" t="s">
        <v>106</v>
      </c>
      <c r="P259" s="16">
        <v>41301.63559027778</v>
      </c>
    </row>
    <row r="260" spans="1:16" ht="15" customHeight="1" x14ac:dyDescent="0.3">
      <c r="A260" s="13">
        <v>1053</v>
      </c>
      <c r="B260" s="13">
        <v>176</v>
      </c>
      <c r="C260" s="14"/>
      <c r="D260" s="15" t="s">
        <v>27</v>
      </c>
      <c r="E260" s="15" t="s">
        <v>28</v>
      </c>
      <c r="F260" s="13">
        <v>1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1</v>
      </c>
      <c r="M260" s="13">
        <v>0</v>
      </c>
      <c r="N260" s="13">
        <f t="shared" ref="N260:N323" si="4">SUM(F260:M260)</f>
        <v>2</v>
      </c>
      <c r="O260" s="15" t="s">
        <v>106</v>
      </c>
      <c r="P260" s="16">
        <v>41301.636458333334</v>
      </c>
    </row>
    <row r="261" spans="1:16" ht="15" customHeight="1" x14ac:dyDescent="0.3">
      <c r="A261" s="13">
        <v>1054</v>
      </c>
      <c r="B261" s="13">
        <v>176</v>
      </c>
      <c r="C261" s="14"/>
      <c r="D261" s="15" t="s">
        <v>39</v>
      </c>
      <c r="E261" s="15" t="s">
        <v>28</v>
      </c>
      <c r="F261" s="13">
        <v>1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f t="shared" si="4"/>
        <v>1</v>
      </c>
      <c r="O261" s="15" t="s">
        <v>106</v>
      </c>
      <c r="P261" s="16">
        <v>41301.637569444443</v>
      </c>
    </row>
    <row r="262" spans="1:16" ht="15" customHeight="1" x14ac:dyDescent="0.3">
      <c r="A262" s="13">
        <v>1055</v>
      </c>
      <c r="B262" s="13">
        <v>176</v>
      </c>
      <c r="C262" s="14"/>
      <c r="D262" s="15" t="s">
        <v>27</v>
      </c>
      <c r="E262" s="15" t="s">
        <v>15</v>
      </c>
      <c r="F262" s="13">
        <v>0</v>
      </c>
      <c r="G262" s="13">
        <v>0</v>
      </c>
      <c r="H262" s="13">
        <v>1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f t="shared" si="4"/>
        <v>1</v>
      </c>
      <c r="O262" s="15" t="s">
        <v>106</v>
      </c>
      <c r="P262" s="16">
        <v>41301.638541666667</v>
      </c>
    </row>
    <row r="263" spans="1:16" ht="15" customHeight="1" x14ac:dyDescent="0.3">
      <c r="A263" s="13">
        <v>1056</v>
      </c>
      <c r="B263" s="13">
        <v>176</v>
      </c>
      <c r="C263" s="14"/>
      <c r="D263" s="15" t="s">
        <v>39</v>
      </c>
      <c r="E263" s="15" t="s">
        <v>15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1</v>
      </c>
      <c r="L263" s="13">
        <v>0</v>
      </c>
      <c r="M263" s="13">
        <v>0</v>
      </c>
      <c r="N263" s="13">
        <f t="shared" si="4"/>
        <v>1</v>
      </c>
      <c r="O263" s="15" t="s">
        <v>106</v>
      </c>
      <c r="P263" s="16">
        <v>41301.638935185183</v>
      </c>
    </row>
    <row r="264" spans="1:16" ht="15" customHeight="1" x14ac:dyDescent="0.3">
      <c r="A264" s="13">
        <v>1057</v>
      </c>
      <c r="B264" s="13">
        <v>176</v>
      </c>
      <c r="C264" s="14"/>
      <c r="D264" s="15" t="s">
        <v>14</v>
      </c>
      <c r="E264" s="15" t="s">
        <v>15</v>
      </c>
      <c r="F264" s="13">
        <v>0</v>
      </c>
      <c r="G264" s="13">
        <v>0</v>
      </c>
      <c r="H264" s="13">
        <v>0</v>
      </c>
      <c r="I264" s="13">
        <v>0</v>
      </c>
      <c r="J264" s="13">
        <v>1</v>
      </c>
      <c r="K264" s="13">
        <v>0</v>
      </c>
      <c r="L264" s="13">
        <v>0</v>
      </c>
      <c r="M264" s="13">
        <v>0</v>
      </c>
      <c r="N264" s="13">
        <f t="shared" si="4"/>
        <v>1</v>
      </c>
      <c r="O264" s="15" t="s">
        <v>106</v>
      </c>
      <c r="P264" s="16">
        <v>41301.641886574071</v>
      </c>
    </row>
    <row r="265" spans="1:16" ht="15" customHeight="1" x14ac:dyDescent="0.3">
      <c r="A265" s="13">
        <v>1058</v>
      </c>
      <c r="B265" s="13">
        <v>176</v>
      </c>
      <c r="C265" s="14"/>
      <c r="D265" s="15" t="s">
        <v>27</v>
      </c>
      <c r="E265" s="15" t="s">
        <v>25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1</v>
      </c>
      <c r="M265" s="13">
        <v>0</v>
      </c>
      <c r="N265" s="13">
        <f t="shared" si="4"/>
        <v>1</v>
      </c>
      <c r="O265" s="15" t="s">
        <v>106</v>
      </c>
      <c r="P265" s="16">
        <v>41301.642638888887</v>
      </c>
    </row>
    <row r="266" spans="1:16" ht="15" customHeight="1" x14ac:dyDescent="0.3">
      <c r="A266" s="13">
        <v>1059</v>
      </c>
      <c r="B266" s="13">
        <v>176</v>
      </c>
      <c r="C266" s="14"/>
      <c r="D266" s="15" t="s">
        <v>14</v>
      </c>
      <c r="E266" s="15" t="s">
        <v>25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1</v>
      </c>
      <c r="M266" s="13">
        <v>0</v>
      </c>
      <c r="N266" s="13">
        <f t="shared" si="4"/>
        <v>1</v>
      </c>
      <c r="O266" s="15" t="s">
        <v>106</v>
      </c>
      <c r="P266" s="16">
        <v>41301.642974537041</v>
      </c>
    </row>
    <row r="267" spans="1:16" ht="15" customHeight="1" x14ac:dyDescent="0.3">
      <c r="A267" s="13">
        <v>1060</v>
      </c>
      <c r="B267" s="13">
        <v>176</v>
      </c>
      <c r="C267" s="14"/>
      <c r="D267" s="15" t="s">
        <v>14</v>
      </c>
      <c r="E267" s="15" t="s">
        <v>26</v>
      </c>
      <c r="F267" s="13">
        <v>1</v>
      </c>
      <c r="G267" s="13">
        <v>1</v>
      </c>
      <c r="H267" s="13">
        <v>0</v>
      </c>
      <c r="I267" s="13">
        <v>5</v>
      </c>
      <c r="J267" s="13">
        <v>0</v>
      </c>
      <c r="K267" s="13">
        <v>2</v>
      </c>
      <c r="L267" s="13">
        <v>0</v>
      </c>
      <c r="M267" s="13">
        <v>0</v>
      </c>
      <c r="N267" s="13">
        <f t="shared" si="4"/>
        <v>9</v>
      </c>
      <c r="O267" s="15" t="s">
        <v>106</v>
      </c>
      <c r="P267" s="16">
        <v>41301.64603009259</v>
      </c>
    </row>
    <row r="268" spans="1:16" ht="15" customHeight="1" x14ac:dyDescent="0.3">
      <c r="A268" s="13">
        <v>1061</v>
      </c>
      <c r="B268" s="13">
        <v>176</v>
      </c>
      <c r="C268" s="14"/>
      <c r="D268" s="15" t="s">
        <v>39</v>
      </c>
      <c r="E268" s="15" t="s">
        <v>26</v>
      </c>
      <c r="F268" s="13">
        <v>6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f t="shared" si="4"/>
        <v>6</v>
      </c>
      <c r="O268" s="15" t="s">
        <v>76</v>
      </c>
      <c r="P268" s="16">
        <v>41301.649016203701</v>
      </c>
    </row>
    <row r="269" spans="1:16" ht="15" customHeight="1" x14ac:dyDescent="0.3">
      <c r="A269" s="13">
        <v>1062</v>
      </c>
      <c r="B269" s="13">
        <v>176</v>
      </c>
      <c r="C269" s="14"/>
      <c r="D269" s="15" t="s">
        <v>27</v>
      </c>
      <c r="E269" s="15" t="s">
        <v>26</v>
      </c>
      <c r="F269" s="13">
        <v>1</v>
      </c>
      <c r="G269" s="13">
        <v>0</v>
      </c>
      <c r="H269" s="13">
        <v>2</v>
      </c>
      <c r="I269" s="13">
        <v>8</v>
      </c>
      <c r="J269" s="13">
        <v>0</v>
      </c>
      <c r="K269" s="13">
        <v>1</v>
      </c>
      <c r="L269" s="13">
        <v>1</v>
      </c>
      <c r="M269" s="13">
        <v>0</v>
      </c>
      <c r="N269" s="13">
        <f t="shared" si="4"/>
        <v>13</v>
      </c>
      <c r="O269" s="15" t="s">
        <v>106</v>
      </c>
      <c r="P269" s="16">
        <v>41301.650324074071</v>
      </c>
    </row>
    <row r="270" spans="1:16" ht="15" customHeight="1" x14ac:dyDescent="0.3">
      <c r="A270" s="13">
        <v>1063</v>
      </c>
      <c r="B270" s="13">
        <v>176</v>
      </c>
      <c r="C270" s="14"/>
      <c r="D270" s="15" t="s">
        <v>39</v>
      </c>
      <c r="E270" s="15" t="s">
        <v>25</v>
      </c>
      <c r="F270" s="13">
        <v>7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f t="shared" si="4"/>
        <v>7</v>
      </c>
      <c r="O270" s="15" t="s">
        <v>106</v>
      </c>
      <c r="P270" s="16">
        <v>41301.651099537034</v>
      </c>
    </row>
    <row r="271" spans="1:16" ht="15" customHeight="1" x14ac:dyDescent="0.3">
      <c r="A271" s="13">
        <v>1064</v>
      </c>
      <c r="B271" s="13">
        <v>176</v>
      </c>
      <c r="C271" s="14"/>
      <c r="D271" s="15" t="s">
        <v>14</v>
      </c>
      <c r="E271" s="15" t="s">
        <v>25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1</v>
      </c>
      <c r="L271" s="13">
        <v>0</v>
      </c>
      <c r="M271" s="13">
        <v>0</v>
      </c>
      <c r="N271" s="13">
        <f t="shared" si="4"/>
        <v>1</v>
      </c>
      <c r="O271" s="15" t="s">
        <v>106</v>
      </c>
      <c r="P271" s="16">
        <v>41301.651469907411</v>
      </c>
    </row>
    <row r="272" spans="1:16" ht="15" customHeight="1" x14ac:dyDescent="0.3">
      <c r="A272" s="13">
        <v>1065</v>
      </c>
      <c r="B272" s="13">
        <v>176</v>
      </c>
      <c r="C272" s="14"/>
      <c r="D272" s="15" t="s">
        <v>39</v>
      </c>
      <c r="E272" s="15" t="s">
        <v>30</v>
      </c>
      <c r="F272" s="13">
        <v>1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f t="shared" si="4"/>
        <v>1</v>
      </c>
      <c r="O272" s="15" t="s">
        <v>77</v>
      </c>
      <c r="P272" s="16">
        <v>41301.651828703703</v>
      </c>
    </row>
    <row r="273" spans="1:16" ht="15" customHeight="1" x14ac:dyDescent="0.3">
      <c r="A273" s="13">
        <v>1066</v>
      </c>
      <c r="B273" s="13">
        <v>178</v>
      </c>
      <c r="C273" s="14"/>
      <c r="D273" s="15" t="s">
        <v>27</v>
      </c>
      <c r="E273" s="15" t="s">
        <v>26</v>
      </c>
      <c r="F273" s="13">
        <v>4</v>
      </c>
      <c r="G273" s="13">
        <v>1</v>
      </c>
      <c r="H273" s="13">
        <v>2</v>
      </c>
      <c r="I273" s="13">
        <v>2</v>
      </c>
      <c r="J273" s="13">
        <v>0</v>
      </c>
      <c r="K273" s="13">
        <v>0</v>
      </c>
      <c r="L273" s="13">
        <v>0</v>
      </c>
      <c r="M273" s="13">
        <v>0</v>
      </c>
      <c r="N273" s="13">
        <f t="shared" si="4"/>
        <v>9</v>
      </c>
      <c r="O273" s="15" t="s">
        <v>106</v>
      </c>
      <c r="P273" s="16">
        <v>41308.364293981482</v>
      </c>
    </row>
    <row r="274" spans="1:16" ht="15" customHeight="1" x14ac:dyDescent="0.3">
      <c r="A274" s="13">
        <v>1067</v>
      </c>
      <c r="B274" s="13">
        <v>178</v>
      </c>
      <c r="C274" s="14"/>
      <c r="D274" s="15" t="s">
        <v>39</v>
      </c>
      <c r="E274" s="15" t="s">
        <v>26</v>
      </c>
      <c r="F274" s="13">
        <v>7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f t="shared" si="4"/>
        <v>7</v>
      </c>
      <c r="O274" s="15" t="s">
        <v>106</v>
      </c>
      <c r="P274" s="16">
        <v>41308.364583333336</v>
      </c>
    </row>
    <row r="275" spans="1:16" ht="15" customHeight="1" x14ac:dyDescent="0.3">
      <c r="A275" s="13">
        <v>1068</v>
      </c>
      <c r="B275" s="13">
        <v>178</v>
      </c>
      <c r="C275" s="14"/>
      <c r="D275" s="15" t="s">
        <v>14</v>
      </c>
      <c r="E275" s="15" t="s">
        <v>26</v>
      </c>
      <c r="F275" s="13">
        <v>1</v>
      </c>
      <c r="G275" s="13">
        <v>0</v>
      </c>
      <c r="H275" s="13">
        <v>0</v>
      </c>
      <c r="I275" s="13">
        <v>2</v>
      </c>
      <c r="J275" s="13">
        <v>0</v>
      </c>
      <c r="K275" s="13">
        <v>0</v>
      </c>
      <c r="L275" s="13">
        <v>0</v>
      </c>
      <c r="M275" s="13">
        <v>0</v>
      </c>
      <c r="N275" s="13">
        <f t="shared" si="4"/>
        <v>3</v>
      </c>
      <c r="O275" s="15" t="s">
        <v>106</v>
      </c>
      <c r="P275" s="16">
        <v>41308.364895833336</v>
      </c>
    </row>
    <row r="276" spans="1:16" ht="15" customHeight="1" x14ac:dyDescent="0.3">
      <c r="A276" s="13">
        <v>1069</v>
      </c>
      <c r="B276" s="13">
        <v>178</v>
      </c>
      <c r="C276" s="14"/>
      <c r="D276" s="15" t="s">
        <v>39</v>
      </c>
      <c r="E276" s="15" t="s">
        <v>30</v>
      </c>
      <c r="F276" s="13">
        <v>1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f t="shared" si="4"/>
        <v>1</v>
      </c>
      <c r="O276" s="15" t="s">
        <v>106</v>
      </c>
      <c r="P276" s="16">
        <v>41308.365300925929</v>
      </c>
    </row>
    <row r="277" spans="1:16" ht="15" customHeight="1" x14ac:dyDescent="0.3">
      <c r="A277" s="13">
        <v>1070</v>
      </c>
      <c r="B277" s="13">
        <v>178</v>
      </c>
      <c r="C277" s="14"/>
      <c r="D277" s="15" t="s">
        <v>39</v>
      </c>
      <c r="E277" s="15" t="s">
        <v>25</v>
      </c>
      <c r="F277" s="13">
        <v>6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f t="shared" si="4"/>
        <v>6</v>
      </c>
      <c r="O277" s="15" t="s">
        <v>106</v>
      </c>
      <c r="P277" s="16">
        <v>41308.366226851853</v>
      </c>
    </row>
    <row r="278" spans="1:16" ht="15" customHeight="1" x14ac:dyDescent="0.3">
      <c r="A278" s="13">
        <v>1071</v>
      </c>
      <c r="B278" s="13">
        <v>178</v>
      </c>
      <c r="C278" s="14"/>
      <c r="D278" s="15" t="s">
        <v>39</v>
      </c>
      <c r="E278" s="15" t="s">
        <v>43</v>
      </c>
      <c r="F278" s="13">
        <v>3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f t="shared" si="4"/>
        <v>3</v>
      </c>
      <c r="O278" s="15" t="s">
        <v>106</v>
      </c>
      <c r="P278" s="16">
        <v>41308.366736111115</v>
      </c>
    </row>
    <row r="279" spans="1:16" ht="15" customHeight="1" x14ac:dyDescent="0.3">
      <c r="A279" s="13">
        <v>1072</v>
      </c>
      <c r="B279" s="13">
        <v>196</v>
      </c>
      <c r="C279" s="14"/>
      <c r="D279" s="15" t="s">
        <v>27</v>
      </c>
      <c r="E279" s="15" t="s">
        <v>28</v>
      </c>
      <c r="F279" s="13">
        <v>0</v>
      </c>
      <c r="G279" s="13">
        <v>0</v>
      </c>
      <c r="H279" s="13">
        <v>0</v>
      </c>
      <c r="I279" s="13">
        <v>1</v>
      </c>
      <c r="J279" s="13">
        <v>0</v>
      </c>
      <c r="K279" s="13">
        <v>0</v>
      </c>
      <c r="L279" s="13">
        <v>0</v>
      </c>
      <c r="M279" s="13">
        <v>0</v>
      </c>
      <c r="N279" s="13">
        <f t="shared" si="4"/>
        <v>1</v>
      </c>
      <c r="O279" s="15" t="s">
        <v>106</v>
      </c>
      <c r="P279" s="16">
        <v>41309.388645833336</v>
      </c>
    </row>
    <row r="280" spans="1:16" ht="15" customHeight="1" x14ac:dyDescent="0.3">
      <c r="A280" s="13">
        <v>1073</v>
      </c>
      <c r="B280" s="13">
        <v>196</v>
      </c>
      <c r="C280" s="14"/>
      <c r="D280" s="15" t="s">
        <v>14</v>
      </c>
      <c r="E280" s="15" t="s">
        <v>22</v>
      </c>
      <c r="F280" s="13">
        <v>0</v>
      </c>
      <c r="G280" s="13">
        <v>0</v>
      </c>
      <c r="H280" s="13">
        <v>0</v>
      </c>
      <c r="I280" s="13">
        <v>0</v>
      </c>
      <c r="J280" s="13">
        <v>1</v>
      </c>
      <c r="K280" s="13">
        <v>0</v>
      </c>
      <c r="L280" s="13">
        <v>0</v>
      </c>
      <c r="M280" s="13">
        <v>0</v>
      </c>
      <c r="N280" s="13">
        <f t="shared" si="4"/>
        <v>1</v>
      </c>
      <c r="O280" s="15" t="s">
        <v>106</v>
      </c>
      <c r="P280" s="16">
        <v>41309.389074074075</v>
      </c>
    </row>
    <row r="281" spans="1:16" ht="15" customHeight="1" x14ac:dyDescent="0.3">
      <c r="A281" s="13">
        <v>1074</v>
      </c>
      <c r="B281" s="13">
        <v>196</v>
      </c>
      <c r="C281" s="14"/>
      <c r="D281" s="15" t="s">
        <v>14</v>
      </c>
      <c r="E281" s="15" t="s">
        <v>23</v>
      </c>
      <c r="F281" s="13">
        <v>0</v>
      </c>
      <c r="G281" s="13">
        <v>0</v>
      </c>
      <c r="H281" s="13">
        <v>0</v>
      </c>
      <c r="I281" s="13">
        <v>0</v>
      </c>
      <c r="J281" s="13">
        <v>1</v>
      </c>
      <c r="K281" s="13">
        <v>0</v>
      </c>
      <c r="L281" s="13">
        <v>0</v>
      </c>
      <c r="M281" s="13">
        <v>0</v>
      </c>
      <c r="N281" s="13">
        <f t="shared" si="4"/>
        <v>1</v>
      </c>
      <c r="O281" s="15" t="s">
        <v>106</v>
      </c>
      <c r="P281" s="16">
        <v>41309.389363425929</v>
      </c>
    </row>
    <row r="282" spans="1:16" ht="15" customHeight="1" x14ac:dyDescent="0.3">
      <c r="A282" s="13">
        <v>1075</v>
      </c>
      <c r="B282" s="13">
        <v>196</v>
      </c>
      <c r="C282" s="14"/>
      <c r="D282" s="15" t="s">
        <v>14</v>
      </c>
      <c r="E282" s="15" t="s">
        <v>24</v>
      </c>
      <c r="F282" s="13">
        <v>0</v>
      </c>
      <c r="G282" s="13">
        <v>0</v>
      </c>
      <c r="H282" s="13">
        <v>0</v>
      </c>
      <c r="I282" s="13">
        <v>2</v>
      </c>
      <c r="J282" s="13">
        <v>3</v>
      </c>
      <c r="K282" s="13">
        <v>2</v>
      </c>
      <c r="L282" s="13">
        <v>0</v>
      </c>
      <c r="M282" s="13">
        <v>0</v>
      </c>
      <c r="N282" s="13">
        <f t="shared" si="4"/>
        <v>7</v>
      </c>
      <c r="O282" s="15" t="s">
        <v>106</v>
      </c>
      <c r="P282" s="16">
        <v>41309.389953703707</v>
      </c>
    </row>
    <row r="283" spans="1:16" ht="15" customHeight="1" x14ac:dyDescent="0.3">
      <c r="A283" s="13">
        <v>1076</v>
      </c>
      <c r="B283" s="13">
        <v>196</v>
      </c>
      <c r="C283" s="14"/>
      <c r="D283" s="15" t="s">
        <v>27</v>
      </c>
      <c r="E283" s="15" t="s">
        <v>34</v>
      </c>
      <c r="F283" s="13">
        <v>1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f t="shared" si="4"/>
        <v>1</v>
      </c>
      <c r="O283" s="15" t="s">
        <v>106</v>
      </c>
      <c r="P283" s="16">
        <v>41309.390393518515</v>
      </c>
    </row>
    <row r="284" spans="1:16" ht="15" customHeight="1" x14ac:dyDescent="0.3">
      <c r="A284" s="13">
        <v>1077</v>
      </c>
      <c r="B284" s="13">
        <v>196</v>
      </c>
      <c r="C284" s="14"/>
      <c r="D284" s="15" t="s">
        <v>14</v>
      </c>
      <c r="E284" s="15" t="s">
        <v>34</v>
      </c>
      <c r="F284" s="13">
        <v>0</v>
      </c>
      <c r="G284" s="13">
        <v>0</v>
      </c>
      <c r="H284" s="13">
        <v>0</v>
      </c>
      <c r="I284" s="13">
        <v>1</v>
      </c>
      <c r="J284" s="13">
        <v>0</v>
      </c>
      <c r="K284" s="13">
        <v>4</v>
      </c>
      <c r="L284" s="13">
        <v>0</v>
      </c>
      <c r="M284" s="13">
        <v>0</v>
      </c>
      <c r="N284" s="13">
        <f t="shared" si="4"/>
        <v>5</v>
      </c>
      <c r="O284" s="15" t="s">
        <v>106</v>
      </c>
      <c r="P284" s="16">
        <v>41309.390856481485</v>
      </c>
    </row>
    <row r="285" spans="1:16" ht="15" customHeight="1" x14ac:dyDescent="0.3">
      <c r="A285" s="13">
        <v>1078</v>
      </c>
      <c r="B285" s="13">
        <v>197</v>
      </c>
      <c r="C285" s="14"/>
      <c r="D285" s="15" t="s">
        <v>27</v>
      </c>
      <c r="E285" s="15" t="s">
        <v>33</v>
      </c>
      <c r="F285" s="13">
        <v>0</v>
      </c>
      <c r="G285" s="13">
        <v>0</v>
      </c>
      <c r="H285" s="13">
        <v>1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f t="shared" si="4"/>
        <v>1</v>
      </c>
      <c r="O285" s="15" t="s">
        <v>106</v>
      </c>
      <c r="P285" s="16">
        <v>41309.573888888888</v>
      </c>
    </row>
    <row r="286" spans="1:16" ht="15" customHeight="1" x14ac:dyDescent="0.3">
      <c r="A286" s="13">
        <v>1079</v>
      </c>
      <c r="B286" s="13">
        <v>197</v>
      </c>
      <c r="C286" s="14"/>
      <c r="D286" s="15" t="s">
        <v>14</v>
      </c>
      <c r="E286" s="15" t="s">
        <v>17</v>
      </c>
      <c r="F286" s="13">
        <v>0</v>
      </c>
      <c r="G286" s="13">
        <v>0</v>
      </c>
      <c r="H286" s="13">
        <v>0</v>
      </c>
      <c r="I286" s="13">
        <v>0</v>
      </c>
      <c r="J286" s="13">
        <v>1</v>
      </c>
      <c r="K286" s="13">
        <v>0</v>
      </c>
      <c r="L286" s="13">
        <v>0</v>
      </c>
      <c r="M286" s="13">
        <v>0</v>
      </c>
      <c r="N286" s="13">
        <f t="shared" si="4"/>
        <v>1</v>
      </c>
      <c r="O286" s="15" t="s">
        <v>106</v>
      </c>
      <c r="P286" s="16">
        <v>41309.574305555558</v>
      </c>
    </row>
    <row r="287" spans="1:16" ht="15" customHeight="1" x14ac:dyDescent="0.3">
      <c r="A287" s="13">
        <v>1080</v>
      </c>
      <c r="B287" s="13">
        <v>197</v>
      </c>
      <c r="C287" s="14"/>
      <c r="D287" s="15" t="s">
        <v>14</v>
      </c>
      <c r="E287" s="15" t="s">
        <v>16</v>
      </c>
      <c r="F287" s="13">
        <v>15</v>
      </c>
      <c r="G287" s="13">
        <v>1</v>
      </c>
      <c r="H287" s="13">
        <v>0</v>
      </c>
      <c r="I287" s="13">
        <v>1</v>
      </c>
      <c r="J287" s="13">
        <v>0</v>
      </c>
      <c r="K287" s="13">
        <v>0</v>
      </c>
      <c r="L287" s="13">
        <v>0</v>
      </c>
      <c r="M287" s="13">
        <v>0</v>
      </c>
      <c r="N287" s="13">
        <f t="shared" si="4"/>
        <v>17</v>
      </c>
      <c r="O287" s="15" t="s">
        <v>106</v>
      </c>
      <c r="P287" s="16">
        <v>41309.574745370373</v>
      </c>
    </row>
    <row r="288" spans="1:16" ht="15" customHeight="1" x14ac:dyDescent="0.3">
      <c r="A288" s="13">
        <v>1081</v>
      </c>
      <c r="B288" s="13">
        <v>197</v>
      </c>
      <c r="C288" s="14"/>
      <c r="D288" s="15" t="s">
        <v>14</v>
      </c>
      <c r="E288" s="15" t="s">
        <v>15</v>
      </c>
      <c r="F288" s="13">
        <v>202</v>
      </c>
      <c r="G288" s="13">
        <v>3</v>
      </c>
      <c r="H288" s="13">
        <v>0</v>
      </c>
      <c r="I288" s="13">
        <v>0</v>
      </c>
      <c r="J288" s="13">
        <v>4</v>
      </c>
      <c r="K288" s="13">
        <v>1</v>
      </c>
      <c r="L288" s="13">
        <v>0</v>
      </c>
      <c r="M288" s="13">
        <v>0</v>
      </c>
      <c r="N288" s="13">
        <f t="shared" si="4"/>
        <v>210</v>
      </c>
      <c r="O288" s="15" t="s">
        <v>106</v>
      </c>
      <c r="P288" s="16">
        <v>41309.575335648151</v>
      </c>
    </row>
    <row r="289" spans="1:16" ht="15" customHeight="1" x14ac:dyDescent="0.3">
      <c r="A289" s="13">
        <v>1082</v>
      </c>
      <c r="B289" s="13">
        <v>197</v>
      </c>
      <c r="C289" s="14"/>
      <c r="D289" s="15" t="s">
        <v>27</v>
      </c>
      <c r="E289" s="15" t="s">
        <v>15</v>
      </c>
      <c r="F289" s="13">
        <v>1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f t="shared" si="4"/>
        <v>1</v>
      </c>
      <c r="O289" s="15" t="s">
        <v>106</v>
      </c>
      <c r="P289" s="16">
        <v>41309.575636574074</v>
      </c>
    </row>
    <row r="290" spans="1:16" ht="15" customHeight="1" x14ac:dyDescent="0.3">
      <c r="A290" s="13">
        <v>1083</v>
      </c>
      <c r="B290" s="13">
        <v>223</v>
      </c>
      <c r="C290" s="14"/>
      <c r="D290" s="15" t="s">
        <v>14</v>
      </c>
      <c r="E290" s="15" t="s">
        <v>45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1</v>
      </c>
      <c r="M290" s="13">
        <v>0</v>
      </c>
      <c r="N290" s="13">
        <f t="shared" si="4"/>
        <v>1</v>
      </c>
      <c r="O290" s="15" t="s">
        <v>106</v>
      </c>
      <c r="P290" s="16">
        <v>41314.387326388889</v>
      </c>
    </row>
    <row r="291" spans="1:16" ht="15" customHeight="1" x14ac:dyDescent="0.3">
      <c r="A291" s="13">
        <v>1084</v>
      </c>
      <c r="B291" s="13">
        <v>223</v>
      </c>
      <c r="C291" s="14"/>
      <c r="D291" s="15" t="s">
        <v>39</v>
      </c>
      <c r="E291" s="15" t="s">
        <v>32</v>
      </c>
      <c r="F291" s="13">
        <v>3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f t="shared" si="4"/>
        <v>3</v>
      </c>
      <c r="O291" s="15" t="s">
        <v>106</v>
      </c>
      <c r="P291" s="16">
        <v>41314.387754629628</v>
      </c>
    </row>
    <row r="292" spans="1:16" ht="15" customHeight="1" x14ac:dyDescent="0.3">
      <c r="A292" s="13">
        <v>1085</v>
      </c>
      <c r="B292" s="13">
        <v>223</v>
      </c>
      <c r="C292" s="14"/>
      <c r="D292" s="15" t="s">
        <v>39</v>
      </c>
      <c r="E292" s="15" t="s">
        <v>25</v>
      </c>
      <c r="F292" s="13">
        <v>3</v>
      </c>
      <c r="G292" s="13">
        <v>0</v>
      </c>
      <c r="H292" s="13">
        <v>0</v>
      </c>
      <c r="I292" s="13">
        <v>1</v>
      </c>
      <c r="J292" s="13">
        <v>0</v>
      </c>
      <c r="K292" s="13">
        <v>0</v>
      </c>
      <c r="L292" s="13">
        <v>0</v>
      </c>
      <c r="M292" s="13">
        <v>0</v>
      </c>
      <c r="N292" s="13">
        <f t="shared" si="4"/>
        <v>4</v>
      </c>
      <c r="O292" s="15" t="s">
        <v>106</v>
      </c>
      <c r="P292" s="16">
        <v>41314.388761574075</v>
      </c>
    </row>
    <row r="293" spans="1:16" ht="15" customHeight="1" x14ac:dyDescent="0.3">
      <c r="A293" s="13">
        <v>1086</v>
      </c>
      <c r="B293" s="13">
        <v>223</v>
      </c>
      <c r="C293" s="14"/>
      <c r="D293" s="15" t="s">
        <v>39</v>
      </c>
      <c r="E293" s="15" t="s">
        <v>26</v>
      </c>
      <c r="F293" s="13">
        <v>5</v>
      </c>
      <c r="G293" s="13">
        <v>0</v>
      </c>
      <c r="H293" s="13">
        <v>0</v>
      </c>
      <c r="I293" s="13">
        <v>0</v>
      </c>
      <c r="J293" s="13">
        <v>0</v>
      </c>
      <c r="K293" s="13">
        <v>1</v>
      </c>
      <c r="L293" s="13">
        <v>0</v>
      </c>
      <c r="M293" s="13">
        <v>0</v>
      </c>
      <c r="N293" s="13">
        <f t="shared" si="4"/>
        <v>6</v>
      </c>
      <c r="O293" s="15" t="s">
        <v>106</v>
      </c>
      <c r="P293" s="16">
        <v>41314.389374999999</v>
      </c>
    </row>
    <row r="294" spans="1:16" ht="15" customHeight="1" x14ac:dyDescent="0.3">
      <c r="A294" s="13">
        <v>1087</v>
      </c>
      <c r="B294" s="13">
        <v>223</v>
      </c>
      <c r="C294" s="14"/>
      <c r="D294" s="15" t="s">
        <v>27</v>
      </c>
      <c r="E294" s="15" t="s">
        <v>26</v>
      </c>
      <c r="F294" s="13">
        <v>2</v>
      </c>
      <c r="G294" s="13">
        <v>3</v>
      </c>
      <c r="H294" s="13">
        <v>3</v>
      </c>
      <c r="I294" s="13">
        <v>1</v>
      </c>
      <c r="J294" s="13">
        <v>0</v>
      </c>
      <c r="K294" s="13">
        <v>0</v>
      </c>
      <c r="L294" s="13">
        <v>1</v>
      </c>
      <c r="M294" s="13">
        <v>0</v>
      </c>
      <c r="N294" s="13">
        <f t="shared" si="4"/>
        <v>10</v>
      </c>
      <c r="O294" s="15" t="s">
        <v>106</v>
      </c>
      <c r="P294" s="16">
        <v>41314.390682870369</v>
      </c>
    </row>
    <row r="295" spans="1:16" ht="15" customHeight="1" x14ac:dyDescent="0.3">
      <c r="A295" s="13">
        <v>1088</v>
      </c>
      <c r="B295" s="13">
        <v>223</v>
      </c>
      <c r="C295" s="14"/>
      <c r="D295" s="15" t="s">
        <v>27</v>
      </c>
      <c r="E295" s="15" t="s">
        <v>25</v>
      </c>
      <c r="F295" s="13">
        <v>2</v>
      </c>
      <c r="G295" s="13">
        <v>3</v>
      </c>
      <c r="H295" s="13">
        <v>2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f t="shared" si="4"/>
        <v>7</v>
      </c>
      <c r="O295" s="15" t="s">
        <v>106</v>
      </c>
      <c r="P295" s="16">
        <v>41314.391597222224</v>
      </c>
    </row>
    <row r="296" spans="1:16" ht="15" customHeight="1" x14ac:dyDescent="0.3">
      <c r="A296" s="13">
        <v>1089</v>
      </c>
      <c r="B296" s="13">
        <v>236</v>
      </c>
      <c r="C296" s="14"/>
      <c r="D296" s="15" t="s">
        <v>27</v>
      </c>
      <c r="E296" s="15" t="s">
        <v>22</v>
      </c>
      <c r="F296" s="13">
        <v>1</v>
      </c>
      <c r="G296" s="13">
        <v>0</v>
      </c>
      <c r="H296" s="13">
        <v>0</v>
      </c>
      <c r="I296" s="13">
        <v>1</v>
      </c>
      <c r="J296" s="13">
        <v>0</v>
      </c>
      <c r="K296" s="13">
        <v>0</v>
      </c>
      <c r="L296" s="13">
        <v>0</v>
      </c>
      <c r="M296" s="13">
        <v>0</v>
      </c>
      <c r="N296" s="13">
        <f t="shared" si="4"/>
        <v>2</v>
      </c>
      <c r="O296" s="15" t="s">
        <v>106</v>
      </c>
      <c r="P296" s="16">
        <v>41315.512719907405</v>
      </c>
    </row>
    <row r="297" spans="1:16" ht="15" customHeight="1" x14ac:dyDescent="0.3">
      <c r="A297" s="13">
        <v>1090</v>
      </c>
      <c r="B297" s="13">
        <v>236</v>
      </c>
      <c r="C297" s="14"/>
      <c r="D297" s="15" t="s">
        <v>14</v>
      </c>
      <c r="E297" s="15" t="s">
        <v>46</v>
      </c>
      <c r="F297" s="13">
        <v>0</v>
      </c>
      <c r="G297" s="13">
        <v>0</v>
      </c>
      <c r="H297" s="13">
        <v>0</v>
      </c>
      <c r="I297" s="13">
        <v>0</v>
      </c>
      <c r="J297" s="13">
        <v>1</v>
      </c>
      <c r="K297" s="13">
        <v>0</v>
      </c>
      <c r="L297" s="13">
        <v>0</v>
      </c>
      <c r="M297" s="13">
        <v>0</v>
      </c>
      <c r="N297" s="13">
        <f t="shared" si="4"/>
        <v>1</v>
      </c>
      <c r="O297" s="15" t="s">
        <v>106</v>
      </c>
      <c r="P297" s="16">
        <v>41315.513449074075</v>
      </c>
    </row>
    <row r="298" spans="1:16" ht="15" customHeight="1" x14ac:dyDescent="0.3">
      <c r="A298" s="13">
        <v>1091</v>
      </c>
      <c r="B298" s="13">
        <v>236</v>
      </c>
      <c r="C298" s="14"/>
      <c r="D298" s="15" t="s">
        <v>27</v>
      </c>
      <c r="E298" s="15" t="s">
        <v>23</v>
      </c>
      <c r="F298" s="13">
        <v>2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f t="shared" si="4"/>
        <v>2</v>
      </c>
      <c r="O298" s="15" t="s">
        <v>106</v>
      </c>
      <c r="P298" s="16">
        <v>41315.513796296298</v>
      </c>
    </row>
    <row r="299" spans="1:16" ht="15" customHeight="1" x14ac:dyDescent="0.3">
      <c r="A299" s="13">
        <v>1092</v>
      </c>
      <c r="B299" s="13">
        <v>236</v>
      </c>
      <c r="C299" s="14"/>
      <c r="D299" s="15" t="s">
        <v>14</v>
      </c>
      <c r="E299" s="15" t="s">
        <v>23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1</v>
      </c>
      <c r="M299" s="13">
        <v>0</v>
      </c>
      <c r="N299" s="13">
        <f t="shared" si="4"/>
        <v>1</v>
      </c>
      <c r="O299" s="15" t="s">
        <v>106</v>
      </c>
      <c r="P299" s="16">
        <v>41315.514027777775</v>
      </c>
    </row>
    <row r="300" spans="1:16" ht="15" customHeight="1" x14ac:dyDescent="0.3">
      <c r="A300" s="13">
        <v>1093</v>
      </c>
      <c r="B300" s="13">
        <v>236</v>
      </c>
      <c r="C300" s="14"/>
      <c r="D300" s="15" t="s">
        <v>27</v>
      </c>
      <c r="E300" s="15" t="s">
        <v>34</v>
      </c>
      <c r="F300" s="13">
        <v>1</v>
      </c>
      <c r="G300" s="13">
        <v>1</v>
      </c>
      <c r="H300" s="13">
        <v>0</v>
      </c>
      <c r="I300" s="13">
        <v>0</v>
      </c>
      <c r="J300" s="13">
        <v>1</v>
      </c>
      <c r="K300" s="13">
        <v>0</v>
      </c>
      <c r="L300" s="13">
        <v>0</v>
      </c>
      <c r="M300" s="13">
        <v>0</v>
      </c>
      <c r="N300" s="13">
        <f t="shared" si="4"/>
        <v>3</v>
      </c>
      <c r="O300" s="15" t="s">
        <v>106</v>
      </c>
      <c r="P300" s="16">
        <v>41315.514270833337</v>
      </c>
    </row>
    <row r="301" spans="1:16" ht="15" customHeight="1" x14ac:dyDescent="0.3">
      <c r="A301" s="13">
        <v>1094</v>
      </c>
      <c r="B301" s="13">
        <v>236</v>
      </c>
      <c r="C301" s="14"/>
      <c r="D301" s="15" t="s">
        <v>39</v>
      </c>
      <c r="E301" s="15" t="s">
        <v>35</v>
      </c>
      <c r="F301" s="13">
        <v>0</v>
      </c>
      <c r="G301" s="13">
        <v>0</v>
      </c>
      <c r="H301" s="13">
        <v>2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f t="shared" si="4"/>
        <v>2</v>
      </c>
      <c r="O301" s="15" t="s">
        <v>106</v>
      </c>
      <c r="P301" s="16">
        <v>41315.514687499999</v>
      </c>
    </row>
    <row r="302" spans="1:16" ht="15" customHeight="1" x14ac:dyDescent="0.3">
      <c r="A302" s="13">
        <v>1095</v>
      </c>
      <c r="B302" s="13">
        <v>236</v>
      </c>
      <c r="C302" s="14"/>
      <c r="D302" s="15" t="s">
        <v>14</v>
      </c>
      <c r="E302" s="15" t="s">
        <v>52</v>
      </c>
      <c r="F302" s="13">
        <v>0</v>
      </c>
      <c r="G302" s="13">
        <v>0</v>
      </c>
      <c r="H302" s="13">
        <v>0</v>
      </c>
      <c r="I302" s="13">
        <v>0</v>
      </c>
      <c r="J302" s="13">
        <v>1</v>
      </c>
      <c r="K302" s="13">
        <v>0</v>
      </c>
      <c r="L302" s="13">
        <v>0</v>
      </c>
      <c r="M302" s="13">
        <v>0</v>
      </c>
      <c r="N302" s="13">
        <f t="shared" si="4"/>
        <v>1</v>
      </c>
      <c r="O302" s="15" t="s">
        <v>106</v>
      </c>
      <c r="P302" s="16">
        <v>41315.514988425923</v>
      </c>
    </row>
    <row r="303" spans="1:16" ht="15" customHeight="1" x14ac:dyDescent="0.3">
      <c r="A303" s="13">
        <v>1096</v>
      </c>
      <c r="B303" s="13">
        <v>236</v>
      </c>
      <c r="C303" s="14"/>
      <c r="D303" s="15" t="s">
        <v>14</v>
      </c>
      <c r="E303" s="15" t="s">
        <v>78</v>
      </c>
      <c r="F303" s="13">
        <v>0</v>
      </c>
      <c r="G303" s="13">
        <v>0</v>
      </c>
      <c r="H303" s="13">
        <v>0</v>
      </c>
      <c r="I303" s="13">
        <v>0</v>
      </c>
      <c r="J303" s="13">
        <v>1</v>
      </c>
      <c r="K303" s="13">
        <v>0</v>
      </c>
      <c r="L303" s="13">
        <v>0</v>
      </c>
      <c r="M303" s="13">
        <v>0</v>
      </c>
      <c r="N303" s="13">
        <f t="shared" si="4"/>
        <v>1</v>
      </c>
      <c r="O303" s="15" t="s">
        <v>106</v>
      </c>
      <c r="P303" s="16">
        <v>41315.515208333331</v>
      </c>
    </row>
    <row r="304" spans="1:16" ht="15" customHeight="1" x14ac:dyDescent="0.3">
      <c r="A304" s="13">
        <v>1097</v>
      </c>
      <c r="B304" s="13">
        <v>236</v>
      </c>
      <c r="C304" s="14"/>
      <c r="D304" s="15" t="s">
        <v>27</v>
      </c>
      <c r="E304" s="15" t="s">
        <v>78</v>
      </c>
      <c r="F304" s="13">
        <v>0</v>
      </c>
      <c r="G304" s="13">
        <v>0</v>
      </c>
      <c r="H304" s="13">
        <v>0</v>
      </c>
      <c r="I304" s="13">
        <v>1</v>
      </c>
      <c r="J304" s="13">
        <v>0</v>
      </c>
      <c r="K304" s="13">
        <v>0</v>
      </c>
      <c r="L304" s="13">
        <v>0</v>
      </c>
      <c r="M304" s="13">
        <v>0</v>
      </c>
      <c r="N304" s="13">
        <f t="shared" si="4"/>
        <v>1</v>
      </c>
      <c r="O304" s="15" t="s">
        <v>106</v>
      </c>
      <c r="P304" s="16">
        <v>41315.515416666669</v>
      </c>
    </row>
    <row r="305" spans="1:16" ht="15" customHeight="1" x14ac:dyDescent="0.3">
      <c r="A305" s="13">
        <v>1098</v>
      </c>
      <c r="B305" s="13">
        <v>236</v>
      </c>
      <c r="C305" s="14"/>
      <c r="D305" s="15" t="s">
        <v>39</v>
      </c>
      <c r="E305" s="15" t="s">
        <v>29</v>
      </c>
      <c r="F305" s="13">
        <v>1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f t="shared" si="4"/>
        <v>1</v>
      </c>
      <c r="O305" s="15" t="s">
        <v>106</v>
      </c>
      <c r="P305" s="16">
        <v>41315.515659722223</v>
      </c>
    </row>
    <row r="306" spans="1:16" ht="15" customHeight="1" x14ac:dyDescent="0.3">
      <c r="A306" s="13">
        <v>1099</v>
      </c>
      <c r="B306" s="13">
        <v>237</v>
      </c>
      <c r="C306" s="14"/>
      <c r="D306" s="15" t="s">
        <v>27</v>
      </c>
      <c r="E306" s="15" t="s">
        <v>33</v>
      </c>
      <c r="F306" s="13">
        <v>0</v>
      </c>
      <c r="G306" s="13">
        <v>1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f t="shared" si="4"/>
        <v>1</v>
      </c>
      <c r="O306" s="15" t="s">
        <v>106</v>
      </c>
      <c r="P306" s="16">
        <v>41315.828067129631</v>
      </c>
    </row>
    <row r="307" spans="1:16" ht="15" customHeight="1" x14ac:dyDescent="0.3">
      <c r="A307" s="13">
        <v>1100</v>
      </c>
      <c r="B307" s="13">
        <v>237</v>
      </c>
      <c r="C307" s="14"/>
      <c r="D307" s="15" t="s">
        <v>14</v>
      </c>
      <c r="E307" s="15" t="s">
        <v>17</v>
      </c>
      <c r="F307" s="13">
        <v>0</v>
      </c>
      <c r="G307" s="13">
        <v>0</v>
      </c>
      <c r="H307" s="13">
        <v>0</v>
      </c>
      <c r="I307" s="13">
        <v>0</v>
      </c>
      <c r="J307" s="13">
        <v>1</v>
      </c>
      <c r="K307" s="13">
        <v>0</v>
      </c>
      <c r="L307" s="13">
        <v>0</v>
      </c>
      <c r="M307" s="13">
        <v>0</v>
      </c>
      <c r="N307" s="13">
        <f t="shared" si="4"/>
        <v>1</v>
      </c>
      <c r="O307" s="15" t="s">
        <v>106</v>
      </c>
      <c r="P307" s="16">
        <v>41315.828715277778</v>
      </c>
    </row>
    <row r="308" spans="1:16" ht="15" customHeight="1" x14ac:dyDescent="0.3">
      <c r="A308" s="13">
        <v>1101</v>
      </c>
      <c r="B308" s="13">
        <v>237</v>
      </c>
      <c r="C308" s="14"/>
      <c r="D308" s="15" t="s">
        <v>14</v>
      </c>
      <c r="E308" s="15" t="s">
        <v>16</v>
      </c>
      <c r="F308" s="13">
        <v>22</v>
      </c>
      <c r="G308" s="13">
        <v>0</v>
      </c>
      <c r="H308" s="13">
        <v>0</v>
      </c>
      <c r="I308" s="13">
        <v>0</v>
      </c>
      <c r="J308" s="13">
        <v>1</v>
      </c>
      <c r="K308" s="13">
        <v>0</v>
      </c>
      <c r="L308" s="13">
        <v>0</v>
      </c>
      <c r="M308" s="13">
        <v>0</v>
      </c>
      <c r="N308" s="13">
        <f t="shared" si="4"/>
        <v>23</v>
      </c>
      <c r="O308" s="15" t="s">
        <v>106</v>
      </c>
      <c r="P308" s="16">
        <v>41315.829074074078</v>
      </c>
    </row>
    <row r="309" spans="1:16" ht="15" customHeight="1" x14ac:dyDescent="0.3">
      <c r="A309" s="13">
        <v>1102</v>
      </c>
      <c r="B309" s="13">
        <v>237</v>
      </c>
      <c r="C309" s="14"/>
      <c r="D309" s="15" t="s">
        <v>27</v>
      </c>
      <c r="E309" s="15" t="s">
        <v>16</v>
      </c>
      <c r="F309" s="13">
        <v>1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f t="shared" si="4"/>
        <v>1</v>
      </c>
      <c r="O309" s="15" t="s">
        <v>106</v>
      </c>
      <c r="P309" s="16">
        <v>41315.829317129632</v>
      </c>
    </row>
    <row r="310" spans="1:16" ht="15" customHeight="1" x14ac:dyDescent="0.3">
      <c r="A310" s="13">
        <v>1103</v>
      </c>
      <c r="B310" s="13">
        <v>237</v>
      </c>
      <c r="C310" s="14"/>
      <c r="D310" s="15" t="s">
        <v>14</v>
      </c>
      <c r="E310" s="15" t="s">
        <v>15</v>
      </c>
      <c r="F310" s="13">
        <v>150</v>
      </c>
      <c r="G310" s="13">
        <v>4</v>
      </c>
      <c r="H310" s="13">
        <v>0</v>
      </c>
      <c r="I310" s="13">
        <v>0</v>
      </c>
      <c r="J310" s="13">
        <v>7</v>
      </c>
      <c r="K310" s="13">
        <v>6</v>
      </c>
      <c r="L310" s="13">
        <v>0</v>
      </c>
      <c r="M310" s="13">
        <v>0</v>
      </c>
      <c r="N310" s="13">
        <f t="shared" si="4"/>
        <v>167</v>
      </c>
      <c r="O310" s="15" t="s">
        <v>106</v>
      </c>
      <c r="P310" s="16">
        <v>41315.830520833333</v>
      </c>
    </row>
    <row r="311" spans="1:16" ht="15" customHeight="1" x14ac:dyDescent="0.3">
      <c r="A311" s="13">
        <v>1104</v>
      </c>
      <c r="B311" s="13">
        <v>237</v>
      </c>
      <c r="C311" s="14"/>
      <c r="D311" s="15" t="s">
        <v>27</v>
      </c>
      <c r="E311" s="15" t="s">
        <v>15</v>
      </c>
      <c r="F311" s="13">
        <v>3</v>
      </c>
      <c r="G311" s="13">
        <v>2</v>
      </c>
      <c r="H311" s="13">
        <v>1</v>
      </c>
      <c r="I311" s="13">
        <v>6</v>
      </c>
      <c r="J311" s="13">
        <v>0</v>
      </c>
      <c r="K311" s="13">
        <v>0</v>
      </c>
      <c r="L311" s="13">
        <v>0</v>
      </c>
      <c r="M311" s="13">
        <v>0</v>
      </c>
      <c r="N311" s="13">
        <f t="shared" si="4"/>
        <v>12</v>
      </c>
      <c r="O311" s="15" t="s">
        <v>106</v>
      </c>
      <c r="P311" s="16">
        <v>41315.831192129626</v>
      </c>
    </row>
    <row r="312" spans="1:16" ht="15" customHeight="1" x14ac:dyDescent="0.3">
      <c r="A312" s="13">
        <v>1105</v>
      </c>
      <c r="B312" s="13">
        <v>280</v>
      </c>
      <c r="C312" s="14"/>
      <c r="D312" s="15" t="s">
        <v>14</v>
      </c>
      <c r="E312" s="15" t="s">
        <v>22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1</v>
      </c>
      <c r="M312" s="13">
        <v>0</v>
      </c>
      <c r="N312" s="13">
        <f t="shared" si="4"/>
        <v>1</v>
      </c>
      <c r="O312" s="15" t="s">
        <v>106</v>
      </c>
      <c r="P312" s="16">
        <v>41321.376898148148</v>
      </c>
    </row>
    <row r="313" spans="1:16" ht="15" customHeight="1" x14ac:dyDescent="0.3">
      <c r="A313" s="13">
        <v>1106</v>
      </c>
      <c r="B313" s="13">
        <v>280</v>
      </c>
      <c r="C313" s="14"/>
      <c r="D313" s="15" t="s">
        <v>14</v>
      </c>
      <c r="E313" s="15" t="s">
        <v>24</v>
      </c>
      <c r="F313" s="13">
        <v>0</v>
      </c>
      <c r="G313" s="13">
        <v>0</v>
      </c>
      <c r="H313" s="13">
        <v>0</v>
      </c>
      <c r="I313" s="13">
        <v>3</v>
      </c>
      <c r="J313" s="13">
        <v>0</v>
      </c>
      <c r="K313" s="13">
        <v>2</v>
      </c>
      <c r="L313" s="13">
        <v>0</v>
      </c>
      <c r="M313" s="13">
        <v>0</v>
      </c>
      <c r="N313" s="13">
        <f t="shared" si="4"/>
        <v>5</v>
      </c>
      <c r="O313" s="15" t="s">
        <v>106</v>
      </c>
      <c r="P313" s="16">
        <v>41321.377256944441</v>
      </c>
    </row>
    <row r="314" spans="1:16" ht="15" customHeight="1" x14ac:dyDescent="0.3">
      <c r="A314" s="13">
        <v>1107</v>
      </c>
      <c r="B314" s="13">
        <v>280</v>
      </c>
      <c r="C314" s="14"/>
      <c r="D314" s="15" t="s">
        <v>27</v>
      </c>
      <c r="E314" s="15" t="s">
        <v>34</v>
      </c>
      <c r="F314" s="13">
        <v>0</v>
      </c>
      <c r="G314" s="13">
        <v>0</v>
      </c>
      <c r="H314" s="13">
        <v>0</v>
      </c>
      <c r="I314" s="13">
        <v>1</v>
      </c>
      <c r="J314" s="13">
        <v>0</v>
      </c>
      <c r="K314" s="13">
        <v>0</v>
      </c>
      <c r="L314" s="13">
        <v>0</v>
      </c>
      <c r="M314" s="13">
        <v>0</v>
      </c>
      <c r="N314" s="13">
        <f t="shared" si="4"/>
        <v>1</v>
      </c>
      <c r="O314" s="15" t="s">
        <v>106</v>
      </c>
      <c r="P314" s="16">
        <v>41321.377754629626</v>
      </c>
    </row>
    <row r="315" spans="1:16" ht="15" customHeight="1" x14ac:dyDescent="0.3">
      <c r="A315" s="13">
        <v>1108</v>
      </c>
      <c r="B315" s="13">
        <v>280</v>
      </c>
      <c r="C315" s="14"/>
      <c r="D315" s="15" t="s">
        <v>39</v>
      </c>
      <c r="E315" s="15" t="s">
        <v>34</v>
      </c>
      <c r="F315" s="13">
        <v>0</v>
      </c>
      <c r="G315" s="13">
        <v>0</v>
      </c>
      <c r="H315" s="13">
        <v>1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f t="shared" si="4"/>
        <v>1</v>
      </c>
      <c r="O315" s="15" t="s">
        <v>79</v>
      </c>
      <c r="P315" s="16">
        <v>41321.378078703703</v>
      </c>
    </row>
    <row r="316" spans="1:16" ht="15" customHeight="1" x14ac:dyDescent="0.3">
      <c r="A316" s="13">
        <v>1109</v>
      </c>
      <c r="B316" s="13">
        <v>280</v>
      </c>
      <c r="C316" s="14"/>
      <c r="D316" s="15" t="s">
        <v>39</v>
      </c>
      <c r="E316" s="15" t="s">
        <v>38</v>
      </c>
      <c r="F316" s="13">
        <v>1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f t="shared" si="4"/>
        <v>1</v>
      </c>
      <c r="O316" s="15" t="s">
        <v>80</v>
      </c>
      <c r="P316" s="16">
        <v>41321.379826388889</v>
      </c>
    </row>
    <row r="317" spans="1:16" ht="15" customHeight="1" x14ac:dyDescent="0.3">
      <c r="A317" s="13">
        <v>1110</v>
      </c>
      <c r="B317" s="13">
        <v>286</v>
      </c>
      <c r="C317" s="14"/>
      <c r="D317" s="15" t="s">
        <v>39</v>
      </c>
      <c r="E317" s="15" t="s">
        <v>37</v>
      </c>
      <c r="F317" s="13">
        <v>1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f t="shared" si="4"/>
        <v>1</v>
      </c>
      <c r="O317" s="15" t="s">
        <v>106</v>
      </c>
      <c r="P317" s="16">
        <v>41321.674386574072</v>
      </c>
    </row>
    <row r="318" spans="1:16" ht="15" customHeight="1" x14ac:dyDescent="0.3">
      <c r="A318" s="13">
        <v>1111</v>
      </c>
      <c r="B318" s="13">
        <v>286</v>
      </c>
      <c r="C318" s="14"/>
      <c r="D318" s="15" t="s">
        <v>39</v>
      </c>
      <c r="E318" s="15" t="s">
        <v>26</v>
      </c>
      <c r="F318" s="13">
        <v>3</v>
      </c>
      <c r="G318" s="13">
        <v>1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f t="shared" si="4"/>
        <v>4</v>
      </c>
      <c r="O318" s="15" t="s">
        <v>106</v>
      </c>
      <c r="P318" s="16">
        <v>41321.674687500003</v>
      </c>
    </row>
    <row r="319" spans="1:16" ht="15" customHeight="1" x14ac:dyDescent="0.3">
      <c r="A319" s="13">
        <v>1112</v>
      </c>
      <c r="B319" s="13">
        <v>286</v>
      </c>
      <c r="C319" s="14"/>
      <c r="D319" s="15" t="s">
        <v>14</v>
      </c>
      <c r="E319" s="15" t="s">
        <v>26</v>
      </c>
      <c r="F319" s="13">
        <v>0</v>
      </c>
      <c r="G319" s="13">
        <v>0</v>
      </c>
      <c r="H319" s="13">
        <v>0</v>
      </c>
      <c r="I319" s="13">
        <v>1</v>
      </c>
      <c r="J319" s="13">
        <v>0</v>
      </c>
      <c r="K319" s="13">
        <v>4</v>
      </c>
      <c r="L319" s="13">
        <v>0</v>
      </c>
      <c r="M319" s="13">
        <v>0</v>
      </c>
      <c r="N319" s="13">
        <f t="shared" si="4"/>
        <v>5</v>
      </c>
      <c r="O319" s="15" t="s">
        <v>106</v>
      </c>
      <c r="P319" s="16">
        <v>41321.674930555557</v>
      </c>
    </row>
    <row r="320" spans="1:16" ht="15" customHeight="1" x14ac:dyDescent="0.3">
      <c r="A320" s="13">
        <v>1113</v>
      </c>
      <c r="B320" s="13">
        <v>286</v>
      </c>
      <c r="C320" s="14"/>
      <c r="D320" s="15" t="s">
        <v>27</v>
      </c>
      <c r="E320" s="15" t="s">
        <v>26</v>
      </c>
      <c r="F320" s="13">
        <v>1</v>
      </c>
      <c r="G320" s="13">
        <v>1</v>
      </c>
      <c r="H320" s="13">
        <v>0</v>
      </c>
      <c r="I320" s="13">
        <v>0</v>
      </c>
      <c r="J320" s="13">
        <v>1</v>
      </c>
      <c r="K320" s="13">
        <v>0</v>
      </c>
      <c r="L320" s="13">
        <v>0</v>
      </c>
      <c r="M320" s="13">
        <v>0</v>
      </c>
      <c r="N320" s="13">
        <f t="shared" si="4"/>
        <v>3</v>
      </c>
      <c r="O320" s="15" t="s">
        <v>106</v>
      </c>
      <c r="P320" s="16">
        <v>41321.675196759257</v>
      </c>
    </row>
    <row r="321" spans="1:16" ht="15" customHeight="1" x14ac:dyDescent="0.3">
      <c r="A321" s="13">
        <v>1114</v>
      </c>
      <c r="B321" s="13">
        <v>286</v>
      </c>
      <c r="C321" s="14"/>
      <c r="D321" s="15" t="s">
        <v>39</v>
      </c>
      <c r="E321" s="15" t="s">
        <v>25</v>
      </c>
      <c r="F321" s="13">
        <v>4</v>
      </c>
      <c r="G321" s="13">
        <v>0</v>
      </c>
      <c r="H321" s="13">
        <v>0</v>
      </c>
      <c r="I321" s="13">
        <v>1</v>
      </c>
      <c r="J321" s="13">
        <v>0</v>
      </c>
      <c r="K321" s="13">
        <v>0</v>
      </c>
      <c r="L321" s="13">
        <v>0</v>
      </c>
      <c r="M321" s="13">
        <v>0</v>
      </c>
      <c r="N321" s="13">
        <f t="shared" si="4"/>
        <v>5</v>
      </c>
      <c r="O321" s="15" t="s">
        <v>106</v>
      </c>
      <c r="P321" s="16">
        <v>41321.675636574073</v>
      </c>
    </row>
    <row r="322" spans="1:16" ht="15" customHeight="1" x14ac:dyDescent="0.3">
      <c r="A322" s="13">
        <v>1115</v>
      </c>
      <c r="B322" s="13">
        <v>295</v>
      </c>
      <c r="C322" s="14"/>
      <c r="D322" s="15" t="s">
        <v>39</v>
      </c>
      <c r="E322" s="15" t="s">
        <v>33</v>
      </c>
      <c r="F322" s="13">
        <v>1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f t="shared" si="4"/>
        <v>1</v>
      </c>
      <c r="O322" s="15" t="s">
        <v>106</v>
      </c>
      <c r="P322" s="16">
        <v>41324.819386574076</v>
      </c>
    </row>
    <row r="323" spans="1:16" ht="15" customHeight="1" x14ac:dyDescent="0.3">
      <c r="A323" s="13">
        <v>1116</v>
      </c>
      <c r="B323" s="13">
        <v>295</v>
      </c>
      <c r="C323" s="14"/>
      <c r="D323" s="15" t="s">
        <v>27</v>
      </c>
      <c r="E323" s="15" t="s">
        <v>16</v>
      </c>
      <c r="F323" s="13">
        <v>0</v>
      </c>
      <c r="G323" s="13">
        <v>0</v>
      </c>
      <c r="H323" s="13">
        <v>0</v>
      </c>
      <c r="I323" s="13">
        <v>0</v>
      </c>
      <c r="J323" s="13">
        <v>1</v>
      </c>
      <c r="K323" s="13">
        <v>0</v>
      </c>
      <c r="L323" s="13">
        <v>0</v>
      </c>
      <c r="M323" s="13">
        <v>0</v>
      </c>
      <c r="N323" s="13">
        <f t="shared" si="4"/>
        <v>1</v>
      </c>
      <c r="O323" s="15" t="s">
        <v>106</v>
      </c>
      <c r="P323" s="16">
        <v>41324.819699074076</v>
      </c>
    </row>
    <row r="324" spans="1:16" ht="15" customHeight="1" x14ac:dyDescent="0.3">
      <c r="A324" s="13">
        <v>1117</v>
      </c>
      <c r="B324" s="13">
        <v>295</v>
      </c>
      <c r="C324" s="14"/>
      <c r="D324" s="15" t="s">
        <v>14</v>
      </c>
      <c r="E324" s="15" t="s">
        <v>16</v>
      </c>
      <c r="F324" s="13">
        <v>1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f t="shared" ref="N324:N354" si="5">SUM(F324:M324)</f>
        <v>1</v>
      </c>
      <c r="O324" s="15" t="s">
        <v>106</v>
      </c>
      <c r="P324" s="16">
        <v>41324.820023148146</v>
      </c>
    </row>
    <row r="325" spans="1:16" ht="15" customHeight="1" x14ac:dyDescent="0.3">
      <c r="A325" s="13">
        <v>1118</v>
      </c>
      <c r="B325" s="13">
        <v>295</v>
      </c>
      <c r="C325" s="14"/>
      <c r="D325" s="15" t="s">
        <v>14</v>
      </c>
      <c r="E325" s="15" t="s">
        <v>15</v>
      </c>
      <c r="F325" s="13">
        <v>90</v>
      </c>
      <c r="G325" s="13">
        <v>3</v>
      </c>
      <c r="H325" s="13">
        <v>0</v>
      </c>
      <c r="I325" s="13">
        <v>3</v>
      </c>
      <c r="J325" s="13">
        <v>4</v>
      </c>
      <c r="K325" s="13">
        <v>0</v>
      </c>
      <c r="L325" s="13">
        <v>0</v>
      </c>
      <c r="M325" s="13">
        <v>0</v>
      </c>
      <c r="N325" s="13">
        <f t="shared" si="5"/>
        <v>100</v>
      </c>
      <c r="O325" s="15" t="s">
        <v>106</v>
      </c>
      <c r="P325" s="16">
        <v>41324.820601851854</v>
      </c>
    </row>
    <row r="326" spans="1:16" ht="15" customHeight="1" x14ac:dyDescent="0.3">
      <c r="A326" s="13">
        <v>1119</v>
      </c>
      <c r="B326" s="13">
        <v>295</v>
      </c>
      <c r="C326" s="14"/>
      <c r="D326" s="15" t="s">
        <v>27</v>
      </c>
      <c r="E326" s="15" t="s">
        <v>15</v>
      </c>
      <c r="F326" s="13">
        <v>1</v>
      </c>
      <c r="G326" s="13">
        <v>1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f t="shared" si="5"/>
        <v>2</v>
      </c>
      <c r="O326" s="15" t="s">
        <v>106</v>
      </c>
      <c r="P326" s="16">
        <v>41324.821030092593</v>
      </c>
    </row>
    <row r="327" spans="1:16" ht="15" customHeight="1" x14ac:dyDescent="0.3">
      <c r="A327" s="13">
        <v>1120</v>
      </c>
      <c r="B327" s="13">
        <v>313</v>
      </c>
      <c r="C327" s="14"/>
      <c r="D327" s="15" t="s">
        <v>14</v>
      </c>
      <c r="E327" s="15" t="s">
        <v>45</v>
      </c>
      <c r="F327" s="13">
        <v>0</v>
      </c>
      <c r="G327" s="13">
        <v>0</v>
      </c>
      <c r="H327" s="13">
        <v>0</v>
      </c>
      <c r="I327" s="13">
        <v>0</v>
      </c>
      <c r="J327" s="13">
        <v>1</v>
      </c>
      <c r="K327" s="13">
        <v>0</v>
      </c>
      <c r="L327" s="13">
        <v>0</v>
      </c>
      <c r="M327" s="13">
        <v>0</v>
      </c>
      <c r="N327" s="13">
        <f t="shared" si="5"/>
        <v>1</v>
      </c>
      <c r="O327" s="15" t="s">
        <v>106</v>
      </c>
      <c r="P327" s="16">
        <v>41328.408645833333</v>
      </c>
    </row>
    <row r="328" spans="1:16" ht="15" customHeight="1" x14ac:dyDescent="0.3">
      <c r="A328" s="13">
        <v>1121</v>
      </c>
      <c r="B328" s="13">
        <v>313</v>
      </c>
      <c r="C328" s="14"/>
      <c r="D328" s="15" t="s">
        <v>39</v>
      </c>
      <c r="E328" s="15" t="s">
        <v>37</v>
      </c>
      <c r="F328" s="13">
        <v>1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f t="shared" si="5"/>
        <v>1</v>
      </c>
      <c r="O328" s="15" t="s">
        <v>106</v>
      </c>
      <c r="P328" s="16">
        <v>41328.408912037034</v>
      </c>
    </row>
    <row r="329" spans="1:16" ht="15" customHeight="1" x14ac:dyDescent="0.3">
      <c r="A329" s="13">
        <v>1122</v>
      </c>
      <c r="B329" s="13">
        <v>313</v>
      </c>
      <c r="C329" s="14"/>
      <c r="D329" s="15" t="s">
        <v>27</v>
      </c>
      <c r="E329" s="15" t="s">
        <v>37</v>
      </c>
      <c r="F329" s="13">
        <v>1</v>
      </c>
      <c r="G329" s="13">
        <v>0</v>
      </c>
      <c r="H329" s="13">
        <v>0</v>
      </c>
      <c r="I329" s="13">
        <v>0</v>
      </c>
      <c r="J329" s="13">
        <v>1</v>
      </c>
      <c r="K329" s="13">
        <v>0</v>
      </c>
      <c r="L329" s="13">
        <v>0</v>
      </c>
      <c r="M329" s="13">
        <v>0</v>
      </c>
      <c r="N329" s="13">
        <f t="shared" si="5"/>
        <v>2</v>
      </c>
      <c r="O329" s="15" t="s">
        <v>106</v>
      </c>
      <c r="P329" s="16">
        <v>41328.409143518518</v>
      </c>
    </row>
    <row r="330" spans="1:16" ht="15" customHeight="1" x14ac:dyDescent="0.3">
      <c r="A330" s="13">
        <v>1123</v>
      </c>
      <c r="B330" s="13">
        <v>313</v>
      </c>
      <c r="C330" s="14"/>
      <c r="D330" s="15" t="s">
        <v>40</v>
      </c>
      <c r="E330" s="15" t="s">
        <v>23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1</v>
      </c>
      <c r="L330" s="13">
        <v>0</v>
      </c>
      <c r="M330" s="13">
        <v>0</v>
      </c>
      <c r="N330" s="13">
        <f t="shared" si="5"/>
        <v>1</v>
      </c>
      <c r="O330" s="15" t="s">
        <v>106</v>
      </c>
      <c r="P330" s="16">
        <v>41328.409479166665</v>
      </c>
    </row>
    <row r="331" spans="1:16" ht="15" customHeight="1" x14ac:dyDescent="0.3">
      <c r="A331" s="13">
        <v>1124</v>
      </c>
      <c r="B331" s="13">
        <v>313</v>
      </c>
      <c r="C331" s="14"/>
      <c r="D331" s="15" t="s">
        <v>27</v>
      </c>
      <c r="E331" s="15" t="s">
        <v>23</v>
      </c>
      <c r="F331" s="13">
        <v>1</v>
      </c>
      <c r="G331" s="13">
        <v>0</v>
      </c>
      <c r="H331" s="13">
        <v>0</v>
      </c>
      <c r="I331" s="13">
        <v>0</v>
      </c>
      <c r="J331" s="13">
        <v>1</v>
      </c>
      <c r="K331" s="13">
        <v>0</v>
      </c>
      <c r="L331" s="13">
        <v>0</v>
      </c>
      <c r="M331" s="13">
        <v>0</v>
      </c>
      <c r="N331" s="13">
        <f t="shared" si="5"/>
        <v>2</v>
      </c>
      <c r="O331" s="15" t="s">
        <v>106</v>
      </c>
      <c r="P331" s="16">
        <v>41328.409722222219</v>
      </c>
    </row>
    <row r="332" spans="1:16" ht="15" customHeight="1" x14ac:dyDescent="0.3">
      <c r="A332" s="13">
        <v>1125</v>
      </c>
      <c r="B332" s="13">
        <v>313</v>
      </c>
      <c r="C332" s="14"/>
      <c r="D332" s="15" t="s">
        <v>27</v>
      </c>
      <c r="E332" s="15" t="s">
        <v>42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1</v>
      </c>
      <c r="L332" s="13">
        <v>0</v>
      </c>
      <c r="M332" s="13">
        <v>0</v>
      </c>
      <c r="N332" s="13">
        <f t="shared" si="5"/>
        <v>1</v>
      </c>
      <c r="O332" s="15" t="s">
        <v>106</v>
      </c>
      <c r="P332" s="16">
        <v>41328.409930555557</v>
      </c>
    </row>
    <row r="333" spans="1:16" ht="15" customHeight="1" x14ac:dyDescent="0.3">
      <c r="A333" s="13">
        <v>1126</v>
      </c>
      <c r="B333" s="13">
        <v>313</v>
      </c>
      <c r="C333" s="14"/>
      <c r="D333" s="15" t="s">
        <v>27</v>
      </c>
      <c r="E333" s="15" t="s">
        <v>35</v>
      </c>
      <c r="F333" s="13">
        <v>0</v>
      </c>
      <c r="G333" s="13">
        <v>0</v>
      </c>
      <c r="H333" s="13">
        <v>0</v>
      </c>
      <c r="I333" s="13">
        <v>1</v>
      </c>
      <c r="J333" s="13">
        <v>1</v>
      </c>
      <c r="K333" s="13">
        <v>0</v>
      </c>
      <c r="L333" s="13">
        <v>0</v>
      </c>
      <c r="M333" s="13">
        <v>0</v>
      </c>
      <c r="N333" s="13">
        <f t="shared" si="5"/>
        <v>2</v>
      </c>
      <c r="O333" s="15" t="s">
        <v>106</v>
      </c>
      <c r="P333" s="16">
        <v>41328.410162037035</v>
      </c>
    </row>
    <row r="334" spans="1:16" ht="15" customHeight="1" x14ac:dyDescent="0.3">
      <c r="A334" s="13">
        <v>1127</v>
      </c>
      <c r="B334" s="13">
        <v>313</v>
      </c>
      <c r="C334" s="14"/>
      <c r="D334" s="15" t="s">
        <v>14</v>
      </c>
      <c r="E334" s="15" t="s">
        <v>36</v>
      </c>
      <c r="F334" s="13">
        <v>0</v>
      </c>
      <c r="G334" s="13">
        <v>0</v>
      </c>
      <c r="H334" s="13">
        <v>0</v>
      </c>
      <c r="I334" s="13">
        <v>0</v>
      </c>
      <c r="J334" s="13">
        <v>2</v>
      </c>
      <c r="K334" s="13">
        <v>0</v>
      </c>
      <c r="L334" s="13">
        <v>0</v>
      </c>
      <c r="M334" s="13">
        <v>0</v>
      </c>
      <c r="N334" s="13">
        <f t="shared" si="5"/>
        <v>2</v>
      </c>
      <c r="O334" s="15" t="s">
        <v>106</v>
      </c>
      <c r="P334" s="16">
        <v>41328.410486111112</v>
      </c>
    </row>
    <row r="335" spans="1:16" ht="15" customHeight="1" x14ac:dyDescent="0.3">
      <c r="A335" s="13">
        <v>1128</v>
      </c>
      <c r="B335" s="13">
        <v>313</v>
      </c>
      <c r="C335" s="14"/>
      <c r="D335" s="15" t="s">
        <v>27</v>
      </c>
      <c r="E335" s="15" t="s">
        <v>34</v>
      </c>
      <c r="F335" s="13">
        <v>0</v>
      </c>
      <c r="G335" s="13">
        <v>1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f t="shared" si="5"/>
        <v>1</v>
      </c>
      <c r="O335" s="15" t="s">
        <v>106</v>
      </c>
      <c r="P335" s="16">
        <v>41328.410740740743</v>
      </c>
    </row>
    <row r="336" spans="1:16" ht="15" customHeight="1" x14ac:dyDescent="0.3">
      <c r="A336" s="13">
        <v>1129</v>
      </c>
      <c r="B336" s="13">
        <v>313</v>
      </c>
      <c r="C336" s="14"/>
      <c r="D336" s="15" t="s">
        <v>39</v>
      </c>
      <c r="E336" s="15" t="s">
        <v>38</v>
      </c>
      <c r="F336" s="13">
        <v>1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f t="shared" si="5"/>
        <v>1</v>
      </c>
      <c r="O336" s="15" t="s">
        <v>106</v>
      </c>
      <c r="P336" s="16">
        <v>41328.411111111112</v>
      </c>
    </row>
    <row r="337" spans="1:16" ht="15" customHeight="1" x14ac:dyDescent="0.3">
      <c r="A337" s="13">
        <v>1130</v>
      </c>
      <c r="B337" s="13">
        <v>313</v>
      </c>
      <c r="C337" s="14"/>
      <c r="D337" s="15" t="s">
        <v>27</v>
      </c>
      <c r="E337" s="15" t="s">
        <v>38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f t="shared" si="5"/>
        <v>1</v>
      </c>
      <c r="O337" s="15" t="s">
        <v>106</v>
      </c>
      <c r="P337" s="16">
        <v>41328.411365740743</v>
      </c>
    </row>
    <row r="338" spans="1:16" ht="15" customHeight="1" x14ac:dyDescent="0.3">
      <c r="A338" s="13">
        <v>1131</v>
      </c>
      <c r="B338" s="13">
        <v>313</v>
      </c>
      <c r="C338" s="14"/>
      <c r="D338" s="15" t="s">
        <v>14</v>
      </c>
      <c r="E338" s="15" t="s">
        <v>38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1</v>
      </c>
      <c r="M338" s="13">
        <v>0</v>
      </c>
      <c r="N338" s="13">
        <f t="shared" si="5"/>
        <v>1</v>
      </c>
      <c r="O338" s="15" t="s">
        <v>106</v>
      </c>
      <c r="P338" s="16">
        <v>41328.411550925928</v>
      </c>
    </row>
    <row r="339" spans="1:16" ht="15" customHeight="1" x14ac:dyDescent="0.3">
      <c r="A339" s="13">
        <v>1132</v>
      </c>
      <c r="B339" s="13">
        <v>313</v>
      </c>
      <c r="C339" s="14"/>
      <c r="D339" s="15" t="s">
        <v>39</v>
      </c>
      <c r="E339" s="15" t="s">
        <v>29</v>
      </c>
      <c r="F339" s="13">
        <v>2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f t="shared" si="5"/>
        <v>2</v>
      </c>
      <c r="O339" s="15" t="s">
        <v>106</v>
      </c>
      <c r="P339" s="16">
        <v>41328.411921296298</v>
      </c>
    </row>
    <row r="340" spans="1:16" ht="15" customHeight="1" x14ac:dyDescent="0.3">
      <c r="A340" s="13">
        <v>1133</v>
      </c>
      <c r="B340" s="13">
        <v>313</v>
      </c>
      <c r="C340" s="14"/>
      <c r="D340" s="15" t="s">
        <v>39</v>
      </c>
      <c r="E340" s="15" t="s">
        <v>30</v>
      </c>
      <c r="F340" s="13">
        <v>2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f t="shared" si="5"/>
        <v>2</v>
      </c>
      <c r="O340" s="15" t="s">
        <v>106</v>
      </c>
      <c r="P340" s="16">
        <v>41328.412129629629</v>
      </c>
    </row>
    <row r="341" spans="1:16" ht="15" customHeight="1" x14ac:dyDescent="0.3">
      <c r="A341" s="13">
        <v>1134</v>
      </c>
      <c r="B341" s="13">
        <v>319</v>
      </c>
      <c r="C341" s="14"/>
      <c r="D341" s="15" t="s">
        <v>39</v>
      </c>
      <c r="E341" s="15" t="s">
        <v>25</v>
      </c>
      <c r="F341" s="13">
        <v>1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f t="shared" si="5"/>
        <v>1</v>
      </c>
      <c r="O341" s="15" t="s">
        <v>106</v>
      </c>
      <c r="P341" s="16">
        <v>41328.537685185183</v>
      </c>
    </row>
    <row r="342" spans="1:16" ht="15" customHeight="1" x14ac:dyDescent="0.3">
      <c r="A342" s="13">
        <v>1135</v>
      </c>
      <c r="B342" s="13">
        <v>319</v>
      </c>
      <c r="C342" s="14"/>
      <c r="D342" s="15" t="s">
        <v>27</v>
      </c>
      <c r="E342" s="15" t="s">
        <v>25</v>
      </c>
      <c r="F342" s="13">
        <v>0</v>
      </c>
      <c r="G342" s="13">
        <v>0</v>
      </c>
      <c r="H342" s="13">
        <v>1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f t="shared" si="5"/>
        <v>1</v>
      </c>
      <c r="O342" s="15" t="s">
        <v>106</v>
      </c>
      <c r="P342" s="16">
        <v>41328.537962962961</v>
      </c>
    </row>
    <row r="343" spans="1:16" ht="15" customHeight="1" x14ac:dyDescent="0.3">
      <c r="A343" s="13">
        <v>1136</v>
      </c>
      <c r="B343" s="13">
        <v>319</v>
      </c>
      <c r="C343" s="14"/>
      <c r="D343" s="15" t="s">
        <v>14</v>
      </c>
      <c r="E343" s="15" t="s">
        <v>25</v>
      </c>
      <c r="F343" s="13">
        <v>0</v>
      </c>
      <c r="G343" s="13">
        <v>1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f t="shared" si="5"/>
        <v>1</v>
      </c>
      <c r="O343" s="15" t="s">
        <v>106</v>
      </c>
      <c r="P343" s="16">
        <v>41328.538194444445</v>
      </c>
    </row>
    <row r="344" spans="1:16" ht="15" customHeight="1" x14ac:dyDescent="0.3">
      <c r="A344" s="13">
        <v>1137</v>
      </c>
      <c r="B344" s="13">
        <v>319</v>
      </c>
      <c r="C344" s="14"/>
      <c r="D344" s="15" t="s">
        <v>39</v>
      </c>
      <c r="E344" s="15" t="s">
        <v>26</v>
      </c>
      <c r="F344" s="13">
        <v>4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f t="shared" si="5"/>
        <v>4</v>
      </c>
      <c r="O344" s="15" t="s">
        <v>106</v>
      </c>
      <c r="P344" s="16">
        <v>41328.538599537038</v>
      </c>
    </row>
    <row r="345" spans="1:16" ht="15" customHeight="1" x14ac:dyDescent="0.3">
      <c r="A345" s="13">
        <v>1138</v>
      </c>
      <c r="B345" s="13">
        <v>319</v>
      </c>
      <c r="C345" s="14"/>
      <c r="D345" s="15" t="s">
        <v>27</v>
      </c>
      <c r="E345" s="15" t="s">
        <v>26</v>
      </c>
      <c r="F345" s="13">
        <v>0</v>
      </c>
      <c r="G345" s="13">
        <v>0</v>
      </c>
      <c r="H345" s="13">
        <v>1</v>
      </c>
      <c r="I345" s="13">
        <v>2</v>
      </c>
      <c r="J345" s="13">
        <v>1</v>
      </c>
      <c r="K345" s="13">
        <v>1</v>
      </c>
      <c r="L345" s="13">
        <v>0</v>
      </c>
      <c r="M345" s="13">
        <v>0</v>
      </c>
      <c r="N345" s="13">
        <f t="shared" si="5"/>
        <v>5</v>
      </c>
      <c r="O345" s="15" t="s">
        <v>106</v>
      </c>
      <c r="P345" s="16">
        <v>41328.539247685185</v>
      </c>
    </row>
    <row r="346" spans="1:16" ht="15" customHeight="1" x14ac:dyDescent="0.3">
      <c r="A346" s="13">
        <v>1139</v>
      </c>
      <c r="B346" s="13">
        <v>319</v>
      </c>
      <c r="C346" s="14"/>
      <c r="D346" s="15" t="s">
        <v>39</v>
      </c>
      <c r="E346" s="15" t="s">
        <v>25</v>
      </c>
      <c r="F346" s="13">
        <v>2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f t="shared" si="5"/>
        <v>2</v>
      </c>
      <c r="O346" s="15" t="s">
        <v>81</v>
      </c>
      <c r="P346" s="16">
        <v>41328.540208333332</v>
      </c>
    </row>
    <row r="347" spans="1:16" ht="15" customHeight="1" x14ac:dyDescent="0.3">
      <c r="A347" s="13">
        <v>1140</v>
      </c>
      <c r="B347" s="13">
        <v>319</v>
      </c>
      <c r="C347" s="14"/>
      <c r="D347" s="15" t="s">
        <v>39</v>
      </c>
      <c r="E347" s="15" t="s">
        <v>30</v>
      </c>
      <c r="F347" s="13">
        <v>2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f t="shared" si="5"/>
        <v>2</v>
      </c>
      <c r="O347" s="15" t="s">
        <v>106</v>
      </c>
      <c r="P347" s="16">
        <v>41328.540960648148</v>
      </c>
    </row>
    <row r="348" spans="1:16" ht="15" customHeight="1" x14ac:dyDescent="0.3">
      <c r="A348" s="13">
        <v>1141</v>
      </c>
      <c r="B348" s="13">
        <v>323</v>
      </c>
      <c r="C348" s="14"/>
      <c r="D348" s="15" t="s">
        <v>27</v>
      </c>
      <c r="E348" s="15" t="s">
        <v>33</v>
      </c>
      <c r="F348" s="13">
        <v>0</v>
      </c>
      <c r="G348" s="13">
        <v>1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f t="shared" si="5"/>
        <v>1</v>
      </c>
      <c r="O348" s="15" t="s">
        <v>106</v>
      </c>
      <c r="P348" s="16">
        <v>41329.567395833335</v>
      </c>
    </row>
    <row r="349" spans="1:16" ht="15" customHeight="1" x14ac:dyDescent="0.3">
      <c r="A349" s="13">
        <v>1142</v>
      </c>
      <c r="B349" s="13">
        <v>323</v>
      </c>
      <c r="C349" s="14"/>
      <c r="D349" s="15" t="s">
        <v>27</v>
      </c>
      <c r="E349" s="15" t="s">
        <v>17</v>
      </c>
      <c r="F349" s="13">
        <v>0</v>
      </c>
      <c r="G349" s="13">
        <v>0</v>
      </c>
      <c r="H349" s="13">
        <v>0</v>
      </c>
      <c r="I349" s="13">
        <v>0</v>
      </c>
      <c r="J349" s="13">
        <v>1</v>
      </c>
      <c r="K349" s="13">
        <v>0</v>
      </c>
      <c r="L349" s="13">
        <v>0</v>
      </c>
      <c r="M349" s="13">
        <v>0</v>
      </c>
      <c r="N349" s="13">
        <f t="shared" si="5"/>
        <v>1</v>
      </c>
      <c r="O349" s="15" t="s">
        <v>106</v>
      </c>
      <c r="P349" s="16">
        <v>41329.567673611113</v>
      </c>
    </row>
    <row r="350" spans="1:16" ht="15" customHeight="1" x14ac:dyDescent="0.3">
      <c r="A350" s="13">
        <v>1143</v>
      </c>
      <c r="B350" s="13">
        <v>323</v>
      </c>
      <c r="C350" s="14"/>
      <c r="D350" s="15" t="s">
        <v>27</v>
      </c>
      <c r="E350" s="15" t="s">
        <v>16</v>
      </c>
      <c r="F350" s="13">
        <v>1</v>
      </c>
      <c r="G350" s="13">
        <v>0</v>
      </c>
      <c r="H350" s="13">
        <v>1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f t="shared" si="5"/>
        <v>2</v>
      </c>
      <c r="O350" s="15" t="s">
        <v>106</v>
      </c>
      <c r="P350" s="16">
        <v>41329.568206018521</v>
      </c>
    </row>
    <row r="351" spans="1:16" ht="15" customHeight="1" x14ac:dyDescent="0.3">
      <c r="A351" s="13">
        <v>1144</v>
      </c>
      <c r="B351" s="13">
        <v>323</v>
      </c>
      <c r="C351" s="14"/>
      <c r="D351" s="15" t="s">
        <v>14</v>
      </c>
      <c r="E351" s="15" t="s">
        <v>16</v>
      </c>
      <c r="F351" s="13">
        <v>10</v>
      </c>
      <c r="G351" s="13">
        <v>0</v>
      </c>
      <c r="H351" s="13">
        <v>0</v>
      </c>
      <c r="I351" s="13">
        <v>0</v>
      </c>
      <c r="J351" s="13">
        <v>1</v>
      </c>
      <c r="K351" s="13">
        <v>0</v>
      </c>
      <c r="L351" s="13">
        <v>0</v>
      </c>
      <c r="M351" s="13">
        <v>0</v>
      </c>
      <c r="N351" s="13">
        <f t="shared" si="5"/>
        <v>11</v>
      </c>
      <c r="O351" s="15" t="s">
        <v>106</v>
      </c>
      <c r="P351" s="16">
        <v>41329.568576388891</v>
      </c>
    </row>
    <row r="352" spans="1:16" ht="15" customHeight="1" x14ac:dyDescent="0.3">
      <c r="A352" s="13">
        <v>1145</v>
      </c>
      <c r="B352" s="13">
        <v>323</v>
      </c>
      <c r="C352" s="14"/>
      <c r="D352" s="15" t="s">
        <v>14</v>
      </c>
      <c r="E352" s="15" t="s">
        <v>15</v>
      </c>
      <c r="F352" s="13">
        <v>41</v>
      </c>
      <c r="G352" s="13">
        <v>0</v>
      </c>
      <c r="H352" s="13">
        <v>0</v>
      </c>
      <c r="I352" s="13">
        <v>0</v>
      </c>
      <c r="J352" s="13">
        <v>8</v>
      </c>
      <c r="K352" s="13">
        <v>1</v>
      </c>
      <c r="L352" s="13">
        <v>0</v>
      </c>
      <c r="M352" s="13">
        <v>0</v>
      </c>
      <c r="N352" s="13">
        <f t="shared" si="5"/>
        <v>50</v>
      </c>
      <c r="O352" s="15" t="s">
        <v>106</v>
      </c>
      <c r="P352" s="16">
        <v>41329.568969907406</v>
      </c>
    </row>
    <row r="353" spans="1:16" ht="15" customHeight="1" x14ac:dyDescent="0.3">
      <c r="A353" s="13">
        <v>1146</v>
      </c>
      <c r="B353" s="13">
        <v>323</v>
      </c>
      <c r="C353" s="14"/>
      <c r="D353" s="15" t="s">
        <v>27</v>
      </c>
      <c r="E353" s="15" t="s">
        <v>15</v>
      </c>
      <c r="F353" s="13">
        <v>0</v>
      </c>
      <c r="G353" s="13">
        <v>2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f t="shared" si="5"/>
        <v>2</v>
      </c>
      <c r="O353" s="15" t="s">
        <v>106</v>
      </c>
      <c r="P353" s="16">
        <v>41329.56927083333</v>
      </c>
    </row>
    <row r="354" spans="1:16" ht="15" customHeight="1" x14ac:dyDescent="0.3">
      <c r="A354" s="13">
        <v>1147</v>
      </c>
      <c r="B354" s="13">
        <v>323</v>
      </c>
      <c r="C354" s="14"/>
      <c r="D354" s="15" t="s">
        <v>40</v>
      </c>
      <c r="E354" s="15" t="s">
        <v>15</v>
      </c>
      <c r="F354" s="13">
        <v>0</v>
      </c>
      <c r="G354" s="13">
        <v>0</v>
      </c>
      <c r="H354" s="13">
        <v>0</v>
      </c>
      <c r="I354" s="13">
        <v>0</v>
      </c>
      <c r="J354" s="13">
        <v>1</v>
      </c>
      <c r="K354" s="13">
        <v>0</v>
      </c>
      <c r="L354" s="13">
        <v>0</v>
      </c>
      <c r="M354" s="13">
        <v>0</v>
      </c>
      <c r="N354" s="13">
        <f t="shared" si="5"/>
        <v>1</v>
      </c>
      <c r="O354" s="15" t="s">
        <v>106</v>
      </c>
      <c r="P354" s="16">
        <v>41329.569525462961</v>
      </c>
    </row>
    <row r="355" spans="1:16" ht="15" customHeight="1" x14ac:dyDescent="0.3">
      <c r="P355" s="1"/>
    </row>
    <row r="356" spans="1:16" ht="15" customHeight="1" x14ac:dyDescent="0.3">
      <c r="P356" s="1"/>
    </row>
    <row r="357" spans="1:16" ht="15" customHeight="1" x14ac:dyDescent="0.3">
      <c r="P357" s="1"/>
    </row>
    <row r="358" spans="1:16" ht="15" customHeight="1" x14ac:dyDescent="0.3">
      <c r="P358" s="1"/>
    </row>
    <row r="359" spans="1:16" ht="15" customHeight="1" x14ac:dyDescent="0.3">
      <c r="P359" s="1"/>
    </row>
    <row r="360" spans="1:16" ht="15" customHeight="1" x14ac:dyDescent="0.3">
      <c r="P360" s="1"/>
    </row>
    <row r="361" spans="1:16" ht="15" customHeight="1" x14ac:dyDescent="0.3">
      <c r="P361" s="1"/>
    </row>
    <row r="362" spans="1:16" ht="15" customHeight="1" x14ac:dyDescent="0.3">
      <c r="P362" s="1"/>
    </row>
    <row r="363" spans="1:16" ht="15" customHeight="1" x14ac:dyDescent="0.3">
      <c r="P363" s="1"/>
    </row>
    <row r="364" spans="1:16" ht="15" customHeight="1" x14ac:dyDescent="0.3">
      <c r="P364" s="1"/>
    </row>
    <row r="365" spans="1:16" ht="15" customHeight="1" x14ac:dyDescent="0.3">
      <c r="P365" s="1"/>
    </row>
    <row r="366" spans="1:16" ht="15" customHeight="1" x14ac:dyDescent="0.3">
      <c r="P366" s="1"/>
    </row>
    <row r="367" spans="1:16" ht="15" customHeight="1" x14ac:dyDescent="0.3">
      <c r="P367" s="1"/>
    </row>
    <row r="368" spans="1:16" ht="15" customHeight="1" x14ac:dyDescent="0.3">
      <c r="P368" s="1"/>
    </row>
    <row r="369" spans="16:16" ht="15" customHeight="1" x14ac:dyDescent="0.3">
      <c r="P369" s="1"/>
    </row>
    <row r="370" spans="16:16" ht="15" customHeight="1" x14ac:dyDescent="0.3">
      <c r="P370" s="1"/>
    </row>
    <row r="371" spans="16:16" ht="15" customHeight="1" x14ac:dyDescent="0.3">
      <c r="P371" s="1"/>
    </row>
    <row r="372" spans="16:16" ht="15" customHeight="1" x14ac:dyDescent="0.3">
      <c r="P372" s="1"/>
    </row>
    <row r="373" spans="16:16" ht="15" customHeight="1" x14ac:dyDescent="0.3">
      <c r="P373" s="1"/>
    </row>
    <row r="374" spans="16:16" ht="15" customHeight="1" x14ac:dyDescent="0.3">
      <c r="P374" s="1"/>
    </row>
    <row r="375" spans="16:16" ht="15" customHeight="1" x14ac:dyDescent="0.3">
      <c r="P375" s="1"/>
    </row>
    <row r="376" spans="16:16" ht="15" customHeight="1" x14ac:dyDescent="0.3">
      <c r="P376" s="1"/>
    </row>
    <row r="377" spans="16:16" ht="15" customHeight="1" x14ac:dyDescent="0.3">
      <c r="P377" s="1"/>
    </row>
    <row r="378" spans="16:16" ht="15" customHeight="1" x14ac:dyDescent="0.3">
      <c r="P378" s="1"/>
    </row>
    <row r="379" spans="16:16" ht="15" customHeight="1" x14ac:dyDescent="0.3">
      <c r="P379" s="1"/>
    </row>
    <row r="380" spans="16:16" ht="15" customHeight="1" x14ac:dyDescent="0.3">
      <c r="P380" s="1"/>
    </row>
    <row r="381" spans="16:16" ht="15" customHeight="1" x14ac:dyDescent="0.3">
      <c r="P381" s="1"/>
    </row>
    <row r="382" spans="16:16" ht="15" customHeight="1" x14ac:dyDescent="0.3">
      <c r="P382" s="1"/>
    </row>
    <row r="383" spans="16:16" ht="15" customHeight="1" x14ac:dyDescent="0.3">
      <c r="P383" s="1"/>
    </row>
    <row r="384" spans="16:16" ht="15" customHeight="1" x14ac:dyDescent="0.3">
      <c r="P384" s="1"/>
    </row>
    <row r="385" spans="16:16" ht="15" customHeight="1" x14ac:dyDescent="0.3">
      <c r="P385" s="1"/>
    </row>
    <row r="386" spans="16:16" ht="15" customHeight="1" x14ac:dyDescent="0.3">
      <c r="P386" s="1"/>
    </row>
    <row r="387" spans="16:16" ht="15" customHeight="1" x14ac:dyDescent="0.3">
      <c r="P387" s="1"/>
    </row>
    <row r="388" spans="16:16" ht="15" customHeight="1" x14ac:dyDescent="0.3">
      <c r="P388" s="1"/>
    </row>
    <row r="389" spans="16:16" ht="15" customHeight="1" x14ac:dyDescent="0.3">
      <c r="P389" s="1"/>
    </row>
    <row r="390" spans="16:16" ht="15" customHeight="1" x14ac:dyDescent="0.3">
      <c r="P390" s="1"/>
    </row>
    <row r="391" spans="16:16" ht="15" customHeight="1" x14ac:dyDescent="0.3">
      <c r="P391" s="1"/>
    </row>
    <row r="392" spans="16:16" ht="15" customHeight="1" x14ac:dyDescent="0.3">
      <c r="P392" s="1"/>
    </row>
    <row r="393" spans="16:16" ht="15" customHeight="1" x14ac:dyDescent="0.3">
      <c r="P393" s="1"/>
    </row>
    <row r="394" spans="16:16" ht="15" customHeight="1" x14ac:dyDescent="0.3">
      <c r="P394" s="1"/>
    </row>
    <row r="395" spans="16:16" ht="15" customHeight="1" x14ac:dyDescent="0.3">
      <c r="P395" s="1"/>
    </row>
    <row r="396" spans="16:16" ht="15" customHeight="1" x14ac:dyDescent="0.3">
      <c r="P396" s="1"/>
    </row>
    <row r="397" spans="16:16" ht="15" customHeight="1" x14ac:dyDescent="0.3">
      <c r="P397" s="1"/>
    </row>
    <row r="398" spans="16:16" ht="15" customHeight="1" x14ac:dyDescent="0.3">
      <c r="P398" s="1"/>
    </row>
    <row r="399" spans="16:16" ht="15" customHeight="1" x14ac:dyDescent="0.3">
      <c r="P399" s="1"/>
    </row>
    <row r="400" spans="16:16" ht="15" customHeight="1" x14ac:dyDescent="0.3">
      <c r="P400" s="1"/>
    </row>
    <row r="401" spans="16:16" ht="15" customHeight="1" x14ac:dyDescent="0.3">
      <c r="P401" s="1"/>
    </row>
    <row r="402" spans="16:16" ht="15" customHeight="1" x14ac:dyDescent="0.3">
      <c r="P402" s="1"/>
    </row>
    <row r="403" spans="16:16" ht="15" customHeight="1" x14ac:dyDescent="0.3">
      <c r="P403" s="1"/>
    </row>
    <row r="404" spans="16:16" ht="15" customHeight="1" x14ac:dyDescent="0.3">
      <c r="P404" s="1"/>
    </row>
    <row r="405" spans="16:16" ht="15" customHeight="1" x14ac:dyDescent="0.3">
      <c r="P405" s="1"/>
    </row>
    <row r="406" spans="16:16" ht="15" customHeight="1" x14ac:dyDescent="0.3">
      <c r="P406" s="1"/>
    </row>
    <row r="407" spans="16:16" ht="15" customHeight="1" x14ac:dyDescent="0.3">
      <c r="P407" s="1"/>
    </row>
    <row r="408" spans="16:16" ht="15" customHeight="1" x14ac:dyDescent="0.3">
      <c r="P408" s="1"/>
    </row>
    <row r="409" spans="16:16" ht="15" customHeight="1" x14ac:dyDescent="0.3">
      <c r="P409" s="1"/>
    </row>
    <row r="410" spans="16:16" ht="15" customHeight="1" x14ac:dyDescent="0.3">
      <c r="P410" s="1"/>
    </row>
    <row r="411" spans="16:16" ht="15" customHeight="1" x14ac:dyDescent="0.3">
      <c r="P411" s="1"/>
    </row>
    <row r="412" spans="16:16" ht="15" customHeight="1" x14ac:dyDescent="0.3">
      <c r="P412" s="1"/>
    </row>
    <row r="413" spans="16:16" ht="15" customHeight="1" x14ac:dyDescent="0.3">
      <c r="P413" s="1"/>
    </row>
    <row r="414" spans="16:16" ht="15" customHeight="1" x14ac:dyDescent="0.3">
      <c r="P414" s="1"/>
    </row>
    <row r="415" spans="16:16" ht="15" customHeight="1" x14ac:dyDescent="0.3">
      <c r="P415" s="1"/>
    </row>
    <row r="416" spans="16:16" ht="15" customHeight="1" x14ac:dyDescent="0.3">
      <c r="P416" s="1"/>
    </row>
    <row r="417" spans="16:16" ht="15" customHeight="1" x14ac:dyDescent="0.3">
      <c r="P417" s="1"/>
    </row>
    <row r="418" spans="16:16" ht="15" customHeight="1" x14ac:dyDescent="0.3">
      <c r="P418" s="1"/>
    </row>
    <row r="419" spans="16:16" ht="15" customHeight="1" x14ac:dyDescent="0.3">
      <c r="P419" s="1"/>
    </row>
    <row r="420" spans="16:16" ht="15" customHeight="1" x14ac:dyDescent="0.3">
      <c r="P420" s="1"/>
    </row>
    <row r="421" spans="16:16" ht="15" customHeight="1" x14ac:dyDescent="0.3">
      <c r="P421" s="1"/>
    </row>
    <row r="422" spans="16:16" ht="15" customHeight="1" x14ac:dyDescent="0.3">
      <c r="P422" s="1"/>
    </row>
    <row r="423" spans="16:16" ht="15" customHeight="1" x14ac:dyDescent="0.3">
      <c r="P423" s="1"/>
    </row>
    <row r="424" spans="16:16" ht="15" customHeight="1" x14ac:dyDescent="0.3">
      <c r="P424" s="1"/>
    </row>
    <row r="425" spans="16:16" ht="15" customHeight="1" x14ac:dyDescent="0.3">
      <c r="P425" s="1"/>
    </row>
    <row r="426" spans="16:16" ht="15" customHeight="1" x14ac:dyDescent="0.3">
      <c r="P426" s="1"/>
    </row>
    <row r="427" spans="16:16" ht="15" customHeight="1" x14ac:dyDescent="0.3">
      <c r="P427" s="1"/>
    </row>
    <row r="428" spans="16:16" ht="15" customHeight="1" x14ac:dyDescent="0.3">
      <c r="P428" s="1"/>
    </row>
    <row r="429" spans="16:16" ht="15" customHeight="1" x14ac:dyDescent="0.3">
      <c r="P429" s="1"/>
    </row>
    <row r="430" spans="16:16" ht="15" customHeight="1" x14ac:dyDescent="0.3">
      <c r="P430" s="1"/>
    </row>
    <row r="431" spans="16:16" ht="15" customHeight="1" x14ac:dyDescent="0.3">
      <c r="P431" s="1"/>
    </row>
    <row r="432" spans="16:16" ht="15" customHeight="1" x14ac:dyDescent="0.3">
      <c r="P432" s="1"/>
    </row>
    <row r="433" spans="16:16" ht="15" customHeight="1" x14ac:dyDescent="0.3">
      <c r="P433" s="1"/>
    </row>
    <row r="434" spans="16:16" ht="15" customHeight="1" x14ac:dyDescent="0.3">
      <c r="P434" s="1"/>
    </row>
    <row r="435" spans="16:16" ht="15" customHeight="1" x14ac:dyDescent="0.3">
      <c r="P435" s="1"/>
    </row>
    <row r="436" spans="16:16" ht="15" customHeight="1" x14ac:dyDescent="0.3">
      <c r="P436" s="1"/>
    </row>
    <row r="437" spans="16:16" ht="15" customHeight="1" x14ac:dyDescent="0.3">
      <c r="P437" s="1"/>
    </row>
    <row r="438" spans="16:16" ht="15" customHeight="1" x14ac:dyDescent="0.3">
      <c r="P438" s="1"/>
    </row>
    <row r="439" spans="16:16" ht="15" customHeight="1" x14ac:dyDescent="0.3">
      <c r="P439" s="1"/>
    </row>
    <row r="440" spans="16:16" ht="15" customHeight="1" x14ac:dyDescent="0.3">
      <c r="P440" s="1"/>
    </row>
    <row r="441" spans="16:16" ht="15" customHeight="1" x14ac:dyDescent="0.3">
      <c r="P441" s="1"/>
    </row>
    <row r="442" spans="16:16" ht="15" customHeight="1" x14ac:dyDescent="0.3">
      <c r="P442" s="1"/>
    </row>
    <row r="443" spans="16:16" ht="15" customHeight="1" x14ac:dyDescent="0.3">
      <c r="P443" s="1"/>
    </row>
    <row r="444" spans="16:16" ht="15" customHeight="1" x14ac:dyDescent="0.3">
      <c r="P444" s="1"/>
    </row>
    <row r="445" spans="16:16" ht="15" customHeight="1" x14ac:dyDescent="0.3">
      <c r="P445" s="1"/>
    </row>
    <row r="446" spans="16:16" ht="15" customHeight="1" x14ac:dyDescent="0.3">
      <c r="P446" s="1"/>
    </row>
    <row r="447" spans="16:16" ht="15" customHeight="1" x14ac:dyDescent="0.3">
      <c r="P447" s="1"/>
    </row>
    <row r="448" spans="16:16" ht="15" customHeight="1" x14ac:dyDescent="0.3">
      <c r="P448" s="1"/>
    </row>
    <row r="449" spans="16:16" ht="15" customHeight="1" x14ac:dyDescent="0.3">
      <c r="P449" s="1"/>
    </row>
    <row r="450" spans="16:16" ht="15" customHeight="1" x14ac:dyDescent="0.3">
      <c r="P450" s="1"/>
    </row>
    <row r="451" spans="16:16" ht="15" customHeight="1" x14ac:dyDescent="0.3">
      <c r="P451" s="1"/>
    </row>
    <row r="452" spans="16:16" ht="15" customHeight="1" x14ac:dyDescent="0.3">
      <c r="P452" s="1"/>
    </row>
    <row r="453" spans="16:16" ht="15" customHeight="1" x14ac:dyDescent="0.3">
      <c r="P453" s="1"/>
    </row>
    <row r="454" spans="16:16" ht="15" customHeight="1" x14ac:dyDescent="0.3">
      <c r="P454" s="1"/>
    </row>
    <row r="455" spans="16:16" ht="15" customHeight="1" x14ac:dyDescent="0.3">
      <c r="P455" s="1"/>
    </row>
    <row r="456" spans="16:16" ht="15" customHeight="1" x14ac:dyDescent="0.3">
      <c r="P456" s="1"/>
    </row>
    <row r="457" spans="16:16" ht="15" customHeight="1" x14ac:dyDescent="0.3">
      <c r="P457" s="1"/>
    </row>
    <row r="458" spans="16:16" ht="15" customHeight="1" x14ac:dyDescent="0.3">
      <c r="P458" s="1"/>
    </row>
    <row r="459" spans="16:16" ht="15" customHeight="1" x14ac:dyDescent="0.3">
      <c r="P459" s="1"/>
    </row>
    <row r="460" spans="16:16" ht="15" customHeight="1" x14ac:dyDescent="0.3">
      <c r="P460" s="1"/>
    </row>
    <row r="461" spans="16:16" ht="15" customHeight="1" x14ac:dyDescent="0.3">
      <c r="P461" s="1"/>
    </row>
    <row r="462" spans="16:16" ht="15" customHeight="1" x14ac:dyDescent="0.3">
      <c r="P462" s="1"/>
    </row>
    <row r="463" spans="16:16" ht="15" customHeight="1" x14ac:dyDescent="0.3">
      <c r="P463" s="1"/>
    </row>
    <row r="464" spans="16:16" ht="15" customHeight="1" x14ac:dyDescent="0.3">
      <c r="P464" s="1"/>
    </row>
    <row r="465" spans="16:16" ht="15" customHeight="1" x14ac:dyDescent="0.3">
      <c r="P465" s="1"/>
    </row>
    <row r="466" spans="16:16" ht="15" customHeight="1" x14ac:dyDescent="0.3">
      <c r="P466" s="1"/>
    </row>
    <row r="467" spans="16:16" ht="15" customHeight="1" x14ac:dyDescent="0.3">
      <c r="P467" s="1"/>
    </row>
    <row r="468" spans="16:16" ht="15" customHeight="1" x14ac:dyDescent="0.3">
      <c r="P468" s="1"/>
    </row>
    <row r="469" spans="16:16" ht="15" customHeight="1" x14ac:dyDescent="0.3">
      <c r="P469" s="1"/>
    </row>
    <row r="470" spans="16:16" ht="15" customHeight="1" x14ac:dyDescent="0.3">
      <c r="P470" s="1"/>
    </row>
    <row r="471" spans="16:16" ht="15" customHeight="1" x14ac:dyDescent="0.3">
      <c r="P471" s="1"/>
    </row>
    <row r="472" spans="16:16" ht="15" customHeight="1" x14ac:dyDescent="0.3">
      <c r="P472" s="1"/>
    </row>
    <row r="473" spans="16:16" ht="15" customHeight="1" x14ac:dyDescent="0.3">
      <c r="P473" s="1"/>
    </row>
    <row r="474" spans="16:16" ht="15" customHeight="1" x14ac:dyDescent="0.3">
      <c r="P474" s="1"/>
    </row>
    <row r="475" spans="16:16" ht="15" customHeight="1" x14ac:dyDescent="0.3">
      <c r="P475" s="1"/>
    </row>
    <row r="476" spans="16:16" ht="15" customHeight="1" x14ac:dyDescent="0.3">
      <c r="P476" s="1"/>
    </row>
    <row r="477" spans="16:16" ht="15" customHeight="1" x14ac:dyDescent="0.3">
      <c r="P477" s="1"/>
    </row>
    <row r="478" spans="16:16" ht="15" customHeight="1" x14ac:dyDescent="0.3">
      <c r="P478" s="1"/>
    </row>
    <row r="479" spans="16:16" ht="15" customHeight="1" x14ac:dyDescent="0.3">
      <c r="P479" s="1"/>
    </row>
    <row r="480" spans="16:16" ht="15" customHeight="1" x14ac:dyDescent="0.3">
      <c r="P480" s="1"/>
    </row>
    <row r="481" spans="16:16" ht="15" customHeight="1" x14ac:dyDescent="0.3">
      <c r="P481" s="1"/>
    </row>
    <row r="482" spans="16:16" ht="15" customHeight="1" x14ac:dyDescent="0.3">
      <c r="P482" s="1"/>
    </row>
    <row r="483" spans="16:16" ht="15" customHeight="1" x14ac:dyDescent="0.3">
      <c r="P483" s="1"/>
    </row>
    <row r="484" spans="16:16" ht="15" customHeight="1" x14ac:dyDescent="0.3">
      <c r="P484" s="1"/>
    </row>
    <row r="485" spans="16:16" ht="15" customHeight="1" x14ac:dyDescent="0.3">
      <c r="P485" s="1"/>
    </row>
    <row r="486" spans="16:16" ht="15" customHeight="1" x14ac:dyDescent="0.3">
      <c r="P486" s="1"/>
    </row>
    <row r="487" spans="16:16" ht="15" customHeight="1" x14ac:dyDescent="0.3">
      <c r="P487" s="1"/>
    </row>
    <row r="488" spans="16:16" ht="15" customHeight="1" x14ac:dyDescent="0.3">
      <c r="P488" s="1"/>
    </row>
    <row r="489" spans="16:16" ht="15" customHeight="1" x14ac:dyDescent="0.3">
      <c r="P489" s="1"/>
    </row>
    <row r="490" spans="16:16" ht="15" customHeight="1" x14ac:dyDescent="0.3">
      <c r="P490" s="1"/>
    </row>
    <row r="491" spans="16:16" ht="15" customHeight="1" x14ac:dyDescent="0.3">
      <c r="P491" s="1"/>
    </row>
    <row r="492" spans="16:16" ht="15" customHeight="1" x14ac:dyDescent="0.3">
      <c r="P492" s="1"/>
    </row>
    <row r="493" spans="16:16" ht="15" customHeight="1" x14ac:dyDescent="0.3">
      <c r="P493" s="1"/>
    </row>
    <row r="494" spans="16:16" ht="15" customHeight="1" x14ac:dyDescent="0.3">
      <c r="P494" s="1"/>
    </row>
    <row r="495" spans="16:16" ht="15" customHeight="1" x14ac:dyDescent="0.3">
      <c r="P495" s="1"/>
    </row>
    <row r="496" spans="16:16" ht="15" customHeight="1" x14ac:dyDescent="0.3">
      <c r="P496" s="1"/>
    </row>
    <row r="497" spans="16:16" ht="15" customHeight="1" x14ac:dyDescent="0.3">
      <c r="P497" s="1"/>
    </row>
    <row r="498" spans="16:16" ht="15" customHeight="1" x14ac:dyDescent="0.3">
      <c r="P498" s="1"/>
    </row>
    <row r="499" spans="16:16" ht="15" customHeight="1" x14ac:dyDescent="0.3">
      <c r="P499" s="1"/>
    </row>
    <row r="500" spans="16:16" ht="15" customHeight="1" x14ac:dyDescent="0.3">
      <c r="P500" s="1"/>
    </row>
    <row r="501" spans="16:16" ht="15" customHeight="1" x14ac:dyDescent="0.3">
      <c r="P501" s="1"/>
    </row>
    <row r="502" spans="16:16" ht="15" customHeight="1" x14ac:dyDescent="0.3">
      <c r="P502" s="1"/>
    </row>
    <row r="503" spans="16:16" ht="15" customHeight="1" x14ac:dyDescent="0.3">
      <c r="P503" s="1"/>
    </row>
    <row r="504" spans="16:16" ht="15" customHeight="1" x14ac:dyDescent="0.3">
      <c r="P504" s="1"/>
    </row>
    <row r="505" spans="16:16" ht="15" customHeight="1" x14ac:dyDescent="0.3">
      <c r="P505" s="1"/>
    </row>
    <row r="506" spans="16:16" ht="15" customHeight="1" x14ac:dyDescent="0.3">
      <c r="P506" s="1"/>
    </row>
    <row r="507" spans="16:16" ht="15" customHeight="1" x14ac:dyDescent="0.3">
      <c r="P507" s="1"/>
    </row>
    <row r="508" spans="16:16" ht="15" customHeight="1" x14ac:dyDescent="0.3">
      <c r="P508" s="1"/>
    </row>
    <row r="509" spans="16:16" ht="15" customHeight="1" x14ac:dyDescent="0.3">
      <c r="P509" s="1"/>
    </row>
    <row r="510" spans="16:16" ht="15" customHeight="1" x14ac:dyDescent="0.3">
      <c r="P510" s="1"/>
    </row>
    <row r="511" spans="16:16" ht="15" customHeight="1" x14ac:dyDescent="0.3">
      <c r="P511" s="1"/>
    </row>
    <row r="512" spans="16:16" ht="15" customHeight="1" x14ac:dyDescent="0.3">
      <c r="P512" s="1"/>
    </row>
    <row r="513" spans="16:16" ht="15" customHeight="1" x14ac:dyDescent="0.3">
      <c r="P513" s="1"/>
    </row>
    <row r="514" spans="16:16" ht="15" customHeight="1" x14ac:dyDescent="0.3">
      <c r="P514" s="1"/>
    </row>
    <row r="515" spans="16:16" ht="15" customHeight="1" x14ac:dyDescent="0.3">
      <c r="P515" s="1"/>
    </row>
    <row r="516" spans="16:16" ht="15" customHeight="1" x14ac:dyDescent="0.3">
      <c r="P516" s="1"/>
    </row>
    <row r="517" spans="16:16" ht="15" customHeight="1" x14ac:dyDescent="0.3">
      <c r="P517" s="1"/>
    </row>
    <row r="518" spans="16:16" ht="15" customHeight="1" x14ac:dyDescent="0.3">
      <c r="P518" s="1"/>
    </row>
    <row r="519" spans="16:16" ht="15" customHeight="1" x14ac:dyDescent="0.3">
      <c r="P519" s="1"/>
    </row>
    <row r="520" spans="16:16" ht="15" customHeight="1" x14ac:dyDescent="0.3">
      <c r="P520" s="1"/>
    </row>
    <row r="521" spans="16:16" ht="15" customHeight="1" x14ac:dyDescent="0.3">
      <c r="P521" s="1"/>
    </row>
    <row r="522" spans="16:16" ht="15" customHeight="1" x14ac:dyDescent="0.3">
      <c r="P522" s="1"/>
    </row>
    <row r="523" spans="16:16" ht="15" customHeight="1" x14ac:dyDescent="0.3">
      <c r="P523" s="1"/>
    </row>
    <row r="524" spans="16:16" ht="15" customHeight="1" x14ac:dyDescent="0.3">
      <c r="P524" s="1"/>
    </row>
    <row r="525" spans="16:16" ht="15" customHeight="1" x14ac:dyDescent="0.3">
      <c r="P525" s="1"/>
    </row>
    <row r="526" spans="16:16" ht="15" customHeight="1" x14ac:dyDescent="0.3">
      <c r="P526" s="1"/>
    </row>
    <row r="527" spans="16:16" ht="15" customHeight="1" x14ac:dyDescent="0.3">
      <c r="P527" s="1"/>
    </row>
    <row r="528" spans="16:16" ht="15" customHeight="1" x14ac:dyDescent="0.3">
      <c r="P528" s="1"/>
    </row>
    <row r="529" spans="16:16" ht="15" customHeight="1" x14ac:dyDescent="0.3">
      <c r="P529" s="1"/>
    </row>
    <row r="530" spans="16:16" ht="15" customHeight="1" x14ac:dyDescent="0.3">
      <c r="P530" s="1"/>
    </row>
    <row r="531" spans="16:16" ht="15" customHeight="1" x14ac:dyDescent="0.3">
      <c r="P531" s="1"/>
    </row>
    <row r="532" spans="16:16" ht="15" customHeight="1" x14ac:dyDescent="0.3">
      <c r="P532" s="1"/>
    </row>
    <row r="533" spans="16:16" ht="15" customHeight="1" x14ac:dyDescent="0.3">
      <c r="P533" s="1"/>
    </row>
    <row r="534" spans="16:16" ht="15" customHeight="1" x14ac:dyDescent="0.3">
      <c r="P534" s="1"/>
    </row>
    <row r="535" spans="16:16" ht="15" customHeight="1" x14ac:dyDescent="0.3">
      <c r="P535" s="1"/>
    </row>
    <row r="536" spans="16:16" ht="15" customHeight="1" x14ac:dyDescent="0.3">
      <c r="P536" s="1"/>
    </row>
    <row r="537" spans="16:16" ht="15" customHeight="1" x14ac:dyDescent="0.3">
      <c r="P537" s="1"/>
    </row>
    <row r="538" spans="16:16" ht="15" customHeight="1" x14ac:dyDescent="0.3">
      <c r="P538" s="1"/>
    </row>
    <row r="539" spans="16:16" ht="15" customHeight="1" x14ac:dyDescent="0.3">
      <c r="P539" s="1"/>
    </row>
    <row r="540" spans="16:16" ht="15" customHeight="1" x14ac:dyDescent="0.3">
      <c r="P540" s="1"/>
    </row>
    <row r="541" spans="16:16" ht="15" customHeight="1" x14ac:dyDescent="0.3">
      <c r="P541" s="1"/>
    </row>
    <row r="542" spans="16:16" ht="15" customHeight="1" x14ac:dyDescent="0.3">
      <c r="P542" s="1"/>
    </row>
    <row r="543" spans="16:16" ht="15" customHeight="1" x14ac:dyDescent="0.3">
      <c r="P543" s="1"/>
    </row>
    <row r="544" spans="16:16" ht="15" customHeight="1" x14ac:dyDescent="0.3">
      <c r="P544" s="1"/>
    </row>
    <row r="545" spans="16:16" ht="15" customHeight="1" x14ac:dyDescent="0.3">
      <c r="P545" s="1"/>
    </row>
    <row r="546" spans="16:16" ht="15" customHeight="1" x14ac:dyDescent="0.3">
      <c r="P546" s="1"/>
    </row>
    <row r="547" spans="16:16" ht="15" customHeight="1" x14ac:dyDescent="0.3">
      <c r="P547" s="1"/>
    </row>
    <row r="548" spans="16:16" ht="15" customHeight="1" x14ac:dyDescent="0.3">
      <c r="P548" s="1"/>
    </row>
    <row r="549" spans="16:16" ht="15" customHeight="1" x14ac:dyDescent="0.3">
      <c r="P549" s="1"/>
    </row>
    <row r="550" spans="16:16" ht="15" customHeight="1" x14ac:dyDescent="0.3">
      <c r="P550" s="1"/>
    </row>
    <row r="551" spans="16:16" ht="15" customHeight="1" x14ac:dyDescent="0.3">
      <c r="P551" s="1"/>
    </row>
    <row r="552" spans="16:16" ht="15" customHeight="1" x14ac:dyDescent="0.3">
      <c r="P552" s="1"/>
    </row>
    <row r="553" spans="16:16" ht="15" customHeight="1" x14ac:dyDescent="0.3">
      <c r="P553" s="1"/>
    </row>
    <row r="554" spans="16:16" ht="15" customHeight="1" x14ac:dyDescent="0.3">
      <c r="P554" s="1"/>
    </row>
    <row r="555" spans="16:16" ht="15" customHeight="1" x14ac:dyDescent="0.3">
      <c r="P555" s="1"/>
    </row>
    <row r="556" spans="16:16" ht="15" customHeight="1" x14ac:dyDescent="0.3">
      <c r="P556" s="1"/>
    </row>
    <row r="557" spans="16:16" ht="15" customHeight="1" x14ac:dyDescent="0.3">
      <c r="P557" s="1"/>
    </row>
    <row r="558" spans="16:16" ht="15" customHeight="1" x14ac:dyDescent="0.3">
      <c r="P558" s="1"/>
    </row>
    <row r="559" spans="16:16" ht="15" customHeight="1" x14ac:dyDescent="0.3">
      <c r="P559" s="1"/>
    </row>
    <row r="560" spans="16:16" ht="15" customHeight="1" x14ac:dyDescent="0.3">
      <c r="P560" s="1"/>
    </row>
    <row r="561" spans="16:16" ht="15" customHeight="1" x14ac:dyDescent="0.3">
      <c r="P561" s="1"/>
    </row>
    <row r="562" spans="16:16" ht="15" customHeight="1" x14ac:dyDescent="0.3">
      <c r="P562" s="1"/>
    </row>
    <row r="563" spans="16:16" ht="15" customHeight="1" x14ac:dyDescent="0.3">
      <c r="P563" s="1"/>
    </row>
    <row r="564" spans="16:16" ht="15" customHeight="1" x14ac:dyDescent="0.3">
      <c r="P564" s="1"/>
    </row>
    <row r="565" spans="16:16" ht="15" customHeight="1" x14ac:dyDescent="0.3">
      <c r="P565" s="1"/>
    </row>
    <row r="566" spans="16:16" ht="15" customHeight="1" x14ac:dyDescent="0.3">
      <c r="P566" s="1"/>
    </row>
    <row r="567" spans="16:16" ht="15" customHeight="1" x14ac:dyDescent="0.3">
      <c r="P567" s="1"/>
    </row>
    <row r="568" spans="16:16" ht="15" customHeight="1" x14ac:dyDescent="0.3">
      <c r="P568" s="1"/>
    </row>
    <row r="569" spans="16:16" ht="15" customHeight="1" x14ac:dyDescent="0.3">
      <c r="P569" s="1"/>
    </row>
    <row r="570" spans="16:16" ht="15" customHeight="1" x14ac:dyDescent="0.3">
      <c r="P570" s="1"/>
    </row>
    <row r="571" spans="16:16" ht="15" customHeight="1" x14ac:dyDescent="0.3">
      <c r="P571" s="1"/>
    </row>
    <row r="572" spans="16:16" ht="15" customHeight="1" x14ac:dyDescent="0.3">
      <c r="P572" s="1"/>
    </row>
    <row r="573" spans="16:16" ht="15" customHeight="1" x14ac:dyDescent="0.3">
      <c r="P573" s="1"/>
    </row>
    <row r="574" spans="16:16" ht="15" customHeight="1" x14ac:dyDescent="0.3">
      <c r="P574" s="1"/>
    </row>
    <row r="575" spans="16:16" ht="15" customHeight="1" x14ac:dyDescent="0.3">
      <c r="P575" s="1"/>
    </row>
    <row r="576" spans="16:16" ht="15" customHeight="1" x14ac:dyDescent="0.3">
      <c r="P576" s="1"/>
    </row>
    <row r="577" spans="16:16" ht="15" customHeight="1" x14ac:dyDescent="0.3">
      <c r="P577" s="1"/>
    </row>
    <row r="578" spans="16:16" ht="15" customHeight="1" x14ac:dyDescent="0.3">
      <c r="P578" s="1"/>
    </row>
    <row r="579" spans="16:16" ht="15" customHeight="1" x14ac:dyDescent="0.3">
      <c r="P579" s="1"/>
    </row>
    <row r="580" spans="16:16" ht="15" customHeight="1" x14ac:dyDescent="0.3">
      <c r="P580" s="1"/>
    </row>
    <row r="581" spans="16:16" ht="15" customHeight="1" x14ac:dyDescent="0.3">
      <c r="P581" s="1"/>
    </row>
    <row r="582" spans="16:16" ht="15" customHeight="1" x14ac:dyDescent="0.3">
      <c r="P582" s="1"/>
    </row>
    <row r="583" spans="16:16" ht="15" customHeight="1" x14ac:dyDescent="0.3">
      <c r="P583" s="1"/>
    </row>
    <row r="584" spans="16:16" ht="15" customHeight="1" x14ac:dyDescent="0.3">
      <c r="P584" s="1"/>
    </row>
    <row r="585" spans="16:16" ht="15" customHeight="1" x14ac:dyDescent="0.3">
      <c r="P585" s="1"/>
    </row>
    <row r="586" spans="16:16" ht="15" customHeight="1" x14ac:dyDescent="0.3">
      <c r="P586" s="1"/>
    </row>
    <row r="587" spans="16:16" ht="15" customHeight="1" x14ac:dyDescent="0.3">
      <c r="P587" s="1"/>
    </row>
    <row r="588" spans="16:16" ht="15" customHeight="1" x14ac:dyDescent="0.3">
      <c r="P588" s="1"/>
    </row>
    <row r="589" spans="16:16" ht="15" customHeight="1" x14ac:dyDescent="0.3">
      <c r="P589" s="1"/>
    </row>
    <row r="590" spans="16:16" ht="15" customHeight="1" x14ac:dyDescent="0.3">
      <c r="P590" s="1"/>
    </row>
    <row r="591" spans="16:16" ht="15" customHeight="1" x14ac:dyDescent="0.3">
      <c r="P591" s="1"/>
    </row>
    <row r="592" spans="16:16" ht="15" customHeight="1" x14ac:dyDescent="0.3">
      <c r="P592" s="1"/>
    </row>
    <row r="593" spans="16:16" ht="15" customHeight="1" x14ac:dyDescent="0.3">
      <c r="P593" s="1"/>
    </row>
    <row r="594" spans="16:16" ht="15" customHeight="1" x14ac:dyDescent="0.3">
      <c r="P594" s="1"/>
    </row>
    <row r="595" spans="16:16" ht="15" customHeight="1" x14ac:dyDescent="0.3">
      <c r="P595" s="1"/>
    </row>
    <row r="596" spans="16:16" ht="15" customHeight="1" x14ac:dyDescent="0.3">
      <c r="P596" s="1"/>
    </row>
    <row r="597" spans="16:16" ht="15" customHeight="1" x14ac:dyDescent="0.3">
      <c r="P597" s="1"/>
    </row>
    <row r="598" spans="16:16" ht="15" customHeight="1" x14ac:dyDescent="0.3">
      <c r="P598" s="1"/>
    </row>
    <row r="599" spans="16:16" ht="15" customHeight="1" x14ac:dyDescent="0.3">
      <c r="P599" s="1"/>
    </row>
    <row r="600" spans="16:16" ht="15" customHeight="1" x14ac:dyDescent="0.3">
      <c r="P600" s="1"/>
    </row>
    <row r="601" spans="16:16" ht="15" customHeight="1" x14ac:dyDescent="0.3">
      <c r="P601" s="1"/>
    </row>
    <row r="602" spans="16:16" ht="15" customHeight="1" x14ac:dyDescent="0.3">
      <c r="P602" s="1"/>
    </row>
    <row r="603" spans="16:16" ht="15" customHeight="1" x14ac:dyDescent="0.3">
      <c r="P603" s="1"/>
    </row>
    <row r="604" spans="16:16" ht="15" customHeight="1" x14ac:dyDescent="0.3">
      <c r="P604" s="1"/>
    </row>
    <row r="605" spans="16:16" ht="15" customHeight="1" x14ac:dyDescent="0.3">
      <c r="P605" s="1"/>
    </row>
    <row r="606" spans="16:16" ht="15" customHeight="1" x14ac:dyDescent="0.3">
      <c r="P606" s="1"/>
    </row>
    <row r="607" spans="16:16" ht="15" customHeight="1" x14ac:dyDescent="0.3">
      <c r="P607" s="1"/>
    </row>
    <row r="608" spans="16:16" ht="15" customHeight="1" x14ac:dyDescent="0.3">
      <c r="P608" s="1"/>
    </row>
    <row r="609" spans="16:16" ht="15" customHeight="1" x14ac:dyDescent="0.3">
      <c r="P609" s="1"/>
    </row>
    <row r="610" spans="16:16" ht="15" customHeight="1" x14ac:dyDescent="0.3">
      <c r="P610" s="1"/>
    </row>
    <row r="611" spans="16:16" ht="15" customHeight="1" x14ac:dyDescent="0.3">
      <c r="P611" s="1"/>
    </row>
    <row r="612" spans="16:16" ht="15" customHeight="1" x14ac:dyDescent="0.3">
      <c r="P612" s="1"/>
    </row>
    <row r="613" spans="16:16" ht="15" customHeight="1" x14ac:dyDescent="0.3">
      <c r="P613" s="1"/>
    </row>
    <row r="614" spans="16:16" ht="15" customHeight="1" x14ac:dyDescent="0.3">
      <c r="P614" s="1"/>
    </row>
    <row r="615" spans="16:16" ht="15" customHeight="1" x14ac:dyDescent="0.3">
      <c r="P615" s="1"/>
    </row>
    <row r="616" spans="16:16" ht="15" customHeight="1" x14ac:dyDescent="0.3">
      <c r="P616" s="1"/>
    </row>
    <row r="617" spans="16:16" ht="15" customHeight="1" x14ac:dyDescent="0.3">
      <c r="P617" s="1"/>
    </row>
    <row r="618" spans="16:16" ht="15" customHeight="1" x14ac:dyDescent="0.3">
      <c r="P618" s="1"/>
    </row>
    <row r="619" spans="16:16" ht="15" customHeight="1" x14ac:dyDescent="0.3">
      <c r="P619" s="1"/>
    </row>
    <row r="620" spans="16:16" ht="15" customHeight="1" x14ac:dyDescent="0.3">
      <c r="P620" s="1"/>
    </row>
    <row r="621" spans="16:16" ht="15" customHeight="1" x14ac:dyDescent="0.3">
      <c r="P621" s="1"/>
    </row>
    <row r="622" spans="16:16" ht="15" customHeight="1" x14ac:dyDescent="0.3">
      <c r="P622" s="1"/>
    </row>
    <row r="623" spans="16:16" ht="15" customHeight="1" x14ac:dyDescent="0.3">
      <c r="P623" s="1"/>
    </row>
    <row r="624" spans="16:16" ht="15" customHeight="1" x14ac:dyDescent="0.3">
      <c r="P624" s="1"/>
    </row>
    <row r="625" spans="16:16" ht="15" customHeight="1" x14ac:dyDescent="0.3">
      <c r="P625" s="1"/>
    </row>
    <row r="626" spans="16:16" ht="15" customHeight="1" x14ac:dyDescent="0.3">
      <c r="P626" s="1"/>
    </row>
    <row r="627" spans="16:16" ht="15" customHeight="1" x14ac:dyDescent="0.3">
      <c r="P627" s="1"/>
    </row>
    <row r="628" spans="16:16" ht="15" customHeight="1" x14ac:dyDescent="0.3">
      <c r="P628" s="1"/>
    </row>
    <row r="629" spans="16:16" ht="15" customHeight="1" x14ac:dyDescent="0.3">
      <c r="P629" s="1"/>
    </row>
    <row r="630" spans="16:16" ht="15" customHeight="1" x14ac:dyDescent="0.3">
      <c r="P630" s="1"/>
    </row>
    <row r="631" spans="16:16" ht="15" customHeight="1" x14ac:dyDescent="0.3">
      <c r="P631" s="1"/>
    </row>
    <row r="632" spans="16:16" ht="15" customHeight="1" x14ac:dyDescent="0.3">
      <c r="P632" s="1"/>
    </row>
    <row r="633" spans="16:16" ht="15" customHeight="1" x14ac:dyDescent="0.3">
      <c r="P633" s="1"/>
    </row>
    <row r="634" spans="16:16" ht="15" customHeight="1" x14ac:dyDescent="0.3">
      <c r="P634" s="1"/>
    </row>
    <row r="635" spans="16:16" ht="15" customHeight="1" x14ac:dyDescent="0.3">
      <c r="P635" s="1"/>
    </row>
    <row r="636" spans="16:16" ht="15" customHeight="1" x14ac:dyDescent="0.3">
      <c r="P636" s="1"/>
    </row>
    <row r="637" spans="16:16" ht="15" customHeight="1" x14ac:dyDescent="0.3">
      <c r="P637" s="1"/>
    </row>
    <row r="638" spans="16:16" ht="15" customHeight="1" x14ac:dyDescent="0.3">
      <c r="P638" s="1"/>
    </row>
    <row r="639" spans="16:16" ht="15" customHeight="1" x14ac:dyDescent="0.3">
      <c r="P639" s="1"/>
    </row>
    <row r="640" spans="16:16" ht="15" customHeight="1" x14ac:dyDescent="0.3">
      <c r="P640" s="1"/>
    </row>
    <row r="641" spans="16:16" ht="15" customHeight="1" x14ac:dyDescent="0.3">
      <c r="P641" s="1"/>
    </row>
    <row r="642" spans="16:16" ht="15" customHeight="1" x14ac:dyDescent="0.3">
      <c r="P642" s="1"/>
    </row>
    <row r="643" spans="16:16" ht="15" customHeight="1" x14ac:dyDescent="0.3">
      <c r="P643" s="1"/>
    </row>
    <row r="644" spans="16:16" ht="15" customHeight="1" x14ac:dyDescent="0.3">
      <c r="P644" s="1"/>
    </row>
    <row r="645" spans="16:16" ht="15" customHeight="1" x14ac:dyDescent="0.3">
      <c r="P645" s="1"/>
    </row>
    <row r="646" spans="16:16" ht="15" customHeight="1" x14ac:dyDescent="0.3">
      <c r="P646" s="1"/>
    </row>
    <row r="647" spans="16:16" ht="15" customHeight="1" x14ac:dyDescent="0.3">
      <c r="P647" s="1"/>
    </row>
    <row r="648" spans="16:16" ht="15" customHeight="1" x14ac:dyDescent="0.3">
      <c r="P648" s="1"/>
    </row>
    <row r="649" spans="16:16" ht="15" customHeight="1" x14ac:dyDescent="0.3">
      <c r="P649" s="1"/>
    </row>
    <row r="650" spans="16:16" ht="15" customHeight="1" x14ac:dyDescent="0.3">
      <c r="P650" s="1"/>
    </row>
    <row r="651" spans="16:16" ht="15" customHeight="1" x14ac:dyDescent="0.3">
      <c r="P651" s="1"/>
    </row>
    <row r="652" spans="16:16" ht="15" customHeight="1" x14ac:dyDescent="0.3">
      <c r="P652" s="1"/>
    </row>
    <row r="653" spans="16:16" ht="15" customHeight="1" x14ac:dyDescent="0.3">
      <c r="P653" s="1"/>
    </row>
    <row r="654" spans="16:16" ht="15" customHeight="1" x14ac:dyDescent="0.3">
      <c r="P654" s="1"/>
    </row>
    <row r="655" spans="16:16" ht="15" customHeight="1" x14ac:dyDescent="0.3">
      <c r="P655" s="1"/>
    </row>
    <row r="656" spans="16:16" ht="15" customHeight="1" x14ac:dyDescent="0.3">
      <c r="P656" s="1"/>
    </row>
    <row r="657" spans="16:16" ht="15" customHeight="1" x14ac:dyDescent="0.3">
      <c r="P657" s="1"/>
    </row>
    <row r="658" spans="16:16" ht="15" customHeight="1" x14ac:dyDescent="0.3">
      <c r="P658" s="1"/>
    </row>
    <row r="659" spans="16:16" ht="15" customHeight="1" x14ac:dyDescent="0.3">
      <c r="P659" s="1"/>
    </row>
    <row r="660" spans="16:16" ht="15" customHeight="1" x14ac:dyDescent="0.3">
      <c r="P660" s="1"/>
    </row>
    <row r="661" spans="16:16" ht="15" customHeight="1" x14ac:dyDescent="0.3">
      <c r="P661" s="1"/>
    </row>
    <row r="662" spans="16:16" ht="15" customHeight="1" x14ac:dyDescent="0.3">
      <c r="P662" s="1"/>
    </row>
    <row r="663" spans="16:16" ht="15" customHeight="1" x14ac:dyDescent="0.3">
      <c r="P663" s="1"/>
    </row>
    <row r="664" spans="16:16" ht="15" customHeight="1" x14ac:dyDescent="0.3">
      <c r="P664" s="1"/>
    </row>
    <row r="665" spans="16:16" ht="15" customHeight="1" x14ac:dyDescent="0.3">
      <c r="P665" s="1"/>
    </row>
    <row r="666" spans="16:16" ht="15" customHeight="1" x14ac:dyDescent="0.3">
      <c r="P666" s="1"/>
    </row>
    <row r="667" spans="16:16" ht="15" customHeight="1" x14ac:dyDescent="0.3">
      <c r="P667" s="1"/>
    </row>
    <row r="668" spans="16:16" ht="15" customHeight="1" x14ac:dyDescent="0.3">
      <c r="P668" s="1"/>
    </row>
    <row r="669" spans="16:16" ht="15" customHeight="1" x14ac:dyDescent="0.3">
      <c r="P669" s="1"/>
    </row>
    <row r="670" spans="16:16" ht="15" customHeight="1" x14ac:dyDescent="0.3">
      <c r="P670" s="1"/>
    </row>
    <row r="671" spans="16:16" ht="15" customHeight="1" x14ac:dyDescent="0.3">
      <c r="P671" s="1"/>
    </row>
    <row r="672" spans="16:16" ht="15" customHeight="1" x14ac:dyDescent="0.3">
      <c r="P672" s="1"/>
    </row>
    <row r="673" spans="16:16" ht="15" customHeight="1" x14ac:dyDescent="0.3">
      <c r="P673" s="1"/>
    </row>
    <row r="674" spans="16:16" ht="15" customHeight="1" x14ac:dyDescent="0.3">
      <c r="P674" s="1"/>
    </row>
    <row r="675" spans="16:16" ht="15" customHeight="1" x14ac:dyDescent="0.3">
      <c r="P675" s="1"/>
    </row>
    <row r="676" spans="16:16" ht="15" customHeight="1" x14ac:dyDescent="0.3">
      <c r="P676" s="1"/>
    </row>
    <row r="677" spans="16:16" ht="15" customHeight="1" x14ac:dyDescent="0.3">
      <c r="P677" s="1"/>
    </row>
    <row r="678" spans="16:16" ht="15" customHeight="1" x14ac:dyDescent="0.3">
      <c r="P678" s="1"/>
    </row>
    <row r="679" spans="16:16" ht="15" customHeight="1" x14ac:dyDescent="0.3">
      <c r="P679" s="1"/>
    </row>
    <row r="680" spans="16:16" ht="15" customHeight="1" x14ac:dyDescent="0.3">
      <c r="P680" s="1"/>
    </row>
    <row r="681" spans="16:16" ht="15" customHeight="1" x14ac:dyDescent="0.3">
      <c r="P681" s="1"/>
    </row>
    <row r="682" spans="16:16" ht="15" customHeight="1" x14ac:dyDescent="0.3">
      <c r="P682" s="1"/>
    </row>
    <row r="683" spans="16:16" ht="15" customHeight="1" x14ac:dyDescent="0.3">
      <c r="P683" s="1"/>
    </row>
    <row r="684" spans="16:16" ht="15" customHeight="1" x14ac:dyDescent="0.3">
      <c r="P684" s="1"/>
    </row>
    <row r="685" spans="16:16" ht="15" customHeight="1" x14ac:dyDescent="0.3">
      <c r="P685" s="1"/>
    </row>
    <row r="686" spans="16:16" ht="15" customHeight="1" x14ac:dyDescent="0.3">
      <c r="P686" s="1"/>
    </row>
    <row r="687" spans="16:16" ht="15" customHeight="1" x14ac:dyDescent="0.3">
      <c r="P687" s="1"/>
    </row>
    <row r="688" spans="16:16" ht="15" customHeight="1" x14ac:dyDescent="0.3">
      <c r="P688" s="1"/>
    </row>
    <row r="689" spans="16:16" ht="15" customHeight="1" x14ac:dyDescent="0.3">
      <c r="P689" s="1"/>
    </row>
    <row r="690" spans="16:16" ht="15" customHeight="1" x14ac:dyDescent="0.3">
      <c r="P690" s="1"/>
    </row>
    <row r="691" spans="16:16" ht="15" customHeight="1" x14ac:dyDescent="0.3">
      <c r="P691" s="1"/>
    </row>
    <row r="692" spans="16:16" ht="15" customHeight="1" x14ac:dyDescent="0.3">
      <c r="P692" s="1"/>
    </row>
    <row r="693" spans="16:16" ht="15" customHeight="1" x14ac:dyDescent="0.3">
      <c r="P693" s="1"/>
    </row>
    <row r="694" spans="16:16" ht="15" customHeight="1" x14ac:dyDescent="0.3">
      <c r="P694" s="1"/>
    </row>
    <row r="695" spans="16:16" ht="15" customHeight="1" x14ac:dyDescent="0.3">
      <c r="P695" s="1"/>
    </row>
    <row r="696" spans="16:16" ht="15" customHeight="1" x14ac:dyDescent="0.3">
      <c r="P696" s="1"/>
    </row>
    <row r="697" spans="16:16" ht="15" customHeight="1" x14ac:dyDescent="0.3">
      <c r="P697" s="1"/>
    </row>
    <row r="698" spans="16:16" ht="15" customHeight="1" x14ac:dyDescent="0.3">
      <c r="P698" s="1"/>
    </row>
    <row r="699" spans="16:16" ht="15" customHeight="1" x14ac:dyDescent="0.3">
      <c r="P699" s="1"/>
    </row>
    <row r="700" spans="16:16" ht="15" customHeight="1" x14ac:dyDescent="0.3">
      <c r="P700" s="1"/>
    </row>
    <row r="701" spans="16:16" ht="15" customHeight="1" x14ac:dyDescent="0.3">
      <c r="P701" s="1"/>
    </row>
    <row r="702" spans="16:16" ht="15" customHeight="1" x14ac:dyDescent="0.3">
      <c r="P702" s="1"/>
    </row>
    <row r="703" spans="16:16" ht="15" customHeight="1" x14ac:dyDescent="0.3">
      <c r="P703" s="1"/>
    </row>
    <row r="704" spans="16:16" ht="15" customHeight="1" x14ac:dyDescent="0.3">
      <c r="P704" s="1"/>
    </row>
    <row r="705" spans="16:16" ht="15" customHeight="1" x14ac:dyDescent="0.3">
      <c r="P705" s="1"/>
    </row>
    <row r="706" spans="16:16" ht="15" customHeight="1" x14ac:dyDescent="0.3">
      <c r="P706" s="1"/>
    </row>
    <row r="707" spans="16:16" ht="15" customHeight="1" x14ac:dyDescent="0.3">
      <c r="P707" s="1"/>
    </row>
    <row r="708" spans="16:16" ht="15" customHeight="1" x14ac:dyDescent="0.3">
      <c r="P708" s="1"/>
    </row>
    <row r="709" spans="16:16" ht="15" customHeight="1" x14ac:dyDescent="0.3">
      <c r="P709" s="1"/>
    </row>
    <row r="710" spans="16:16" ht="15" customHeight="1" x14ac:dyDescent="0.3">
      <c r="P710" s="1"/>
    </row>
    <row r="711" spans="16:16" ht="15" customHeight="1" x14ac:dyDescent="0.3">
      <c r="P711" s="1"/>
    </row>
    <row r="712" spans="16:16" ht="15" customHeight="1" x14ac:dyDescent="0.3">
      <c r="P712" s="1"/>
    </row>
    <row r="713" spans="16:16" ht="15" customHeight="1" x14ac:dyDescent="0.3">
      <c r="P713" s="1"/>
    </row>
    <row r="714" spans="16:16" ht="15" customHeight="1" x14ac:dyDescent="0.3">
      <c r="P714" s="1"/>
    </row>
    <row r="715" spans="16:16" ht="15" customHeight="1" x14ac:dyDescent="0.3">
      <c r="P715" s="1"/>
    </row>
    <row r="716" spans="16:16" ht="15" customHeight="1" x14ac:dyDescent="0.3">
      <c r="P716" s="1"/>
    </row>
    <row r="717" spans="16:16" ht="15" customHeight="1" x14ac:dyDescent="0.3">
      <c r="P717" s="1"/>
    </row>
    <row r="718" spans="16:16" ht="15" customHeight="1" x14ac:dyDescent="0.3">
      <c r="P718" s="1"/>
    </row>
    <row r="719" spans="16:16" ht="15" customHeight="1" x14ac:dyDescent="0.3">
      <c r="P719" s="1"/>
    </row>
    <row r="720" spans="16:16" ht="15" customHeight="1" x14ac:dyDescent="0.3">
      <c r="P720" s="1"/>
    </row>
    <row r="721" spans="16:16" ht="15" customHeight="1" x14ac:dyDescent="0.3">
      <c r="P721" s="1"/>
    </row>
    <row r="722" spans="16:16" ht="15" customHeight="1" x14ac:dyDescent="0.3">
      <c r="P722" s="1"/>
    </row>
    <row r="723" spans="16:16" ht="15" customHeight="1" x14ac:dyDescent="0.3">
      <c r="P723" s="1"/>
    </row>
    <row r="724" spans="16:16" ht="15" customHeight="1" x14ac:dyDescent="0.3">
      <c r="P724" s="1"/>
    </row>
    <row r="725" spans="16:16" ht="15" customHeight="1" x14ac:dyDescent="0.3">
      <c r="P725" s="1"/>
    </row>
    <row r="726" spans="16:16" ht="15" customHeight="1" x14ac:dyDescent="0.3">
      <c r="P726" s="1"/>
    </row>
    <row r="727" spans="16:16" ht="15" customHeight="1" x14ac:dyDescent="0.3">
      <c r="P727" s="1"/>
    </row>
    <row r="728" spans="16:16" ht="15" customHeight="1" x14ac:dyDescent="0.3">
      <c r="P728" s="1"/>
    </row>
    <row r="729" spans="16:16" ht="15" customHeight="1" x14ac:dyDescent="0.3">
      <c r="P729" s="1"/>
    </row>
    <row r="730" spans="16:16" ht="15" customHeight="1" x14ac:dyDescent="0.3">
      <c r="P730" s="1"/>
    </row>
    <row r="731" spans="16:16" ht="15" customHeight="1" x14ac:dyDescent="0.3">
      <c r="P731" s="1"/>
    </row>
    <row r="732" spans="16:16" ht="15" customHeight="1" x14ac:dyDescent="0.3">
      <c r="P732" s="1"/>
    </row>
    <row r="733" spans="16:16" ht="15" customHeight="1" x14ac:dyDescent="0.3">
      <c r="P733" s="1"/>
    </row>
    <row r="734" spans="16:16" ht="15" customHeight="1" x14ac:dyDescent="0.3">
      <c r="P734" s="1"/>
    </row>
    <row r="735" spans="16:16" ht="15" customHeight="1" x14ac:dyDescent="0.3">
      <c r="P735" s="1"/>
    </row>
    <row r="736" spans="16:16" ht="15" customHeight="1" x14ac:dyDescent="0.3">
      <c r="P736" s="1"/>
    </row>
    <row r="737" spans="16:16" ht="15" customHeight="1" x14ac:dyDescent="0.3">
      <c r="P737" s="1"/>
    </row>
    <row r="738" spans="16:16" ht="15" customHeight="1" x14ac:dyDescent="0.3">
      <c r="P738" s="1"/>
    </row>
    <row r="739" spans="16:16" ht="15" customHeight="1" x14ac:dyDescent="0.3">
      <c r="P739" s="1"/>
    </row>
    <row r="740" spans="16:16" ht="15" customHeight="1" x14ac:dyDescent="0.3">
      <c r="P740" s="1"/>
    </row>
    <row r="741" spans="16:16" ht="15" customHeight="1" x14ac:dyDescent="0.3">
      <c r="P741" s="1"/>
    </row>
    <row r="742" spans="16:16" ht="15" customHeight="1" x14ac:dyDescent="0.3">
      <c r="P742" s="1"/>
    </row>
    <row r="743" spans="16:16" ht="15" customHeight="1" x14ac:dyDescent="0.3">
      <c r="P743" s="1"/>
    </row>
    <row r="744" spans="16:16" ht="15" customHeight="1" x14ac:dyDescent="0.3">
      <c r="P744" s="1"/>
    </row>
    <row r="745" spans="16:16" ht="15" customHeight="1" x14ac:dyDescent="0.3">
      <c r="P745" s="1"/>
    </row>
    <row r="746" spans="16:16" ht="15" customHeight="1" x14ac:dyDescent="0.3">
      <c r="P746" s="1"/>
    </row>
    <row r="747" spans="16:16" ht="15" customHeight="1" x14ac:dyDescent="0.3">
      <c r="P747" s="1"/>
    </row>
    <row r="748" spans="16:16" ht="15" customHeight="1" x14ac:dyDescent="0.3">
      <c r="P748" s="1"/>
    </row>
    <row r="749" spans="16:16" ht="15" customHeight="1" x14ac:dyDescent="0.3">
      <c r="P749" s="1"/>
    </row>
    <row r="750" spans="16:16" ht="15" customHeight="1" x14ac:dyDescent="0.3">
      <c r="P750" s="1"/>
    </row>
    <row r="751" spans="16:16" ht="15" customHeight="1" x14ac:dyDescent="0.3">
      <c r="P751" s="1"/>
    </row>
    <row r="752" spans="16:16" ht="15" customHeight="1" x14ac:dyDescent="0.3">
      <c r="P752" s="1"/>
    </row>
    <row r="753" spans="16:16" ht="15" customHeight="1" x14ac:dyDescent="0.3">
      <c r="P753" s="1"/>
    </row>
    <row r="754" spans="16:16" ht="15" customHeight="1" x14ac:dyDescent="0.3">
      <c r="P754" s="1"/>
    </row>
    <row r="755" spans="16:16" ht="15" customHeight="1" x14ac:dyDescent="0.3">
      <c r="P755" s="1"/>
    </row>
    <row r="756" spans="16:16" ht="15" customHeight="1" x14ac:dyDescent="0.3">
      <c r="P756" s="1"/>
    </row>
    <row r="757" spans="16:16" ht="15" customHeight="1" x14ac:dyDescent="0.3">
      <c r="P757" s="1"/>
    </row>
    <row r="758" spans="16:16" ht="15" customHeight="1" x14ac:dyDescent="0.3">
      <c r="P758" s="1"/>
    </row>
    <row r="759" spans="16:16" ht="15" customHeight="1" x14ac:dyDescent="0.3">
      <c r="P759" s="1"/>
    </row>
    <row r="760" spans="16:16" ht="15" customHeight="1" x14ac:dyDescent="0.3">
      <c r="P760" s="1"/>
    </row>
    <row r="761" spans="16:16" ht="15" customHeight="1" x14ac:dyDescent="0.3">
      <c r="P761" s="1"/>
    </row>
    <row r="762" spans="16:16" ht="15" customHeight="1" x14ac:dyDescent="0.3">
      <c r="P762" s="1"/>
    </row>
    <row r="763" spans="16:16" ht="15" customHeight="1" x14ac:dyDescent="0.3">
      <c r="P763" s="1"/>
    </row>
    <row r="764" spans="16:16" ht="15" customHeight="1" x14ac:dyDescent="0.3">
      <c r="P764" s="1"/>
    </row>
    <row r="765" spans="16:16" ht="15" customHeight="1" x14ac:dyDescent="0.3">
      <c r="P765" s="1"/>
    </row>
    <row r="766" spans="16:16" ht="15" customHeight="1" x14ac:dyDescent="0.3">
      <c r="P766" s="1"/>
    </row>
    <row r="767" spans="16:16" ht="15" customHeight="1" x14ac:dyDescent="0.3">
      <c r="P767" s="1"/>
    </row>
    <row r="768" spans="16:16" ht="15" customHeight="1" x14ac:dyDescent="0.3">
      <c r="P768" s="1"/>
    </row>
    <row r="769" spans="16:16" ht="15" customHeight="1" x14ac:dyDescent="0.3">
      <c r="P769" s="1"/>
    </row>
    <row r="770" spans="16:16" ht="15" customHeight="1" x14ac:dyDescent="0.3">
      <c r="P770" s="1"/>
    </row>
    <row r="771" spans="16:16" ht="15" customHeight="1" x14ac:dyDescent="0.3">
      <c r="P771" s="1"/>
    </row>
    <row r="772" spans="16:16" ht="15" customHeight="1" x14ac:dyDescent="0.3">
      <c r="P772" s="1"/>
    </row>
    <row r="773" spans="16:16" ht="15" customHeight="1" x14ac:dyDescent="0.3"/>
    <row r="774" spans="16:16" ht="15" customHeight="1" x14ac:dyDescent="0.3"/>
    <row r="775" spans="16:16" ht="15" customHeight="1" x14ac:dyDescent="0.3"/>
    <row r="776" spans="16:16" ht="15" customHeight="1" x14ac:dyDescent="0.3"/>
    <row r="777" spans="16:16" ht="15" customHeight="1" x14ac:dyDescent="0.3"/>
    <row r="778" spans="16:16" ht="15" customHeight="1" x14ac:dyDescent="0.3"/>
    <row r="779" spans="16:16" ht="15" customHeight="1" x14ac:dyDescent="0.3"/>
    <row r="780" spans="16:16" ht="15" customHeight="1" x14ac:dyDescent="0.3"/>
    <row r="781" spans="16:16" ht="15" customHeight="1" x14ac:dyDescent="0.3"/>
    <row r="782" spans="16:16" ht="15" customHeight="1" x14ac:dyDescent="0.3"/>
    <row r="783" spans="16:16" ht="15" customHeight="1" x14ac:dyDescent="0.3"/>
    <row r="784" spans="16:16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</sheetData>
  <sortState ref="A2:Q337">
    <sortCondition ref="B2:B3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18" workbookViewId="0">
      <selection sqref="A1:B49"/>
    </sheetView>
  </sheetViews>
  <sheetFormatPr defaultRowHeight="14.4" x14ac:dyDescent="0.3"/>
  <cols>
    <col min="1" max="1" width="4" bestFit="1" customWidth="1"/>
    <col min="2" max="2" width="15.21875" bestFit="1" customWidth="1"/>
    <col min="3" max="3" width="8.109375" bestFit="1" customWidth="1"/>
    <col min="4" max="4" width="8.33203125" bestFit="1" customWidth="1"/>
    <col min="5" max="5" width="10.5546875" bestFit="1" customWidth="1"/>
    <col min="6" max="6" width="9.5546875" bestFit="1" customWidth="1"/>
    <col min="7" max="7" width="9" bestFit="1" customWidth="1"/>
    <col min="8" max="8" width="11.5546875" bestFit="1" customWidth="1"/>
    <col min="9" max="9" width="8.33203125" bestFit="1" customWidth="1"/>
    <col min="10" max="10" width="11.109375" bestFit="1" customWidth="1"/>
    <col min="11" max="11" width="41.6640625" bestFit="1" customWidth="1"/>
    <col min="12" max="12" width="11.33203125" bestFit="1" customWidth="1"/>
    <col min="13" max="13" width="58.33203125" bestFit="1" customWidth="1"/>
    <col min="14" max="14" width="11.6640625" bestFit="1" customWidth="1"/>
    <col min="15" max="15" width="10" bestFit="1" customWidth="1"/>
    <col min="16" max="16" width="34.6640625" bestFit="1" customWidth="1"/>
    <col min="17" max="17" width="52.88671875" bestFit="1" customWidth="1"/>
    <col min="18" max="18" width="10.109375" bestFit="1" customWidth="1"/>
  </cols>
  <sheetData>
    <row r="1" spans="1:18" ht="15" customHeight="1" x14ac:dyDescent="0.3">
      <c r="A1" s="3" t="s">
        <v>0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12</v>
      </c>
      <c r="R1" s="3" t="s">
        <v>13</v>
      </c>
    </row>
    <row r="2" spans="1:18" ht="15" customHeight="1" x14ac:dyDescent="0.3">
      <c r="A2" s="4">
        <v>69</v>
      </c>
      <c r="B2" s="5">
        <v>41229</v>
      </c>
      <c r="C2" s="6" t="s">
        <v>98</v>
      </c>
      <c r="D2" s="6" t="s">
        <v>99</v>
      </c>
      <c r="E2" s="5">
        <v>41229</v>
      </c>
      <c r="F2" s="7" t="s">
        <v>100</v>
      </c>
      <c r="G2" s="7" t="s">
        <v>101</v>
      </c>
      <c r="H2" s="4">
        <v>-2.7</v>
      </c>
      <c r="I2" s="6" t="s">
        <v>102</v>
      </c>
      <c r="J2" s="4">
        <v>8</v>
      </c>
      <c r="K2" s="6" t="s">
        <v>103</v>
      </c>
      <c r="L2" s="4">
        <v>100</v>
      </c>
      <c r="M2" s="6" t="s">
        <v>104</v>
      </c>
      <c r="P2" s="6" t="s">
        <v>105</v>
      </c>
      <c r="Q2" s="6" t="s">
        <v>106</v>
      </c>
      <c r="R2" s="8">
        <v>41230.732245370396</v>
      </c>
    </row>
    <row r="3" spans="1:18" ht="15" customHeight="1" x14ac:dyDescent="0.3">
      <c r="A3" s="4">
        <v>70</v>
      </c>
      <c r="B3" s="5">
        <v>41236</v>
      </c>
      <c r="C3" s="6" t="s">
        <v>98</v>
      </c>
      <c r="D3" s="6" t="s">
        <v>107</v>
      </c>
      <c r="E3" s="5">
        <v>41236</v>
      </c>
      <c r="F3" s="7" t="s">
        <v>108</v>
      </c>
      <c r="G3" s="7" t="s">
        <v>109</v>
      </c>
      <c r="H3" s="4">
        <v>-0.8</v>
      </c>
      <c r="I3" s="6" t="s">
        <v>110</v>
      </c>
      <c r="J3" s="4">
        <v>10</v>
      </c>
      <c r="K3" s="6" t="s">
        <v>111</v>
      </c>
      <c r="L3" s="4">
        <v>100</v>
      </c>
      <c r="M3" s="6" t="s">
        <v>112</v>
      </c>
      <c r="P3" s="6" t="s">
        <v>113</v>
      </c>
      <c r="Q3" s="6" t="s">
        <v>106</v>
      </c>
      <c r="R3" s="8">
        <v>41237.6879976852</v>
      </c>
    </row>
    <row r="4" spans="1:18" ht="15" customHeight="1" x14ac:dyDescent="0.3">
      <c r="A4" s="4">
        <v>80</v>
      </c>
      <c r="B4" s="5">
        <v>41236</v>
      </c>
      <c r="C4" s="6" t="s">
        <v>98</v>
      </c>
      <c r="D4" s="6" t="s">
        <v>114</v>
      </c>
      <c r="E4" s="5">
        <v>41236</v>
      </c>
      <c r="F4" s="7" t="s">
        <v>115</v>
      </c>
      <c r="G4" s="7" t="s">
        <v>116</v>
      </c>
      <c r="H4" s="4">
        <v>2.4</v>
      </c>
      <c r="I4" s="6" t="s">
        <v>117</v>
      </c>
      <c r="J4" s="4">
        <v>10</v>
      </c>
      <c r="K4" s="6" t="s">
        <v>111</v>
      </c>
      <c r="L4" s="4">
        <v>95</v>
      </c>
      <c r="M4" s="6" t="s">
        <v>118</v>
      </c>
      <c r="P4" s="6" t="s">
        <v>119</v>
      </c>
      <c r="Q4" s="6" t="s">
        <v>106</v>
      </c>
      <c r="R4" s="8">
        <v>41239.520023148201</v>
      </c>
    </row>
    <row r="5" spans="1:18" ht="15" customHeight="1" x14ac:dyDescent="0.3">
      <c r="A5" s="4">
        <v>81</v>
      </c>
      <c r="B5" s="5">
        <v>41229</v>
      </c>
      <c r="C5" s="6" t="s">
        <v>98</v>
      </c>
      <c r="D5" s="6" t="s">
        <v>114</v>
      </c>
      <c r="E5" s="5">
        <v>41229</v>
      </c>
      <c r="F5" s="7" t="s">
        <v>120</v>
      </c>
      <c r="G5" s="7" t="s">
        <v>121</v>
      </c>
      <c r="H5" s="4">
        <v>-0.5</v>
      </c>
      <c r="I5" s="6" t="s">
        <v>102</v>
      </c>
      <c r="J5" s="4">
        <v>10</v>
      </c>
      <c r="K5" s="6" t="s">
        <v>111</v>
      </c>
      <c r="L5" s="4">
        <v>100</v>
      </c>
      <c r="M5" s="6" t="s">
        <v>122</v>
      </c>
      <c r="P5" s="6" t="s">
        <v>113</v>
      </c>
      <c r="Q5" s="6" t="s">
        <v>106</v>
      </c>
      <c r="R5" s="8">
        <v>41239.5317013889</v>
      </c>
    </row>
    <row r="6" spans="1:18" ht="15" customHeight="1" x14ac:dyDescent="0.3">
      <c r="A6" s="4">
        <v>82</v>
      </c>
      <c r="B6" s="5">
        <v>41243</v>
      </c>
      <c r="C6" s="6" t="s">
        <v>98</v>
      </c>
      <c r="D6" s="6" t="s">
        <v>114</v>
      </c>
      <c r="E6" s="5">
        <v>41243</v>
      </c>
      <c r="F6" s="7" t="s">
        <v>123</v>
      </c>
      <c r="G6" s="7" t="s">
        <v>124</v>
      </c>
      <c r="H6" s="4">
        <v>0.8</v>
      </c>
      <c r="I6" s="6" t="s">
        <v>110</v>
      </c>
      <c r="J6" s="4">
        <v>10</v>
      </c>
      <c r="K6" s="6" t="s">
        <v>111</v>
      </c>
      <c r="L6" s="4">
        <v>95</v>
      </c>
      <c r="M6" s="6" t="s">
        <v>125</v>
      </c>
      <c r="N6" s="4">
        <v>95</v>
      </c>
      <c r="P6" s="6" t="s">
        <v>113</v>
      </c>
      <c r="Q6" s="6" t="s">
        <v>106</v>
      </c>
      <c r="R6" s="8">
        <v>41243.512291666702</v>
      </c>
    </row>
    <row r="7" spans="1:18" ht="15" customHeight="1" x14ac:dyDescent="0.3">
      <c r="A7" s="4">
        <v>83</v>
      </c>
      <c r="B7" s="5">
        <v>41236</v>
      </c>
      <c r="C7" s="6" t="s">
        <v>98</v>
      </c>
      <c r="D7" s="6" t="s">
        <v>99</v>
      </c>
      <c r="E7" s="5">
        <v>41236</v>
      </c>
      <c r="F7" s="7" t="s">
        <v>126</v>
      </c>
      <c r="G7" s="7" t="s">
        <v>100</v>
      </c>
      <c r="H7" s="4">
        <v>-0.8</v>
      </c>
      <c r="I7" s="6" t="s">
        <v>110</v>
      </c>
      <c r="J7" s="4">
        <v>3</v>
      </c>
      <c r="K7" s="6" t="s">
        <v>127</v>
      </c>
      <c r="L7" s="4">
        <v>100</v>
      </c>
      <c r="M7" s="6" t="s">
        <v>128</v>
      </c>
      <c r="P7" s="6" t="s">
        <v>113</v>
      </c>
      <c r="Q7" s="6" t="s">
        <v>106</v>
      </c>
      <c r="R7" s="8">
        <v>41243.747442129599</v>
      </c>
    </row>
    <row r="8" spans="1:18" ht="15" customHeight="1" x14ac:dyDescent="0.3">
      <c r="A8" s="4">
        <v>84</v>
      </c>
      <c r="B8" s="5">
        <v>41243</v>
      </c>
      <c r="C8" s="6" t="s">
        <v>98</v>
      </c>
      <c r="D8" s="6" t="s">
        <v>99</v>
      </c>
      <c r="E8" s="5">
        <v>41243</v>
      </c>
      <c r="F8" s="7" t="s">
        <v>100</v>
      </c>
      <c r="G8" s="7" t="s">
        <v>121</v>
      </c>
      <c r="H8" s="4">
        <v>0.3</v>
      </c>
      <c r="I8" s="6" t="s">
        <v>129</v>
      </c>
      <c r="J8" s="4">
        <v>9</v>
      </c>
      <c r="K8" s="6" t="s">
        <v>127</v>
      </c>
      <c r="L8" s="4">
        <v>80</v>
      </c>
      <c r="M8" s="6" t="s">
        <v>130</v>
      </c>
      <c r="P8" s="6" t="s">
        <v>113</v>
      </c>
      <c r="Q8" s="6" t="s">
        <v>106</v>
      </c>
      <c r="R8" s="8">
        <v>41243.754502314798</v>
      </c>
    </row>
    <row r="9" spans="1:18" ht="15" customHeight="1" x14ac:dyDescent="0.3">
      <c r="A9" s="4">
        <v>85</v>
      </c>
      <c r="B9" s="5">
        <v>41243</v>
      </c>
      <c r="C9" s="6" t="s">
        <v>98</v>
      </c>
      <c r="D9" s="6" t="s">
        <v>107</v>
      </c>
      <c r="E9" s="5">
        <v>41243</v>
      </c>
      <c r="F9" s="7" t="s">
        <v>131</v>
      </c>
      <c r="G9" s="7" t="s">
        <v>108</v>
      </c>
      <c r="H9" s="4">
        <v>0.1</v>
      </c>
      <c r="I9" s="6" t="s">
        <v>110</v>
      </c>
      <c r="J9" s="4">
        <v>8</v>
      </c>
      <c r="K9" s="6" t="s">
        <v>111</v>
      </c>
      <c r="L9" s="4">
        <v>0</v>
      </c>
      <c r="M9" s="6" t="s">
        <v>122</v>
      </c>
      <c r="N9" s="4">
        <v>0</v>
      </c>
      <c r="O9" s="4">
        <v>0</v>
      </c>
      <c r="P9" s="6" t="s">
        <v>132</v>
      </c>
      <c r="Q9" s="6" t="s">
        <v>106</v>
      </c>
      <c r="R9" s="8">
        <v>41243.780694444402</v>
      </c>
    </row>
    <row r="10" spans="1:18" ht="15" customHeight="1" x14ac:dyDescent="0.3">
      <c r="A10" s="4">
        <v>86</v>
      </c>
      <c r="B10" s="5">
        <v>41243</v>
      </c>
      <c r="C10" s="6" t="s">
        <v>98</v>
      </c>
      <c r="D10" s="6" t="s">
        <v>107</v>
      </c>
      <c r="E10" s="5">
        <v>41243</v>
      </c>
      <c r="F10" s="7" t="s">
        <v>133</v>
      </c>
      <c r="G10" s="7" t="s">
        <v>134</v>
      </c>
      <c r="H10" s="4">
        <v>0.1</v>
      </c>
      <c r="I10" s="6" t="s">
        <v>110</v>
      </c>
      <c r="J10" s="4">
        <v>8</v>
      </c>
      <c r="K10" s="6" t="s">
        <v>111</v>
      </c>
      <c r="L10" s="4">
        <v>60</v>
      </c>
      <c r="M10" s="6" t="s">
        <v>125</v>
      </c>
      <c r="N10" s="4">
        <v>0</v>
      </c>
      <c r="O10" s="4">
        <v>0</v>
      </c>
      <c r="P10" s="6" t="s">
        <v>113</v>
      </c>
      <c r="Q10" s="6" t="s">
        <v>106</v>
      </c>
      <c r="R10" s="8">
        <v>41243.784548611096</v>
      </c>
    </row>
    <row r="11" spans="1:18" ht="15" customHeight="1" x14ac:dyDescent="0.3">
      <c r="A11" s="4">
        <v>89</v>
      </c>
      <c r="B11" s="5">
        <v>41250</v>
      </c>
      <c r="C11" s="6" t="s">
        <v>98</v>
      </c>
      <c r="D11" s="6" t="s">
        <v>114</v>
      </c>
      <c r="E11" s="5">
        <v>41250</v>
      </c>
      <c r="F11" s="7" t="s">
        <v>135</v>
      </c>
      <c r="G11" s="7" t="s">
        <v>123</v>
      </c>
      <c r="H11" s="4">
        <v>6.3</v>
      </c>
      <c r="I11" s="6" t="s">
        <v>110</v>
      </c>
      <c r="J11" s="4">
        <v>0</v>
      </c>
      <c r="K11" s="6" t="s">
        <v>111</v>
      </c>
      <c r="L11" s="4">
        <v>95</v>
      </c>
      <c r="M11" s="6" t="s">
        <v>125</v>
      </c>
      <c r="P11" s="6" t="s">
        <v>136</v>
      </c>
      <c r="Q11" s="6" t="s">
        <v>137</v>
      </c>
      <c r="R11" s="8">
        <v>41250.500243055598</v>
      </c>
    </row>
    <row r="12" spans="1:18" ht="15" customHeight="1" x14ac:dyDescent="0.3">
      <c r="A12" s="4">
        <v>90</v>
      </c>
      <c r="B12" s="5">
        <v>41250</v>
      </c>
      <c r="C12" s="6" t="s">
        <v>98</v>
      </c>
      <c r="D12" s="6" t="s">
        <v>99</v>
      </c>
      <c r="E12" s="5">
        <v>41250</v>
      </c>
      <c r="F12" s="7" t="s">
        <v>138</v>
      </c>
      <c r="G12" s="7" t="s">
        <v>139</v>
      </c>
      <c r="H12" s="4">
        <v>5</v>
      </c>
      <c r="I12" s="6" t="s">
        <v>140</v>
      </c>
      <c r="J12" s="4">
        <v>0</v>
      </c>
      <c r="K12" s="6" t="s">
        <v>127</v>
      </c>
      <c r="L12" s="4">
        <v>25</v>
      </c>
      <c r="M12" s="6" t="s">
        <v>130</v>
      </c>
      <c r="P12" s="6" t="s">
        <v>141</v>
      </c>
      <c r="Q12" s="6" t="s">
        <v>106</v>
      </c>
      <c r="R12" s="8">
        <v>41250.815879629597</v>
      </c>
    </row>
    <row r="13" spans="1:18" ht="15" customHeight="1" x14ac:dyDescent="0.3">
      <c r="A13" s="4">
        <v>91</v>
      </c>
      <c r="B13" s="5">
        <v>41250</v>
      </c>
      <c r="C13" s="6" t="s">
        <v>98</v>
      </c>
      <c r="D13" s="6" t="s">
        <v>107</v>
      </c>
      <c r="E13" s="5">
        <v>41250</v>
      </c>
      <c r="F13" s="7" t="s">
        <v>142</v>
      </c>
      <c r="G13" s="7" t="s">
        <v>139</v>
      </c>
      <c r="H13" s="4">
        <v>4</v>
      </c>
      <c r="I13" s="6" t="s">
        <v>143</v>
      </c>
      <c r="J13" s="4">
        <v>0</v>
      </c>
      <c r="K13" s="6" t="s">
        <v>144</v>
      </c>
      <c r="L13" s="4">
        <v>0</v>
      </c>
      <c r="M13" s="6" t="s">
        <v>125</v>
      </c>
      <c r="N13" s="4">
        <v>0</v>
      </c>
      <c r="O13" s="4">
        <v>0</v>
      </c>
      <c r="P13" s="6" t="s">
        <v>132</v>
      </c>
      <c r="Q13" s="6" t="s">
        <v>106</v>
      </c>
      <c r="R13" s="8">
        <v>41253.394351851901</v>
      </c>
    </row>
    <row r="14" spans="1:18" ht="15" customHeight="1" x14ac:dyDescent="0.3">
      <c r="A14" s="4">
        <v>93</v>
      </c>
      <c r="B14" s="5">
        <v>41257</v>
      </c>
      <c r="C14" s="6" t="s">
        <v>98</v>
      </c>
      <c r="D14" s="6" t="s">
        <v>107</v>
      </c>
      <c r="E14" s="5">
        <v>41257</v>
      </c>
      <c r="F14" s="7" t="s">
        <v>145</v>
      </c>
      <c r="G14" s="7" t="s">
        <v>124</v>
      </c>
      <c r="H14" s="4">
        <v>-0.6</v>
      </c>
      <c r="I14" s="6" t="s">
        <v>143</v>
      </c>
      <c r="J14" s="4">
        <v>2</v>
      </c>
      <c r="K14" s="6" t="s">
        <v>144</v>
      </c>
      <c r="L14" s="4">
        <v>0</v>
      </c>
      <c r="M14" s="6" t="s">
        <v>125</v>
      </c>
      <c r="N14" s="4">
        <v>0</v>
      </c>
      <c r="O14" s="4">
        <v>0</v>
      </c>
      <c r="P14" s="6" t="s">
        <v>113</v>
      </c>
      <c r="Q14" s="6" t="s">
        <v>106</v>
      </c>
      <c r="R14" s="8">
        <v>41257.7807986111</v>
      </c>
    </row>
    <row r="15" spans="1:18" ht="15" customHeight="1" x14ac:dyDescent="0.3">
      <c r="A15" s="4">
        <v>98</v>
      </c>
      <c r="B15" s="5">
        <v>41257</v>
      </c>
      <c r="C15" s="6" t="s">
        <v>98</v>
      </c>
      <c r="D15" s="6" t="s">
        <v>114</v>
      </c>
      <c r="E15" s="5">
        <v>41257</v>
      </c>
      <c r="F15" s="7" t="s">
        <v>146</v>
      </c>
      <c r="G15" s="7" t="s">
        <v>147</v>
      </c>
      <c r="H15" s="4">
        <v>2.7</v>
      </c>
      <c r="I15" s="6" t="s">
        <v>143</v>
      </c>
      <c r="J15" s="4">
        <v>2</v>
      </c>
      <c r="K15" s="6" t="s">
        <v>111</v>
      </c>
      <c r="L15" s="4">
        <v>50</v>
      </c>
      <c r="M15" s="6" t="s">
        <v>125</v>
      </c>
      <c r="P15" s="6" t="s">
        <v>113</v>
      </c>
      <c r="Q15" s="6" t="s">
        <v>106</v>
      </c>
      <c r="R15" s="8">
        <v>41258.377280092602</v>
      </c>
    </row>
    <row r="16" spans="1:18" ht="15" customHeight="1" x14ac:dyDescent="0.3">
      <c r="A16" s="4">
        <v>99</v>
      </c>
      <c r="B16" s="5">
        <v>41257</v>
      </c>
      <c r="C16" s="6" t="s">
        <v>98</v>
      </c>
      <c r="D16" s="6" t="s">
        <v>99</v>
      </c>
      <c r="E16" s="5">
        <v>41257</v>
      </c>
      <c r="F16" s="7" t="s">
        <v>148</v>
      </c>
      <c r="G16" s="7" t="s">
        <v>149</v>
      </c>
      <c r="H16" s="4">
        <v>3</v>
      </c>
      <c r="I16" s="6" t="s">
        <v>117</v>
      </c>
      <c r="J16" s="4">
        <v>5</v>
      </c>
      <c r="K16" s="6" t="s">
        <v>150</v>
      </c>
      <c r="L16" s="4">
        <v>95</v>
      </c>
      <c r="M16" s="6" t="s">
        <v>128</v>
      </c>
      <c r="P16" s="6" t="s">
        <v>113</v>
      </c>
      <c r="Q16" s="6" t="s">
        <v>106</v>
      </c>
      <c r="R16" s="8">
        <v>41258.645312499997</v>
      </c>
    </row>
    <row r="17" spans="1:18" ht="15" customHeight="1" x14ac:dyDescent="0.3">
      <c r="A17" s="4">
        <v>138</v>
      </c>
      <c r="B17" s="5">
        <v>41263</v>
      </c>
      <c r="C17" s="6" t="s">
        <v>98</v>
      </c>
      <c r="D17" s="6" t="s">
        <v>151</v>
      </c>
      <c r="E17" s="5">
        <v>41263</v>
      </c>
      <c r="F17" s="7" t="s">
        <v>152</v>
      </c>
      <c r="G17" s="7" t="s">
        <v>153</v>
      </c>
      <c r="H17" s="4">
        <v>-0.4</v>
      </c>
      <c r="I17" s="6" t="s">
        <v>154</v>
      </c>
      <c r="J17" s="4">
        <v>8</v>
      </c>
      <c r="K17" s="6" t="s">
        <v>127</v>
      </c>
      <c r="L17" s="4">
        <v>80</v>
      </c>
      <c r="M17" s="6" t="s">
        <v>122</v>
      </c>
      <c r="P17" s="6" t="s">
        <v>113</v>
      </c>
      <c r="Q17" s="6" t="s">
        <v>106</v>
      </c>
      <c r="R17" s="8">
        <v>41263.861053240696</v>
      </c>
    </row>
    <row r="18" spans="1:18" ht="15" customHeight="1" x14ac:dyDescent="0.3">
      <c r="A18" s="4">
        <v>139</v>
      </c>
      <c r="B18" s="5">
        <v>41263</v>
      </c>
      <c r="C18" s="6" t="s">
        <v>98</v>
      </c>
      <c r="D18" s="6" t="s">
        <v>99</v>
      </c>
      <c r="E18" s="5">
        <v>41263</v>
      </c>
      <c r="F18" s="7" t="s">
        <v>108</v>
      </c>
      <c r="G18" s="7" t="s">
        <v>155</v>
      </c>
      <c r="H18" s="4">
        <v>1</v>
      </c>
      <c r="I18" s="6" t="s">
        <v>154</v>
      </c>
      <c r="J18" s="4">
        <v>8</v>
      </c>
      <c r="K18" s="6" t="s">
        <v>127</v>
      </c>
      <c r="L18" s="4">
        <v>50</v>
      </c>
      <c r="M18" s="6" t="s">
        <v>156</v>
      </c>
      <c r="P18" s="6" t="s">
        <v>119</v>
      </c>
      <c r="Q18" s="6" t="s">
        <v>106</v>
      </c>
      <c r="R18" s="8">
        <v>41263.881516203699</v>
      </c>
    </row>
    <row r="19" spans="1:18" ht="15" customHeight="1" x14ac:dyDescent="0.3">
      <c r="A19" s="4">
        <v>141</v>
      </c>
      <c r="B19" s="5">
        <v>41264</v>
      </c>
      <c r="C19" s="6" t="s">
        <v>98</v>
      </c>
      <c r="D19" s="6" t="s">
        <v>114</v>
      </c>
      <c r="E19" s="5">
        <v>41264</v>
      </c>
      <c r="F19" s="7" t="s">
        <v>157</v>
      </c>
      <c r="G19" s="7" t="s">
        <v>109</v>
      </c>
      <c r="H19" s="4">
        <v>1.4</v>
      </c>
      <c r="I19" s="6" t="s">
        <v>117</v>
      </c>
      <c r="J19" s="4">
        <v>10</v>
      </c>
      <c r="K19" s="6" t="s">
        <v>158</v>
      </c>
      <c r="L19" s="4">
        <v>95</v>
      </c>
      <c r="M19" s="6" t="s">
        <v>122</v>
      </c>
      <c r="P19" s="6" t="s">
        <v>132</v>
      </c>
      <c r="Q19" s="6" t="s">
        <v>159</v>
      </c>
      <c r="R19" s="8">
        <v>41264.732986111099</v>
      </c>
    </row>
    <row r="20" spans="1:18" ht="15" customHeight="1" x14ac:dyDescent="0.3">
      <c r="A20" s="4">
        <v>147</v>
      </c>
      <c r="B20" s="5">
        <v>41263</v>
      </c>
      <c r="C20" s="6" t="s">
        <v>98</v>
      </c>
      <c r="D20" s="6" t="s">
        <v>160</v>
      </c>
      <c r="E20" s="5">
        <v>41263</v>
      </c>
      <c r="F20" s="7" t="s">
        <v>152</v>
      </c>
      <c r="G20" s="7" t="s">
        <v>153</v>
      </c>
      <c r="H20" s="4">
        <v>-0.4</v>
      </c>
      <c r="I20" s="6" t="s">
        <v>154</v>
      </c>
      <c r="J20" s="4">
        <v>8</v>
      </c>
      <c r="K20" s="6" t="s">
        <v>127</v>
      </c>
      <c r="L20" s="4">
        <v>80</v>
      </c>
      <c r="M20" s="6" t="s">
        <v>122</v>
      </c>
      <c r="P20" s="6" t="s">
        <v>113</v>
      </c>
      <c r="Q20" s="6" t="s">
        <v>106</v>
      </c>
      <c r="R20" s="8">
        <v>41266.674351851798</v>
      </c>
    </row>
    <row r="21" spans="1:18" ht="15" customHeight="1" x14ac:dyDescent="0.3">
      <c r="A21" s="4">
        <v>148</v>
      </c>
      <c r="B21" s="5">
        <v>41263</v>
      </c>
      <c r="C21" s="6" t="s">
        <v>98</v>
      </c>
      <c r="D21" s="6" t="s">
        <v>107</v>
      </c>
      <c r="E21" s="5">
        <v>41263</v>
      </c>
      <c r="F21" s="7" t="s">
        <v>108</v>
      </c>
      <c r="G21" s="7" t="s">
        <v>142</v>
      </c>
      <c r="H21" s="4">
        <v>1.5</v>
      </c>
      <c r="I21" s="6" t="s">
        <v>161</v>
      </c>
      <c r="J21" s="4">
        <v>2</v>
      </c>
      <c r="K21" s="6" t="s">
        <v>144</v>
      </c>
      <c r="L21" s="4">
        <v>30</v>
      </c>
      <c r="M21" s="6" t="s">
        <v>125</v>
      </c>
      <c r="N21" s="4">
        <v>0</v>
      </c>
      <c r="O21" s="4">
        <v>0</v>
      </c>
      <c r="P21" s="6" t="s">
        <v>136</v>
      </c>
      <c r="Q21" s="6" t="s">
        <v>106</v>
      </c>
      <c r="R21" s="8">
        <v>41266.744108796302</v>
      </c>
    </row>
    <row r="22" spans="1:18" ht="15" customHeight="1" x14ac:dyDescent="0.3">
      <c r="A22" s="4">
        <v>151</v>
      </c>
      <c r="B22" s="5">
        <v>41271</v>
      </c>
      <c r="C22" s="6" t="s">
        <v>98</v>
      </c>
      <c r="D22" s="6" t="s">
        <v>99</v>
      </c>
      <c r="E22" s="5">
        <v>41271</v>
      </c>
      <c r="F22" s="7" t="s">
        <v>146</v>
      </c>
      <c r="G22" s="7" t="s">
        <v>121</v>
      </c>
      <c r="H22" s="4">
        <v>2.7</v>
      </c>
      <c r="I22" s="6" t="s">
        <v>110</v>
      </c>
      <c r="J22" s="4">
        <v>5</v>
      </c>
      <c r="K22" s="6" t="s">
        <v>127</v>
      </c>
      <c r="L22" s="4">
        <v>90</v>
      </c>
      <c r="M22" s="6" t="s">
        <v>122</v>
      </c>
      <c r="P22" s="6" t="s">
        <v>162</v>
      </c>
      <c r="Q22" s="6" t="s">
        <v>106</v>
      </c>
      <c r="R22" s="8">
        <v>41274.406817129602</v>
      </c>
    </row>
    <row r="23" spans="1:18" ht="15" customHeight="1" x14ac:dyDescent="0.3">
      <c r="A23" s="4">
        <v>152</v>
      </c>
      <c r="B23" s="5">
        <v>41271</v>
      </c>
      <c r="C23" s="6" t="s">
        <v>98</v>
      </c>
      <c r="D23" s="6" t="s">
        <v>107</v>
      </c>
      <c r="E23" s="5">
        <v>41271</v>
      </c>
      <c r="F23" s="7" t="s">
        <v>108</v>
      </c>
      <c r="G23" s="7" t="s">
        <v>142</v>
      </c>
      <c r="H23" s="4">
        <v>2.2999999999999998</v>
      </c>
      <c r="I23" s="6" t="s">
        <v>110</v>
      </c>
      <c r="J23" s="4">
        <v>8</v>
      </c>
      <c r="K23" s="6" t="s">
        <v>111</v>
      </c>
      <c r="L23" s="4">
        <v>100</v>
      </c>
      <c r="M23" s="6" t="s">
        <v>122</v>
      </c>
      <c r="N23" s="4">
        <v>0</v>
      </c>
      <c r="O23" s="4">
        <v>0</v>
      </c>
      <c r="P23" s="6" t="s">
        <v>113</v>
      </c>
      <c r="Q23" s="6" t="s">
        <v>106</v>
      </c>
      <c r="R23" s="8">
        <v>41274.445543981499</v>
      </c>
    </row>
    <row r="24" spans="1:18" ht="15" customHeight="1" x14ac:dyDescent="0.3">
      <c r="A24" s="4">
        <v>154</v>
      </c>
      <c r="B24" s="5">
        <v>41271</v>
      </c>
      <c r="C24" s="6" t="s">
        <v>98</v>
      </c>
      <c r="D24" s="6" t="s">
        <v>114</v>
      </c>
      <c r="E24" s="5">
        <v>41271</v>
      </c>
      <c r="F24" s="7" t="s">
        <v>135</v>
      </c>
      <c r="G24" s="7" t="s">
        <v>148</v>
      </c>
      <c r="H24" s="4">
        <v>2.4</v>
      </c>
      <c r="I24" s="6" t="s">
        <v>163</v>
      </c>
      <c r="J24" s="4">
        <v>5</v>
      </c>
      <c r="K24" s="6" t="s">
        <v>111</v>
      </c>
      <c r="L24" s="4">
        <v>100</v>
      </c>
      <c r="M24" s="6" t="s">
        <v>122</v>
      </c>
      <c r="P24" s="6" t="s">
        <v>132</v>
      </c>
      <c r="Q24" s="6" t="s">
        <v>106</v>
      </c>
      <c r="R24" s="8">
        <v>41276.361782407403</v>
      </c>
    </row>
    <row r="25" spans="1:18" ht="15" customHeight="1" x14ac:dyDescent="0.3">
      <c r="A25" s="4">
        <v>159</v>
      </c>
      <c r="B25" s="5">
        <v>41278</v>
      </c>
      <c r="C25" s="6" t="s">
        <v>98</v>
      </c>
      <c r="D25" s="6" t="s">
        <v>107</v>
      </c>
      <c r="E25" s="5">
        <v>41278</v>
      </c>
      <c r="F25" s="7" t="s">
        <v>124</v>
      </c>
      <c r="G25" s="7" t="s">
        <v>164</v>
      </c>
      <c r="H25" s="4">
        <v>1</v>
      </c>
      <c r="I25" s="6" t="s">
        <v>154</v>
      </c>
      <c r="J25" s="4">
        <v>45</v>
      </c>
      <c r="K25" s="6" t="s">
        <v>165</v>
      </c>
      <c r="L25" s="4">
        <v>100</v>
      </c>
      <c r="M25" s="6" t="s">
        <v>112</v>
      </c>
      <c r="N25" s="4">
        <v>0</v>
      </c>
      <c r="O25" s="4">
        <v>0</v>
      </c>
      <c r="P25" s="6" t="s">
        <v>132</v>
      </c>
      <c r="Q25" s="6" t="s">
        <v>106</v>
      </c>
      <c r="R25" s="8">
        <v>41280.746550925898</v>
      </c>
    </row>
    <row r="26" spans="1:18" ht="15" customHeight="1" x14ac:dyDescent="0.3">
      <c r="A26" s="4">
        <v>163</v>
      </c>
      <c r="B26" s="5">
        <v>41278</v>
      </c>
      <c r="C26" s="6" t="s">
        <v>98</v>
      </c>
      <c r="D26" s="6" t="s">
        <v>99</v>
      </c>
      <c r="E26" s="5">
        <v>41278</v>
      </c>
      <c r="F26" s="7" t="s">
        <v>166</v>
      </c>
      <c r="G26" s="7" t="s">
        <v>133</v>
      </c>
      <c r="H26" s="4">
        <v>1</v>
      </c>
      <c r="I26" s="6" t="s">
        <v>154</v>
      </c>
      <c r="J26" s="4">
        <v>40</v>
      </c>
      <c r="K26" s="6" t="s">
        <v>167</v>
      </c>
      <c r="L26" s="4">
        <v>100</v>
      </c>
      <c r="M26" s="6" t="s">
        <v>168</v>
      </c>
      <c r="P26" s="6" t="s">
        <v>141</v>
      </c>
      <c r="Q26" s="6" t="s">
        <v>106</v>
      </c>
      <c r="R26" s="8">
        <v>41281.375868055598</v>
      </c>
    </row>
    <row r="27" spans="1:18" ht="15" customHeight="1" x14ac:dyDescent="0.3">
      <c r="A27" s="4">
        <v>164</v>
      </c>
      <c r="B27" s="5">
        <v>41278</v>
      </c>
      <c r="C27" s="6" t="s">
        <v>98</v>
      </c>
      <c r="D27" s="6" t="s">
        <v>169</v>
      </c>
      <c r="E27" s="5">
        <v>41278</v>
      </c>
      <c r="F27" s="7" t="s">
        <v>170</v>
      </c>
      <c r="G27" s="7" t="s">
        <v>171</v>
      </c>
      <c r="H27" s="4">
        <v>-1</v>
      </c>
      <c r="I27" s="6" t="s">
        <v>154</v>
      </c>
      <c r="J27" s="4">
        <v>35</v>
      </c>
      <c r="K27" s="6" t="s">
        <v>165</v>
      </c>
      <c r="L27" s="4">
        <v>100</v>
      </c>
      <c r="M27" s="6" t="s">
        <v>112</v>
      </c>
      <c r="P27" s="6" t="s">
        <v>172</v>
      </c>
      <c r="Q27" s="6" t="s">
        <v>106</v>
      </c>
      <c r="R27" s="8">
        <v>41281.4223726852</v>
      </c>
    </row>
    <row r="28" spans="1:18" ht="15" customHeight="1" x14ac:dyDescent="0.3">
      <c r="A28" s="4">
        <v>165</v>
      </c>
      <c r="B28" s="5">
        <v>41285</v>
      </c>
      <c r="C28" s="6" t="s">
        <v>98</v>
      </c>
      <c r="D28" s="6" t="s">
        <v>114</v>
      </c>
      <c r="E28" s="5">
        <v>41285</v>
      </c>
      <c r="F28" s="7" t="s">
        <v>173</v>
      </c>
      <c r="G28" s="7" t="s">
        <v>174</v>
      </c>
      <c r="H28" s="4">
        <v>1.4</v>
      </c>
      <c r="I28" s="6" t="s">
        <v>154</v>
      </c>
      <c r="J28" s="4">
        <v>19</v>
      </c>
      <c r="K28" s="6" t="s">
        <v>175</v>
      </c>
      <c r="L28" s="4">
        <v>100</v>
      </c>
      <c r="M28" s="6" t="s">
        <v>122</v>
      </c>
      <c r="P28" s="6" t="s">
        <v>132</v>
      </c>
      <c r="Q28" s="6" t="s">
        <v>106</v>
      </c>
      <c r="R28" s="8">
        <v>41285.695150462998</v>
      </c>
    </row>
    <row r="29" spans="1:18" ht="15" customHeight="1" x14ac:dyDescent="0.3">
      <c r="A29" s="4">
        <v>166</v>
      </c>
      <c r="B29" s="5">
        <v>41285</v>
      </c>
      <c r="C29" s="6" t="s">
        <v>98</v>
      </c>
      <c r="D29" s="6" t="s">
        <v>169</v>
      </c>
      <c r="E29" s="5">
        <v>41285</v>
      </c>
      <c r="F29" s="7" t="s">
        <v>176</v>
      </c>
      <c r="G29" s="7" t="s">
        <v>177</v>
      </c>
      <c r="H29" s="4">
        <v>1.4</v>
      </c>
      <c r="I29" s="6" t="s">
        <v>154</v>
      </c>
      <c r="J29" s="4">
        <v>20</v>
      </c>
      <c r="K29" s="6" t="s">
        <v>178</v>
      </c>
      <c r="L29" s="4">
        <v>100</v>
      </c>
      <c r="M29" s="6" t="s">
        <v>122</v>
      </c>
      <c r="P29" s="6" t="s">
        <v>119</v>
      </c>
      <c r="Q29" s="6" t="s">
        <v>106</v>
      </c>
      <c r="R29" s="8">
        <v>41285.854444444398</v>
      </c>
    </row>
    <row r="30" spans="1:18" ht="15" customHeight="1" x14ac:dyDescent="0.3">
      <c r="A30" s="4">
        <v>169</v>
      </c>
      <c r="B30" s="5">
        <v>41285</v>
      </c>
      <c r="C30" s="6" t="s">
        <v>98</v>
      </c>
      <c r="D30" s="6" t="s">
        <v>99</v>
      </c>
      <c r="E30" s="5">
        <v>41285</v>
      </c>
      <c r="F30" s="7" t="s">
        <v>145</v>
      </c>
      <c r="G30" s="7" t="s">
        <v>142</v>
      </c>
      <c r="H30" s="4">
        <v>1.4</v>
      </c>
      <c r="I30" s="6" t="s">
        <v>179</v>
      </c>
      <c r="J30" s="4">
        <v>20</v>
      </c>
      <c r="K30" s="6" t="s">
        <v>180</v>
      </c>
      <c r="L30" s="4">
        <v>100</v>
      </c>
      <c r="M30" s="6" t="s">
        <v>122</v>
      </c>
      <c r="P30" s="6" t="s">
        <v>141</v>
      </c>
      <c r="Q30" s="6" t="s">
        <v>106</v>
      </c>
      <c r="R30" s="8">
        <v>41288.750462962998</v>
      </c>
    </row>
    <row r="31" spans="1:18" ht="15" customHeight="1" x14ac:dyDescent="0.3">
      <c r="A31" s="4">
        <v>170</v>
      </c>
      <c r="B31" s="5">
        <v>41285</v>
      </c>
      <c r="C31" s="6" t="s">
        <v>98</v>
      </c>
      <c r="D31" s="6" t="s">
        <v>107</v>
      </c>
      <c r="E31" s="5">
        <v>41285</v>
      </c>
      <c r="F31" s="7" t="s">
        <v>181</v>
      </c>
      <c r="G31" s="7" t="s">
        <v>182</v>
      </c>
      <c r="H31" s="4">
        <v>1.5</v>
      </c>
      <c r="I31" s="6" t="s">
        <v>154</v>
      </c>
      <c r="J31" s="4">
        <v>20</v>
      </c>
      <c r="K31" s="6" t="s">
        <v>165</v>
      </c>
      <c r="L31" s="4">
        <v>100</v>
      </c>
      <c r="M31" s="6" t="s">
        <v>122</v>
      </c>
      <c r="N31" s="4">
        <v>0</v>
      </c>
      <c r="O31" s="4">
        <v>0</v>
      </c>
      <c r="P31" s="6" t="s">
        <v>172</v>
      </c>
      <c r="Q31" s="6" t="s">
        <v>106</v>
      </c>
      <c r="R31" s="8">
        <v>41290.649375000001</v>
      </c>
    </row>
    <row r="32" spans="1:18" ht="15" customHeight="1" x14ac:dyDescent="0.3">
      <c r="A32" s="4">
        <v>171</v>
      </c>
      <c r="B32" s="5">
        <v>41292</v>
      </c>
      <c r="C32" s="6" t="s">
        <v>98</v>
      </c>
      <c r="D32" s="6" t="s">
        <v>99</v>
      </c>
      <c r="E32" s="5">
        <v>41292</v>
      </c>
      <c r="F32" s="7" t="s">
        <v>142</v>
      </c>
      <c r="G32" s="7" t="s">
        <v>183</v>
      </c>
      <c r="H32" s="4">
        <v>1.2</v>
      </c>
      <c r="I32" s="6" t="s">
        <v>179</v>
      </c>
      <c r="J32" s="4">
        <v>5</v>
      </c>
      <c r="K32" s="6" t="s">
        <v>127</v>
      </c>
      <c r="L32" s="4">
        <v>100</v>
      </c>
      <c r="M32" s="6" t="s">
        <v>122</v>
      </c>
      <c r="P32" s="6" t="s">
        <v>141</v>
      </c>
      <c r="Q32" s="6" t="s">
        <v>106</v>
      </c>
      <c r="R32" s="8">
        <v>41293.630300925899</v>
      </c>
    </row>
    <row r="33" spans="1:18" ht="15" customHeight="1" x14ac:dyDescent="0.3">
      <c r="A33" s="4">
        <v>172</v>
      </c>
      <c r="B33" s="5">
        <v>41292</v>
      </c>
      <c r="C33" s="6" t="s">
        <v>98</v>
      </c>
      <c r="D33" s="6" t="s">
        <v>107</v>
      </c>
      <c r="E33" s="5">
        <v>41292</v>
      </c>
      <c r="F33" s="7" t="s">
        <v>134</v>
      </c>
      <c r="G33" s="7" t="s">
        <v>139</v>
      </c>
      <c r="H33" s="4">
        <v>1.6</v>
      </c>
      <c r="I33" s="6" t="s">
        <v>184</v>
      </c>
      <c r="J33" s="4">
        <v>2</v>
      </c>
      <c r="K33" s="6" t="s">
        <v>111</v>
      </c>
      <c r="L33" s="4">
        <v>0</v>
      </c>
      <c r="M33" s="6" t="s">
        <v>122</v>
      </c>
      <c r="N33" s="4">
        <v>0</v>
      </c>
      <c r="O33" s="4">
        <v>0</v>
      </c>
      <c r="P33" s="6" t="s">
        <v>132</v>
      </c>
      <c r="Q33" s="6" t="s">
        <v>106</v>
      </c>
      <c r="R33" s="8">
        <v>41294.417222222197</v>
      </c>
    </row>
    <row r="34" spans="1:18" ht="15" customHeight="1" x14ac:dyDescent="0.3">
      <c r="A34" s="4">
        <v>173</v>
      </c>
      <c r="B34" s="5">
        <v>41292</v>
      </c>
      <c r="C34" s="6" t="s">
        <v>98</v>
      </c>
      <c r="D34" s="6" t="s">
        <v>169</v>
      </c>
      <c r="E34" s="5">
        <v>41292</v>
      </c>
      <c r="F34" s="7" t="s">
        <v>185</v>
      </c>
      <c r="G34" s="7" t="s">
        <v>186</v>
      </c>
      <c r="H34" s="4">
        <v>2.8</v>
      </c>
      <c r="I34" s="6" t="s">
        <v>154</v>
      </c>
      <c r="J34" s="4">
        <v>5</v>
      </c>
      <c r="K34" s="6" t="s">
        <v>111</v>
      </c>
      <c r="L34" s="4">
        <v>100</v>
      </c>
      <c r="M34" s="6" t="s">
        <v>122</v>
      </c>
      <c r="P34" s="6" t="s">
        <v>113</v>
      </c>
      <c r="Q34" s="6" t="s">
        <v>106</v>
      </c>
      <c r="R34" s="8">
        <v>41294.758993055599</v>
      </c>
    </row>
    <row r="35" spans="1:18" ht="15" customHeight="1" x14ac:dyDescent="0.3">
      <c r="A35" s="4">
        <v>174</v>
      </c>
      <c r="B35" s="5">
        <v>41299</v>
      </c>
      <c r="C35" s="6" t="s">
        <v>98</v>
      </c>
      <c r="D35" s="6" t="s">
        <v>169</v>
      </c>
      <c r="E35" s="5">
        <v>41299</v>
      </c>
      <c r="F35" s="7" t="s">
        <v>187</v>
      </c>
      <c r="G35" s="7" t="s">
        <v>188</v>
      </c>
      <c r="H35" s="4">
        <v>1.7</v>
      </c>
      <c r="I35" s="6" t="s">
        <v>184</v>
      </c>
      <c r="J35" s="4">
        <v>5</v>
      </c>
      <c r="K35" s="6" t="s">
        <v>111</v>
      </c>
      <c r="L35" s="4">
        <v>80</v>
      </c>
      <c r="M35" s="6" t="s">
        <v>122</v>
      </c>
      <c r="P35" s="6" t="s">
        <v>136</v>
      </c>
      <c r="Q35" s="6" t="s">
        <v>106</v>
      </c>
      <c r="R35" s="8">
        <v>41299.791793981502</v>
      </c>
    </row>
    <row r="36" spans="1:18" ht="15" customHeight="1" x14ac:dyDescent="0.3">
      <c r="A36" s="4">
        <v>175</v>
      </c>
      <c r="B36" s="5">
        <v>41299</v>
      </c>
      <c r="C36" s="6" t="s">
        <v>98</v>
      </c>
      <c r="D36" s="6" t="s">
        <v>99</v>
      </c>
      <c r="E36" s="5">
        <v>41299</v>
      </c>
      <c r="F36" s="7" t="s">
        <v>142</v>
      </c>
      <c r="G36" s="7" t="s">
        <v>189</v>
      </c>
      <c r="H36" s="4">
        <v>3</v>
      </c>
      <c r="I36" s="6" t="s">
        <v>184</v>
      </c>
      <c r="J36" s="4">
        <v>5</v>
      </c>
      <c r="K36" s="6" t="s">
        <v>127</v>
      </c>
      <c r="L36" s="4">
        <v>20</v>
      </c>
      <c r="M36" s="6" t="s">
        <v>122</v>
      </c>
      <c r="P36" s="6" t="s">
        <v>141</v>
      </c>
      <c r="Q36" s="6" t="s">
        <v>106</v>
      </c>
      <c r="R36" s="8">
        <v>41301.390752314801</v>
      </c>
    </row>
    <row r="37" spans="1:18" ht="15" customHeight="1" x14ac:dyDescent="0.3">
      <c r="A37" s="4">
        <v>176</v>
      </c>
      <c r="B37" s="5">
        <v>41299</v>
      </c>
      <c r="C37" s="6" t="s">
        <v>98</v>
      </c>
      <c r="D37" s="6" t="s">
        <v>107</v>
      </c>
      <c r="E37" s="5">
        <v>41299</v>
      </c>
      <c r="F37" s="7" t="s">
        <v>133</v>
      </c>
      <c r="G37" s="7" t="s">
        <v>190</v>
      </c>
      <c r="H37" s="4">
        <v>1.8</v>
      </c>
      <c r="I37" s="6" t="s">
        <v>184</v>
      </c>
      <c r="J37" s="4">
        <v>5</v>
      </c>
      <c r="K37" s="6" t="s">
        <v>111</v>
      </c>
      <c r="L37" s="4">
        <v>80</v>
      </c>
      <c r="M37" s="6" t="s">
        <v>122</v>
      </c>
      <c r="N37" s="4">
        <v>0</v>
      </c>
      <c r="O37" s="4">
        <v>0</v>
      </c>
      <c r="P37" s="6" t="s">
        <v>132</v>
      </c>
      <c r="Q37" s="6" t="s">
        <v>106</v>
      </c>
      <c r="R37" s="8">
        <v>41301.629178240699</v>
      </c>
    </row>
    <row r="38" spans="1:18" ht="15" customHeight="1" x14ac:dyDescent="0.3">
      <c r="A38" s="4">
        <v>178</v>
      </c>
      <c r="B38" s="5">
        <v>41306</v>
      </c>
      <c r="C38" s="6" t="s">
        <v>98</v>
      </c>
      <c r="D38" s="6" t="s">
        <v>99</v>
      </c>
      <c r="E38" s="5">
        <v>41306</v>
      </c>
      <c r="F38" s="7" t="s">
        <v>148</v>
      </c>
      <c r="G38" s="7" t="s">
        <v>191</v>
      </c>
      <c r="H38" s="4">
        <v>2.2999999999999998</v>
      </c>
      <c r="I38" s="6" t="s">
        <v>143</v>
      </c>
      <c r="J38" s="4">
        <v>5</v>
      </c>
      <c r="K38" s="6" t="s">
        <v>127</v>
      </c>
      <c r="L38" s="4">
        <v>90</v>
      </c>
      <c r="M38" s="6" t="s">
        <v>122</v>
      </c>
      <c r="P38" s="6" t="s">
        <v>141</v>
      </c>
      <c r="Q38" s="6" t="s">
        <v>106</v>
      </c>
      <c r="R38" s="8">
        <v>41308.363749999997</v>
      </c>
    </row>
    <row r="39" spans="1:18" ht="15" customHeight="1" x14ac:dyDescent="0.3">
      <c r="A39" s="4">
        <v>196</v>
      </c>
      <c r="B39" s="5">
        <v>41308</v>
      </c>
      <c r="C39" s="6" t="s">
        <v>98</v>
      </c>
      <c r="D39" s="6" t="s">
        <v>107</v>
      </c>
      <c r="E39" s="5">
        <v>41306</v>
      </c>
      <c r="F39" s="7" t="s">
        <v>148</v>
      </c>
      <c r="G39" s="7" t="s">
        <v>142</v>
      </c>
      <c r="H39" s="4">
        <v>2.4</v>
      </c>
      <c r="I39" s="6" t="s">
        <v>143</v>
      </c>
      <c r="J39" s="4">
        <v>13</v>
      </c>
      <c r="K39" s="6" t="s">
        <v>111</v>
      </c>
      <c r="L39" s="4">
        <v>100</v>
      </c>
      <c r="M39" s="6" t="s">
        <v>122</v>
      </c>
      <c r="P39" s="6" t="s">
        <v>132</v>
      </c>
      <c r="Q39" s="6" t="s">
        <v>106</v>
      </c>
      <c r="R39" s="8">
        <v>41309.3882407407</v>
      </c>
    </row>
    <row r="40" spans="1:18" ht="15" customHeight="1" x14ac:dyDescent="0.3">
      <c r="A40" s="4">
        <v>197</v>
      </c>
      <c r="B40" s="5">
        <v>41306</v>
      </c>
      <c r="C40" s="6" t="s">
        <v>98</v>
      </c>
      <c r="D40" s="6" t="s">
        <v>169</v>
      </c>
      <c r="E40" s="5">
        <v>41306</v>
      </c>
      <c r="F40" s="7" t="s">
        <v>192</v>
      </c>
      <c r="G40" s="7" t="s">
        <v>120</v>
      </c>
      <c r="H40" s="4">
        <v>2</v>
      </c>
      <c r="I40" s="6" t="s">
        <v>117</v>
      </c>
      <c r="J40" s="4">
        <v>0</v>
      </c>
      <c r="K40" s="6" t="s">
        <v>111</v>
      </c>
      <c r="L40" s="4">
        <v>70</v>
      </c>
      <c r="M40" s="6" t="s">
        <v>122</v>
      </c>
      <c r="P40" s="6" t="s">
        <v>136</v>
      </c>
      <c r="Q40" s="6" t="s">
        <v>106</v>
      </c>
      <c r="R40" s="8">
        <v>41309.572835648098</v>
      </c>
    </row>
    <row r="41" spans="1:18" ht="15" customHeight="1" x14ac:dyDescent="0.3">
      <c r="A41" s="4">
        <v>223</v>
      </c>
      <c r="B41" s="5">
        <v>41313</v>
      </c>
      <c r="C41" s="6" t="s">
        <v>98</v>
      </c>
      <c r="D41" s="6" t="s">
        <v>107</v>
      </c>
      <c r="E41" s="5">
        <v>41313</v>
      </c>
      <c r="F41" s="7" t="s">
        <v>193</v>
      </c>
      <c r="G41" s="7" t="s">
        <v>121</v>
      </c>
      <c r="H41" s="4">
        <v>2.9</v>
      </c>
      <c r="I41" s="6" t="s">
        <v>117</v>
      </c>
      <c r="J41" s="4">
        <v>20</v>
      </c>
      <c r="K41" s="6" t="s">
        <v>111</v>
      </c>
      <c r="L41" s="4">
        <v>100</v>
      </c>
      <c r="M41" s="6" t="s">
        <v>112</v>
      </c>
      <c r="P41" s="6" t="s">
        <v>113</v>
      </c>
      <c r="Q41" s="6" t="s">
        <v>106</v>
      </c>
      <c r="R41" s="8">
        <v>41314.386805555601</v>
      </c>
    </row>
    <row r="42" spans="1:18" ht="15" customHeight="1" x14ac:dyDescent="0.3">
      <c r="A42" s="4">
        <v>236</v>
      </c>
      <c r="B42" s="5">
        <v>41313</v>
      </c>
      <c r="C42" s="6" t="s">
        <v>98</v>
      </c>
      <c r="D42" s="6" t="s">
        <v>99</v>
      </c>
      <c r="E42" s="5">
        <v>41313</v>
      </c>
      <c r="F42" s="7" t="s">
        <v>194</v>
      </c>
      <c r="G42" s="7" t="s">
        <v>195</v>
      </c>
      <c r="H42" s="4">
        <v>3.6</v>
      </c>
      <c r="I42" s="6" t="s">
        <v>110</v>
      </c>
      <c r="J42" s="4">
        <v>16</v>
      </c>
      <c r="K42" s="6" t="s">
        <v>111</v>
      </c>
      <c r="L42" s="4">
        <v>60</v>
      </c>
      <c r="M42" s="6" t="s">
        <v>122</v>
      </c>
      <c r="P42" s="6" t="s">
        <v>113</v>
      </c>
      <c r="Q42" s="6" t="s">
        <v>106</v>
      </c>
      <c r="R42" s="8">
        <v>41315.512314814798</v>
      </c>
    </row>
    <row r="43" spans="1:18" ht="15" customHeight="1" x14ac:dyDescent="0.3">
      <c r="A43" s="4">
        <v>237</v>
      </c>
      <c r="B43" s="5">
        <v>41313</v>
      </c>
      <c r="C43" s="6" t="s">
        <v>98</v>
      </c>
      <c r="D43" s="6" t="s">
        <v>169</v>
      </c>
      <c r="E43" s="5">
        <v>41313</v>
      </c>
      <c r="F43" s="7" t="s">
        <v>196</v>
      </c>
      <c r="G43" s="7" t="s">
        <v>182</v>
      </c>
      <c r="H43" s="4">
        <v>4.7</v>
      </c>
      <c r="I43" s="6" t="s">
        <v>117</v>
      </c>
      <c r="J43" s="4">
        <v>8</v>
      </c>
      <c r="K43" s="6" t="s">
        <v>111</v>
      </c>
      <c r="L43" s="4">
        <v>100</v>
      </c>
      <c r="M43" s="6" t="s">
        <v>197</v>
      </c>
      <c r="P43" s="6" t="s">
        <v>136</v>
      </c>
      <c r="Q43" s="6" t="s">
        <v>106</v>
      </c>
      <c r="R43" s="8">
        <v>41315.827534722201</v>
      </c>
    </row>
    <row r="44" spans="1:18" ht="15" customHeight="1" x14ac:dyDescent="0.3">
      <c r="A44" s="4">
        <v>280</v>
      </c>
      <c r="B44" s="5">
        <v>41320</v>
      </c>
      <c r="C44" s="6" t="s">
        <v>98</v>
      </c>
      <c r="D44" s="6" t="s">
        <v>107</v>
      </c>
      <c r="E44" s="5">
        <v>41320</v>
      </c>
      <c r="F44" s="7" t="s">
        <v>170</v>
      </c>
      <c r="G44" s="7" t="s">
        <v>109</v>
      </c>
      <c r="H44" s="4">
        <v>3.5</v>
      </c>
      <c r="I44" s="6" t="s">
        <v>117</v>
      </c>
      <c r="J44" s="4">
        <v>18</v>
      </c>
      <c r="K44" s="6" t="s">
        <v>178</v>
      </c>
      <c r="L44" s="4">
        <v>100</v>
      </c>
      <c r="M44" s="6" t="s">
        <v>197</v>
      </c>
      <c r="P44" s="6" t="s">
        <v>172</v>
      </c>
      <c r="Q44" s="6" t="s">
        <v>106</v>
      </c>
      <c r="R44" s="8">
        <v>41321.3604976852</v>
      </c>
    </row>
    <row r="45" spans="1:18" ht="15" customHeight="1" x14ac:dyDescent="0.3">
      <c r="A45" s="4">
        <v>286</v>
      </c>
      <c r="B45" s="5">
        <v>41320</v>
      </c>
      <c r="C45" s="6" t="s">
        <v>98</v>
      </c>
      <c r="D45" s="6" t="s">
        <v>99</v>
      </c>
      <c r="E45" s="5">
        <v>41320</v>
      </c>
      <c r="F45" s="7" t="s">
        <v>198</v>
      </c>
      <c r="G45" s="7" t="s">
        <v>199</v>
      </c>
      <c r="H45" s="4">
        <v>2.1</v>
      </c>
      <c r="I45" s="6" t="s">
        <v>184</v>
      </c>
      <c r="J45" s="4">
        <v>17</v>
      </c>
      <c r="K45" s="6" t="s">
        <v>111</v>
      </c>
      <c r="L45" s="4">
        <v>100</v>
      </c>
      <c r="M45" s="6" t="s">
        <v>197</v>
      </c>
      <c r="P45" s="6" t="s">
        <v>136</v>
      </c>
      <c r="Q45" s="6" t="s">
        <v>106</v>
      </c>
      <c r="R45" s="8">
        <v>41321.674097222203</v>
      </c>
    </row>
    <row r="46" spans="1:18" ht="15" customHeight="1" x14ac:dyDescent="0.3">
      <c r="A46" s="4">
        <v>295</v>
      </c>
      <c r="B46" s="5">
        <v>41320</v>
      </c>
      <c r="C46" s="6" t="s">
        <v>98</v>
      </c>
      <c r="D46" s="6" t="s">
        <v>169</v>
      </c>
      <c r="E46" s="5">
        <v>41320</v>
      </c>
      <c r="F46" s="7" t="s">
        <v>200</v>
      </c>
      <c r="G46" s="7" t="s">
        <v>201</v>
      </c>
      <c r="H46" s="4">
        <v>2</v>
      </c>
      <c r="I46" s="6" t="s">
        <v>184</v>
      </c>
      <c r="J46" s="4">
        <v>10</v>
      </c>
      <c r="K46" s="6" t="s">
        <v>111</v>
      </c>
      <c r="L46" s="4">
        <v>100</v>
      </c>
      <c r="M46" s="6" t="s">
        <v>197</v>
      </c>
      <c r="P46" s="6" t="s">
        <v>132</v>
      </c>
      <c r="Q46" s="6" t="s">
        <v>106</v>
      </c>
      <c r="R46" s="8">
        <v>41324.818946759297</v>
      </c>
    </row>
    <row r="47" spans="1:18" ht="15" customHeight="1" x14ac:dyDescent="0.3">
      <c r="A47" s="4">
        <v>313</v>
      </c>
      <c r="B47" s="5">
        <v>41327</v>
      </c>
      <c r="C47" s="6" t="s">
        <v>98</v>
      </c>
      <c r="D47" s="6" t="s">
        <v>99</v>
      </c>
      <c r="E47" s="5">
        <v>41327</v>
      </c>
      <c r="F47" s="7" t="s">
        <v>202</v>
      </c>
      <c r="G47" s="7" t="s">
        <v>190</v>
      </c>
      <c r="H47" s="4">
        <v>2.2000000000000002</v>
      </c>
      <c r="I47" s="6" t="s">
        <v>129</v>
      </c>
      <c r="J47" s="4">
        <v>18</v>
      </c>
      <c r="K47" s="6" t="s">
        <v>111</v>
      </c>
      <c r="L47" s="4">
        <v>40</v>
      </c>
      <c r="M47" s="6" t="s">
        <v>122</v>
      </c>
      <c r="P47" s="6" t="s">
        <v>113</v>
      </c>
      <c r="Q47" s="6" t="s">
        <v>106</v>
      </c>
      <c r="R47" s="8">
        <v>41328.408391203702</v>
      </c>
    </row>
    <row r="48" spans="1:18" ht="15" customHeight="1" x14ac:dyDescent="0.3">
      <c r="A48" s="4">
        <v>319</v>
      </c>
      <c r="B48" s="5">
        <v>41327</v>
      </c>
      <c r="C48" s="6" t="s">
        <v>98</v>
      </c>
      <c r="D48" s="6" t="s">
        <v>107</v>
      </c>
      <c r="E48" s="5">
        <v>41327</v>
      </c>
      <c r="F48" s="7" t="s">
        <v>157</v>
      </c>
      <c r="G48" s="7" t="s">
        <v>124</v>
      </c>
      <c r="H48" s="4">
        <v>1.9</v>
      </c>
      <c r="I48" s="6" t="s">
        <v>117</v>
      </c>
      <c r="J48" s="4">
        <v>14</v>
      </c>
      <c r="K48" s="6" t="s">
        <v>111</v>
      </c>
      <c r="L48" s="4">
        <v>80</v>
      </c>
      <c r="M48" s="6" t="s">
        <v>125</v>
      </c>
      <c r="P48" s="6" t="s">
        <v>113</v>
      </c>
      <c r="Q48" s="6" t="s">
        <v>106</v>
      </c>
      <c r="R48" s="8">
        <v>41328.5369444444</v>
      </c>
    </row>
    <row r="49" spans="1:18" ht="15" customHeight="1" x14ac:dyDescent="0.3">
      <c r="A49" s="4">
        <v>323</v>
      </c>
      <c r="B49" s="5">
        <v>41327</v>
      </c>
      <c r="C49" s="6" t="s">
        <v>98</v>
      </c>
      <c r="D49" s="6" t="s">
        <v>169</v>
      </c>
      <c r="E49" s="5">
        <v>41327</v>
      </c>
      <c r="F49" s="7" t="s">
        <v>203</v>
      </c>
      <c r="G49" s="7" t="s">
        <v>204</v>
      </c>
      <c r="H49" s="4">
        <v>2.2000000000000002</v>
      </c>
      <c r="I49" s="6" t="s">
        <v>117</v>
      </c>
      <c r="J49" s="4">
        <v>8</v>
      </c>
      <c r="K49" s="6" t="s">
        <v>111</v>
      </c>
      <c r="L49" s="4">
        <v>80</v>
      </c>
      <c r="M49" s="6" t="s">
        <v>122</v>
      </c>
      <c r="P49" s="6" t="s">
        <v>113</v>
      </c>
      <c r="Q49" s="6" t="s">
        <v>106</v>
      </c>
      <c r="R49" s="8">
        <v>41329.567048611098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Sheet2</vt:lpstr>
      <vt:lpstr>Weekly Phocid Census 2012-13</vt:lpstr>
      <vt:lpstr>Sheet1</vt:lpstr>
      <vt:lpstr>census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Goebel</dc:creator>
  <cp:lastModifiedBy>Mike Goebel</cp:lastModifiedBy>
  <dcterms:created xsi:type="dcterms:W3CDTF">2013-05-06T15:06:50Z</dcterms:created>
  <dcterms:modified xsi:type="dcterms:W3CDTF">2013-05-06T23:59:04Z</dcterms:modified>
</cp:coreProperties>
</file>