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www69\Desktop\行车组织\"/>
    </mc:Choice>
  </mc:AlternateContent>
  <xr:revisionPtr revIDLastSave="0" documentId="13_ncr:1_{D893272C-A906-46C5-960B-4931A592919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6" i="1" l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</calcChain>
</file>

<file path=xl/sharedStrings.xml><?xml version="1.0" encoding="utf-8"?>
<sst xmlns="http://schemas.openxmlformats.org/spreadsheetml/2006/main" count="37" uniqueCount="27">
  <si>
    <t>线别</t>
    <phoneticPr fontId="1" type="noConversion"/>
  </si>
  <si>
    <t>编号</t>
    <phoneticPr fontId="1" type="noConversion"/>
  </si>
  <si>
    <t>固定用途</t>
    <phoneticPr fontId="1" type="noConversion"/>
  </si>
  <si>
    <t>正线</t>
    <phoneticPr fontId="1" type="noConversion"/>
  </si>
  <si>
    <t>到发线</t>
    <phoneticPr fontId="1" type="noConversion"/>
  </si>
  <si>
    <t>调车线</t>
    <phoneticPr fontId="1" type="noConversion"/>
  </si>
  <si>
    <t>I</t>
    <phoneticPr fontId="1" type="noConversion"/>
  </si>
  <si>
    <t>II</t>
    <phoneticPr fontId="1" type="noConversion"/>
  </si>
  <si>
    <t>上行正线通过超限列车</t>
    <phoneticPr fontId="1" type="noConversion"/>
  </si>
  <si>
    <t>下行正线通过超限列车</t>
    <phoneticPr fontId="1" type="noConversion"/>
  </si>
  <si>
    <t>接发下行旅客列车</t>
    <phoneticPr fontId="1" type="noConversion"/>
  </si>
  <si>
    <t>接发上行旅客列车</t>
    <phoneticPr fontId="1" type="noConversion"/>
  </si>
  <si>
    <t>接发下行货物列车</t>
    <phoneticPr fontId="1" type="noConversion"/>
  </si>
  <si>
    <t>机车走行线</t>
    <phoneticPr fontId="1" type="noConversion"/>
  </si>
  <si>
    <t>接发上行货物列车</t>
    <phoneticPr fontId="1" type="noConversion"/>
  </si>
  <si>
    <t>接发上下行货物列车(包括超限列车)</t>
    <phoneticPr fontId="1" type="noConversion"/>
  </si>
  <si>
    <t>集结F及其以远的车流</t>
    <phoneticPr fontId="1" type="noConversion"/>
  </si>
  <si>
    <t>集结E及其以远的车流</t>
    <phoneticPr fontId="1" type="noConversion"/>
  </si>
  <si>
    <t>集结D-E区段的车流</t>
    <phoneticPr fontId="1" type="noConversion"/>
  </si>
  <si>
    <t>集结C-D区段的车流</t>
    <phoneticPr fontId="1" type="noConversion"/>
  </si>
  <si>
    <t>集结C及其以远的车流</t>
    <phoneticPr fontId="1" type="noConversion"/>
  </si>
  <si>
    <t>集结B及其以远的车流</t>
    <phoneticPr fontId="1" type="noConversion"/>
  </si>
  <si>
    <t>集结货场和空车车流</t>
    <phoneticPr fontId="1" type="noConversion"/>
  </si>
  <si>
    <t>集结专用线2和空车车流</t>
    <phoneticPr fontId="1" type="noConversion"/>
  </si>
  <si>
    <t>集结专用线1车流</t>
    <phoneticPr fontId="1" type="noConversion"/>
  </si>
  <si>
    <t>有效长</t>
    <phoneticPr fontId="1" type="noConversion"/>
  </si>
  <si>
    <t>容车数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</si>
</sst>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176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3:AJ19"/>
  <sheetViews>
    <sheetView tabSelected="1" topLeftCell="J1" workbookViewId="0">
      <selection activeCell="AG17" sqref="AG17"/>
    </sheetView>
  </sheetViews>
  <sheetFormatPr defaultRowHeight="13.8" x14ac:dyDescent="0.25"/>
  <cols>
    <col min="12" max="12" width="32.88671875" customWidth="1"/>
    <col min="15" max="15" width="23.44140625" customWidth="1"/>
    <col min="17" max="36" width="7.109375" customWidth="1"/>
  </cols>
  <sheetData>
    <row r="3" spans="10:36" x14ac:dyDescent="0.25">
      <c r="Q3" s="3" t="s">
        <v>0</v>
      </c>
      <c r="R3" s="3"/>
      <c r="S3" s="3" t="s">
        <v>4</v>
      </c>
      <c r="T3" s="3"/>
      <c r="U3" s="3"/>
      <c r="V3" s="3"/>
      <c r="W3" s="3"/>
      <c r="X3" s="3"/>
      <c r="Y3" s="3"/>
      <c r="Z3" s="3"/>
      <c r="AA3" s="3"/>
      <c r="AB3" s="3" t="s">
        <v>5</v>
      </c>
      <c r="AC3" s="3"/>
      <c r="AD3" s="3"/>
      <c r="AE3" s="3"/>
      <c r="AF3" s="3"/>
      <c r="AG3" s="3"/>
      <c r="AH3" s="3"/>
      <c r="AI3" s="3"/>
      <c r="AJ3" s="3"/>
    </row>
    <row r="4" spans="10:36" x14ac:dyDescent="0.25">
      <c r="Q4" s="3" t="s">
        <v>1</v>
      </c>
      <c r="R4" s="3"/>
      <c r="S4" s="4">
        <v>3</v>
      </c>
      <c r="T4" s="4">
        <v>4</v>
      </c>
      <c r="U4" s="4">
        <v>5</v>
      </c>
      <c r="V4" s="4">
        <v>6</v>
      </c>
      <c r="W4" s="4">
        <v>7</v>
      </c>
      <c r="X4" s="4">
        <v>8</v>
      </c>
      <c r="Y4" s="4">
        <v>9</v>
      </c>
      <c r="Z4" s="4">
        <v>10</v>
      </c>
      <c r="AA4" s="4">
        <v>11</v>
      </c>
      <c r="AB4" s="4">
        <v>12</v>
      </c>
      <c r="AC4" s="4">
        <v>13</v>
      </c>
      <c r="AD4" s="4">
        <v>14</v>
      </c>
      <c r="AE4" s="4">
        <v>15</v>
      </c>
      <c r="AF4" s="4">
        <v>16</v>
      </c>
      <c r="AG4" s="4">
        <v>17</v>
      </c>
      <c r="AH4" s="4">
        <v>18</v>
      </c>
      <c r="AI4" s="4">
        <v>19</v>
      </c>
      <c r="AJ4" s="4">
        <v>20</v>
      </c>
    </row>
    <row r="5" spans="10:36" x14ac:dyDescent="0.25">
      <c r="Q5" s="4" t="s">
        <v>25</v>
      </c>
      <c r="R5" s="4"/>
      <c r="S5" s="4">
        <v>880</v>
      </c>
      <c r="T5" s="4">
        <v>880</v>
      </c>
      <c r="U5" s="4">
        <v>850</v>
      </c>
      <c r="V5" s="4">
        <v>850</v>
      </c>
      <c r="W5" s="4">
        <v>850</v>
      </c>
      <c r="X5" s="4">
        <v>870</v>
      </c>
      <c r="Y5" s="4">
        <v>875</v>
      </c>
      <c r="Z5" s="4">
        <v>855</v>
      </c>
      <c r="AA5" s="4">
        <v>855</v>
      </c>
      <c r="AB5" s="4">
        <v>855</v>
      </c>
      <c r="AC5" s="4">
        <v>855</v>
      </c>
      <c r="AD5" s="4">
        <v>745</v>
      </c>
      <c r="AE5" s="4">
        <v>745</v>
      </c>
      <c r="AF5" s="4">
        <v>860</v>
      </c>
      <c r="AG5" s="4">
        <v>815</v>
      </c>
      <c r="AH5" s="4">
        <v>725</v>
      </c>
      <c r="AI5" s="4">
        <v>815</v>
      </c>
      <c r="AJ5" s="4">
        <v>815</v>
      </c>
    </row>
    <row r="6" spans="10:36" x14ac:dyDescent="0.25">
      <c r="Q6" s="4" t="s">
        <v>26</v>
      </c>
      <c r="R6" s="4"/>
      <c r="S6" s="5">
        <f t="shared" ref="S6:AA6" si="0">(S5-24-30)/14.3</f>
        <v>57.76223776223776</v>
      </c>
      <c r="T6" s="5">
        <f t="shared" si="0"/>
        <v>57.76223776223776</v>
      </c>
      <c r="U6" s="5">
        <f t="shared" si="0"/>
        <v>55.66433566433566</v>
      </c>
      <c r="V6" s="5">
        <f t="shared" si="0"/>
        <v>55.66433566433566</v>
      </c>
      <c r="W6" s="5">
        <f t="shared" si="0"/>
        <v>55.66433566433566</v>
      </c>
      <c r="X6" s="5">
        <f t="shared" si="0"/>
        <v>57.06293706293706</v>
      </c>
      <c r="Y6" s="5">
        <f t="shared" si="0"/>
        <v>57.412587412587406</v>
      </c>
      <c r="Z6" s="5">
        <f t="shared" si="0"/>
        <v>56.013986013986013</v>
      </c>
      <c r="AA6" s="5">
        <f t="shared" si="0"/>
        <v>56.013986013986013</v>
      </c>
      <c r="AB6" s="5">
        <f t="shared" ref="AB6:AJ6" si="1">AB5/14.3</f>
        <v>59.790209790209786</v>
      </c>
      <c r="AC6" s="5">
        <f t="shared" si="1"/>
        <v>59.790209790209786</v>
      </c>
      <c r="AD6" s="5">
        <f t="shared" si="1"/>
        <v>52.097902097902093</v>
      </c>
      <c r="AE6" s="5">
        <f t="shared" si="1"/>
        <v>52.097902097902093</v>
      </c>
      <c r="AF6" s="5">
        <f t="shared" si="1"/>
        <v>60.13986013986014</v>
      </c>
      <c r="AG6" s="5">
        <f t="shared" si="1"/>
        <v>56.993006993006993</v>
      </c>
      <c r="AH6" s="5">
        <f t="shared" si="1"/>
        <v>50.6993006993007</v>
      </c>
      <c r="AI6" s="5">
        <f t="shared" si="1"/>
        <v>56.993006993006993</v>
      </c>
      <c r="AJ6" s="5">
        <f t="shared" si="1"/>
        <v>56.993006993006993</v>
      </c>
    </row>
    <row r="8" spans="10:36" x14ac:dyDescent="0.25">
      <c r="J8" s="1" t="s">
        <v>0</v>
      </c>
      <c r="K8" s="1" t="s">
        <v>1</v>
      </c>
      <c r="L8" s="1" t="s">
        <v>2</v>
      </c>
      <c r="M8" s="1" t="s">
        <v>0</v>
      </c>
      <c r="N8" s="1" t="s">
        <v>1</v>
      </c>
      <c r="O8" s="1" t="s">
        <v>2</v>
      </c>
    </row>
    <row r="9" spans="10:36" x14ac:dyDescent="0.25">
      <c r="J9" s="2" t="s">
        <v>3</v>
      </c>
      <c r="K9" s="1" t="s">
        <v>6</v>
      </c>
      <c r="L9" s="1" t="s">
        <v>9</v>
      </c>
      <c r="M9" s="2" t="s">
        <v>5</v>
      </c>
      <c r="N9" s="1">
        <v>12</v>
      </c>
      <c r="O9" s="1" t="s">
        <v>16</v>
      </c>
    </row>
    <row r="10" spans="10:36" x14ac:dyDescent="0.25">
      <c r="J10" s="2"/>
      <c r="K10" s="1" t="s">
        <v>7</v>
      </c>
      <c r="L10" s="1" t="s">
        <v>8</v>
      </c>
      <c r="M10" s="2"/>
      <c r="N10" s="1">
        <v>13</v>
      </c>
      <c r="O10" s="1" t="s">
        <v>17</v>
      </c>
    </row>
    <row r="11" spans="10:36" x14ac:dyDescent="0.25">
      <c r="J11" s="2" t="s">
        <v>4</v>
      </c>
      <c r="K11" s="1">
        <v>3</v>
      </c>
      <c r="L11" s="1" t="s">
        <v>10</v>
      </c>
      <c r="M11" s="2"/>
      <c r="N11" s="1">
        <v>14</v>
      </c>
      <c r="O11" s="1" t="s">
        <v>18</v>
      </c>
    </row>
    <row r="12" spans="10:36" x14ac:dyDescent="0.25">
      <c r="J12" s="2"/>
      <c r="K12" s="1">
        <v>4</v>
      </c>
      <c r="L12" s="1" t="s">
        <v>11</v>
      </c>
      <c r="M12" s="2"/>
      <c r="N12" s="1">
        <v>15</v>
      </c>
      <c r="O12" s="1" t="s">
        <v>19</v>
      </c>
    </row>
    <row r="13" spans="10:36" x14ac:dyDescent="0.25">
      <c r="J13" s="2"/>
      <c r="K13" s="1">
        <v>5</v>
      </c>
      <c r="L13" s="1" t="s">
        <v>12</v>
      </c>
      <c r="M13" s="2"/>
      <c r="N13" s="1">
        <v>16</v>
      </c>
      <c r="O13" s="1" t="s">
        <v>20</v>
      </c>
    </row>
    <row r="14" spans="10:36" x14ac:dyDescent="0.25">
      <c r="J14" s="2"/>
      <c r="K14" s="1">
        <v>6</v>
      </c>
      <c r="L14" s="1" t="s">
        <v>12</v>
      </c>
      <c r="M14" s="2"/>
      <c r="N14" s="1">
        <v>17</v>
      </c>
      <c r="O14" s="1" t="s">
        <v>21</v>
      </c>
    </row>
    <row r="15" spans="10:36" x14ac:dyDescent="0.25">
      <c r="J15" s="2"/>
      <c r="K15" s="1">
        <v>7</v>
      </c>
      <c r="L15" s="1" t="s">
        <v>13</v>
      </c>
      <c r="M15" s="2"/>
      <c r="N15" s="1">
        <v>18</v>
      </c>
      <c r="O15" s="1" t="s">
        <v>22</v>
      </c>
    </row>
    <row r="16" spans="10:36" x14ac:dyDescent="0.25">
      <c r="J16" s="2"/>
      <c r="K16" s="1">
        <v>8</v>
      </c>
      <c r="L16" s="1" t="s">
        <v>14</v>
      </c>
      <c r="M16" s="2"/>
      <c r="N16" s="1">
        <v>19</v>
      </c>
      <c r="O16" s="1" t="s">
        <v>24</v>
      </c>
    </row>
    <row r="17" spans="10:15" x14ac:dyDescent="0.25">
      <c r="J17" s="2"/>
      <c r="K17" s="1">
        <v>9</v>
      </c>
      <c r="L17" s="1" t="s">
        <v>14</v>
      </c>
      <c r="M17" s="2"/>
      <c r="N17" s="1">
        <v>20</v>
      </c>
      <c r="O17" s="1" t="s">
        <v>23</v>
      </c>
    </row>
    <row r="18" spans="10:15" x14ac:dyDescent="0.25">
      <c r="J18" s="2"/>
      <c r="K18" s="1">
        <v>10</v>
      </c>
      <c r="L18" s="1" t="s">
        <v>14</v>
      </c>
      <c r="M18" s="2"/>
      <c r="N18" s="1"/>
      <c r="O18" s="1"/>
    </row>
    <row r="19" spans="10:15" x14ac:dyDescent="0.25">
      <c r="J19" s="2"/>
      <c r="K19" s="1">
        <v>11</v>
      </c>
      <c r="L19" s="1" t="s">
        <v>15</v>
      </c>
      <c r="M19" s="2"/>
      <c r="N19" s="1"/>
      <c r="O19" s="1"/>
    </row>
  </sheetData>
  <mergeCells count="7">
    <mergeCell ref="Q3:R3"/>
    <mergeCell ref="S3:AA3"/>
    <mergeCell ref="AB3:AJ3"/>
    <mergeCell ref="Q4:R4"/>
    <mergeCell ref="J9:J10"/>
    <mergeCell ref="J11:J19"/>
    <mergeCell ref="M9:M1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Junfeng He</dc:creator>
  <cp:lastModifiedBy>Junfeng</cp:lastModifiedBy>
  <dcterms:created xsi:type="dcterms:W3CDTF">2015-06-05T18:19:34Z</dcterms:created>
  <dcterms:modified xsi:type="dcterms:W3CDTF">2024-05-19T05:16:36Z</dcterms:modified>
</cp:coreProperties>
</file>