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行车组织\"/>
    </mc:Choice>
  </mc:AlternateContent>
  <xr:revisionPtr revIDLastSave="0" documentId="13_ncr:1_{85DAA60B-BAF7-4E62-A9E9-E509719A6A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<sst xmlns="http://schemas.openxmlformats.org/spreadsheetml/2006/main" count="44" uniqueCount="33">
  <si>
    <t>作业名称</t>
    <phoneticPr fontId="1" type="noConversion"/>
  </si>
  <si>
    <t>列车种类</t>
    <phoneticPr fontId="1" type="noConversion"/>
  </si>
  <si>
    <t>作业时间</t>
    <phoneticPr fontId="1" type="noConversion"/>
  </si>
  <si>
    <t>作业次数</t>
    <phoneticPr fontId="1" type="noConversion"/>
  </si>
  <si>
    <t>作业总时间</t>
    <phoneticPr fontId="1" type="noConversion"/>
  </si>
  <si>
    <t>解体</t>
    <phoneticPr fontId="1" type="noConversion"/>
  </si>
  <si>
    <t>编组</t>
    <phoneticPr fontId="1" type="noConversion"/>
  </si>
  <si>
    <t>取车</t>
    <phoneticPr fontId="1" type="noConversion"/>
  </si>
  <si>
    <t>送车</t>
    <phoneticPr fontId="1" type="noConversion"/>
  </si>
  <si>
    <t>调移</t>
    <phoneticPr fontId="1" type="noConversion"/>
  </si>
  <si>
    <t>整场</t>
    <phoneticPr fontId="1" type="noConversion"/>
  </si>
  <si>
    <t>合计</t>
    <phoneticPr fontId="1" type="noConversion"/>
  </si>
  <si>
    <t>直通/区段</t>
    <phoneticPr fontId="1" type="noConversion"/>
  </si>
  <si>
    <t>摘挂</t>
    <phoneticPr fontId="1" type="noConversion"/>
  </si>
  <si>
    <t>货场</t>
    <phoneticPr fontId="1" type="noConversion"/>
  </si>
  <si>
    <t>专用线1</t>
    <phoneticPr fontId="1" type="noConversion"/>
  </si>
  <si>
    <t>专用线2</t>
    <phoneticPr fontId="1" type="noConversion"/>
  </si>
  <si>
    <t>中断因素</t>
    <phoneticPr fontId="1" type="noConversion"/>
  </si>
  <si>
    <t>等待时间</t>
    <phoneticPr fontId="1" type="noConversion"/>
  </si>
  <si>
    <t>中断次数</t>
    <phoneticPr fontId="1" type="noConversion"/>
  </si>
  <si>
    <t>总时间</t>
    <phoneticPr fontId="1" type="noConversion"/>
  </si>
  <si>
    <t>调车整备</t>
    <phoneticPr fontId="1" type="noConversion"/>
  </si>
  <si>
    <t>60min</t>
    <phoneticPr fontId="1" type="noConversion"/>
  </si>
  <si>
    <t>1次</t>
    <phoneticPr fontId="1" type="noConversion"/>
  </si>
  <si>
    <t>交接班</t>
    <phoneticPr fontId="1" type="noConversion"/>
  </si>
  <si>
    <t>20min</t>
    <phoneticPr fontId="1" type="noConversion"/>
  </si>
  <si>
    <t>3次</t>
    <phoneticPr fontId="1" type="noConversion"/>
  </si>
  <si>
    <t>吃饭</t>
    <phoneticPr fontId="1" type="noConversion"/>
  </si>
  <si>
    <t>30min</t>
    <phoneticPr fontId="1" type="noConversion"/>
  </si>
  <si>
    <t>非生产性等待</t>
    <phoneticPr fontId="1" type="noConversion"/>
  </si>
  <si>
    <t>150min</t>
    <phoneticPr fontId="1" type="noConversion"/>
  </si>
  <si>
    <t>总计</t>
    <phoneticPr fontId="1" type="noConversion"/>
  </si>
  <si>
    <t>300min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</si>
</sst>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Q20"/>
  <sheetViews>
    <sheetView tabSelected="1" workbookViewId="0">
      <selection activeCell="R5" sqref="R5"/>
    </sheetView>
  </sheetViews>
  <sheetFormatPr defaultRowHeight="13.8" x14ac:dyDescent="0.25"/>
  <cols>
    <col min="8" max="8" width="10" customWidth="1"/>
    <col min="11" max="11" width="10.44140625" customWidth="1"/>
    <col min="14" max="14" width="14.88671875" customWidth="1"/>
  </cols>
  <sheetData>
    <row r="7" spans="7:17" x14ac:dyDescent="0.25">
      <c r="G7" s="1" t="s">
        <v>0</v>
      </c>
      <c r="H7" s="1" t="s">
        <v>1</v>
      </c>
      <c r="I7" s="1" t="s">
        <v>2</v>
      </c>
      <c r="J7" s="1" t="s">
        <v>3</v>
      </c>
      <c r="K7" s="1" t="s">
        <v>4</v>
      </c>
      <c r="N7" s="4" t="s">
        <v>17</v>
      </c>
      <c r="O7" s="4" t="s">
        <v>18</v>
      </c>
      <c r="P7" s="4" t="s">
        <v>19</v>
      </c>
      <c r="Q7" s="4" t="s">
        <v>20</v>
      </c>
    </row>
    <row r="8" spans="7:17" x14ac:dyDescent="0.25">
      <c r="G8" s="3" t="s">
        <v>5</v>
      </c>
      <c r="H8" s="1" t="s">
        <v>12</v>
      </c>
      <c r="I8" s="1">
        <v>25</v>
      </c>
      <c r="J8" s="1">
        <v>17</v>
      </c>
      <c r="K8" s="1">
        <f>I8*J8</f>
        <v>425</v>
      </c>
      <c r="N8" s="4" t="s">
        <v>21</v>
      </c>
      <c r="O8" s="4" t="s">
        <v>22</v>
      </c>
      <c r="P8" s="4" t="s">
        <v>23</v>
      </c>
      <c r="Q8" s="4" t="s">
        <v>22</v>
      </c>
    </row>
    <row r="9" spans="7:17" x14ac:dyDescent="0.25">
      <c r="G9" s="3"/>
      <c r="H9" s="1" t="s">
        <v>13</v>
      </c>
      <c r="I9" s="1">
        <v>20</v>
      </c>
      <c r="J9" s="1">
        <v>2</v>
      </c>
      <c r="K9" s="1">
        <f t="shared" ref="K9:K19" si="0">I9*J9</f>
        <v>40</v>
      </c>
      <c r="N9" s="4" t="s">
        <v>24</v>
      </c>
      <c r="O9" s="4" t="s">
        <v>25</v>
      </c>
      <c r="P9" s="4" t="s">
        <v>26</v>
      </c>
      <c r="Q9" s="4" t="s">
        <v>22</v>
      </c>
    </row>
    <row r="10" spans="7:17" x14ac:dyDescent="0.25">
      <c r="G10" s="3" t="s">
        <v>6</v>
      </c>
      <c r="H10" s="1" t="s">
        <v>12</v>
      </c>
      <c r="I10" s="1">
        <v>30</v>
      </c>
      <c r="J10" s="1">
        <v>17</v>
      </c>
      <c r="K10" s="1">
        <f t="shared" si="0"/>
        <v>510</v>
      </c>
      <c r="N10" s="4" t="s">
        <v>27</v>
      </c>
      <c r="O10" s="4" t="s">
        <v>28</v>
      </c>
      <c r="P10" s="4" t="s">
        <v>23</v>
      </c>
      <c r="Q10" s="4" t="s">
        <v>28</v>
      </c>
    </row>
    <row r="11" spans="7:17" x14ac:dyDescent="0.25">
      <c r="G11" s="3"/>
      <c r="H11" s="1" t="s">
        <v>13</v>
      </c>
      <c r="I11" s="1">
        <v>44</v>
      </c>
      <c r="J11" s="1">
        <v>2</v>
      </c>
      <c r="K11" s="1">
        <f t="shared" si="0"/>
        <v>88</v>
      </c>
      <c r="N11" s="4" t="s">
        <v>29</v>
      </c>
      <c r="O11" s="4" t="s">
        <v>30</v>
      </c>
      <c r="P11" s="4" t="s">
        <v>23</v>
      </c>
      <c r="Q11" s="4" t="s">
        <v>30</v>
      </c>
    </row>
    <row r="12" spans="7:17" x14ac:dyDescent="0.25">
      <c r="G12" s="3" t="s">
        <v>7</v>
      </c>
      <c r="H12" s="1" t="s">
        <v>14</v>
      </c>
      <c r="I12" s="1">
        <v>17</v>
      </c>
      <c r="J12" s="1">
        <v>3</v>
      </c>
      <c r="K12" s="1">
        <f t="shared" si="0"/>
        <v>51</v>
      </c>
      <c r="N12" s="4" t="s">
        <v>31</v>
      </c>
      <c r="O12" s="5" t="s">
        <v>32</v>
      </c>
      <c r="P12" s="5"/>
      <c r="Q12" s="5"/>
    </row>
    <row r="13" spans="7:17" x14ac:dyDescent="0.25">
      <c r="G13" s="3"/>
      <c r="H13" s="1" t="s">
        <v>15</v>
      </c>
      <c r="I13" s="1">
        <v>20</v>
      </c>
      <c r="J13" s="1">
        <v>3</v>
      </c>
      <c r="K13" s="1">
        <f t="shared" si="0"/>
        <v>60</v>
      </c>
    </row>
    <row r="14" spans="7:17" x14ac:dyDescent="0.25">
      <c r="G14" s="3"/>
      <c r="H14" s="1" t="s">
        <v>16</v>
      </c>
      <c r="I14" s="1">
        <v>17</v>
      </c>
      <c r="J14" s="1">
        <v>4</v>
      </c>
      <c r="K14" s="1">
        <f t="shared" si="0"/>
        <v>68</v>
      </c>
    </row>
    <row r="15" spans="7:17" x14ac:dyDescent="0.25">
      <c r="G15" s="3" t="s">
        <v>8</v>
      </c>
      <c r="H15" s="1" t="s">
        <v>14</v>
      </c>
      <c r="I15" s="1">
        <v>23</v>
      </c>
      <c r="J15" s="1">
        <v>3</v>
      </c>
      <c r="K15" s="1">
        <f t="shared" si="0"/>
        <v>69</v>
      </c>
    </row>
    <row r="16" spans="7:17" x14ac:dyDescent="0.25">
      <c r="G16" s="3"/>
      <c r="H16" s="1" t="s">
        <v>15</v>
      </c>
      <c r="I16" s="1">
        <v>28</v>
      </c>
      <c r="J16" s="1">
        <v>3</v>
      </c>
      <c r="K16" s="1">
        <f t="shared" si="0"/>
        <v>84</v>
      </c>
    </row>
    <row r="17" spans="7:11" x14ac:dyDescent="0.25">
      <c r="G17" s="3"/>
      <c r="H17" s="1" t="s">
        <v>16</v>
      </c>
      <c r="I17" s="1">
        <v>25</v>
      </c>
      <c r="J17" s="1">
        <v>4</v>
      </c>
      <c r="K17" s="1">
        <f t="shared" si="0"/>
        <v>100</v>
      </c>
    </row>
    <row r="18" spans="7:11" x14ac:dyDescent="0.25">
      <c r="G18" s="1" t="s">
        <v>9</v>
      </c>
      <c r="H18" s="2"/>
      <c r="I18" s="1">
        <v>10</v>
      </c>
      <c r="J18" s="1">
        <v>7</v>
      </c>
      <c r="K18" s="1">
        <f t="shared" si="0"/>
        <v>70</v>
      </c>
    </row>
    <row r="19" spans="7:11" x14ac:dyDescent="0.25">
      <c r="G19" s="1" t="s">
        <v>10</v>
      </c>
      <c r="H19" s="2"/>
      <c r="I19" s="1">
        <v>10</v>
      </c>
      <c r="J19" s="1">
        <v>6</v>
      </c>
      <c r="K19" s="1">
        <f t="shared" si="0"/>
        <v>60</v>
      </c>
    </row>
    <row r="20" spans="7:11" x14ac:dyDescent="0.25">
      <c r="G20" s="1" t="s">
        <v>11</v>
      </c>
      <c r="H20" s="2"/>
      <c r="I20" s="2"/>
      <c r="J20" s="2"/>
      <c r="K20" s="1">
        <f>SUM(K8:K19)</f>
        <v>1625</v>
      </c>
    </row>
  </sheetData>
  <mergeCells count="5">
    <mergeCell ref="G8:G9"/>
    <mergeCell ref="G10:G11"/>
    <mergeCell ref="G12:G14"/>
    <mergeCell ref="G15:G17"/>
    <mergeCell ref="O12:Q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2024-05-19T05:17:47Z</dcterms:modified>
</cp:coreProperties>
</file>