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11D3AE0E-EC52-4325-86EC-5639025BDA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9" i="1" l="1"/>
  <c r="CT9" i="1" s="1"/>
  <c r="CS8" i="1"/>
  <c r="CS10" i="1" s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CP9" i="1"/>
  <c r="CP8" i="1"/>
  <c r="BL32" i="1"/>
  <c r="BK32" i="1"/>
  <c r="BM32" i="1" s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N31" i="1"/>
  <c r="BM31" i="1"/>
  <c r="BJ31" i="1"/>
  <c r="BM30" i="1"/>
  <c r="BJ30" i="1"/>
  <c r="BN30" i="1" s="1"/>
  <c r="BM29" i="1"/>
  <c r="BJ29" i="1"/>
  <c r="BN29" i="1" s="1"/>
  <c r="BN28" i="1"/>
  <c r="BM28" i="1"/>
  <c r="BJ28" i="1"/>
  <c r="BM27" i="1"/>
  <c r="BJ27" i="1"/>
  <c r="BN27" i="1" s="1"/>
  <c r="BM26" i="1"/>
  <c r="BN26" i="1" s="1"/>
  <c r="BJ26" i="1"/>
  <c r="BM25" i="1"/>
  <c r="BJ25" i="1"/>
  <c r="BN25" i="1" s="1"/>
  <c r="BN24" i="1"/>
  <c r="BM24" i="1"/>
  <c r="BJ24" i="1"/>
  <c r="BM23" i="1"/>
  <c r="BJ23" i="1"/>
  <c r="BN23" i="1" s="1"/>
  <c r="BM22" i="1"/>
  <c r="BJ22" i="1"/>
  <c r="BN22" i="1" s="1"/>
  <c r="BM21" i="1"/>
  <c r="BJ21" i="1"/>
  <c r="BN21" i="1" s="1"/>
  <c r="BM20" i="1"/>
  <c r="BJ20" i="1"/>
  <c r="BN20" i="1" s="1"/>
  <c r="BM19" i="1"/>
  <c r="BN19" i="1" s="1"/>
  <c r="BJ19" i="1"/>
  <c r="BM18" i="1"/>
  <c r="BJ18" i="1"/>
  <c r="BN18" i="1" s="1"/>
  <c r="BM17" i="1"/>
  <c r="BJ17" i="1"/>
  <c r="BN17" i="1" s="1"/>
  <c r="BM16" i="1"/>
  <c r="BN16" i="1" s="1"/>
  <c r="BJ16" i="1"/>
  <c r="BN15" i="1"/>
  <c r="BM15" i="1"/>
  <c r="BJ15" i="1"/>
  <c r="BM14" i="1"/>
  <c r="BJ14" i="1"/>
  <c r="BN14" i="1" s="1"/>
  <c r="BM13" i="1"/>
  <c r="BJ13" i="1"/>
  <c r="BN13" i="1" s="1"/>
  <c r="BN12" i="1"/>
  <c r="BM12" i="1"/>
  <c r="BJ12" i="1"/>
  <c r="BM11" i="1"/>
  <c r="BJ11" i="1"/>
  <c r="BN11" i="1" s="1"/>
  <c r="BM10" i="1"/>
  <c r="BN10" i="1" s="1"/>
  <c r="BJ10" i="1"/>
  <c r="BM9" i="1"/>
  <c r="BJ9" i="1"/>
  <c r="BN9" i="1" s="1"/>
  <c r="BN8" i="1"/>
  <c r="BM8" i="1"/>
  <c r="BJ8" i="1"/>
  <c r="BJ32" i="1" s="1"/>
  <c r="BN32" i="1" s="1"/>
  <c r="AE32" i="1"/>
  <c r="AE36" i="1" s="1"/>
  <c r="AD32" i="1"/>
  <c r="AD36" i="1" s="1"/>
  <c r="AD31" i="1"/>
  <c r="AH31" i="1" s="1"/>
  <c r="AF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H34" i="1"/>
  <c r="AG34" i="1"/>
  <c r="AG33" i="1"/>
  <c r="AH33" i="1" s="1"/>
  <c r="AD34" i="1"/>
  <c r="AD33" i="1"/>
  <c r="AF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CT8" i="1" l="1"/>
  <c r="CT10" i="1" s="1"/>
  <c r="AG32" i="1"/>
  <c r="AG36" i="1" s="1"/>
  <c r="AH32" i="1"/>
  <c r="AH36" i="1" s="1"/>
</calcChain>
</file>

<file path=xl/sharedStrings.xml><?xml version="1.0" encoding="utf-8"?>
<sst xmlns="http://schemas.openxmlformats.org/spreadsheetml/2006/main" count="151" uniqueCount="37">
  <si>
    <t xml:space="preserve">           往
自</t>
    <phoneticPr fontId="1" type="noConversion"/>
  </si>
  <si>
    <t>A-B</t>
    <phoneticPr fontId="1" type="noConversion"/>
  </si>
  <si>
    <t>B</t>
    <phoneticPr fontId="1" type="noConversion"/>
  </si>
  <si>
    <t>B-C</t>
    <phoneticPr fontId="1" type="noConversion"/>
  </si>
  <si>
    <t>C-G</t>
    <phoneticPr fontId="1" type="noConversion"/>
  </si>
  <si>
    <t>G</t>
    <phoneticPr fontId="1" type="noConversion"/>
  </si>
  <si>
    <t>G-H</t>
    <phoneticPr fontId="1" type="noConversion"/>
  </si>
  <si>
    <t>C-D</t>
    <phoneticPr fontId="1" type="noConversion"/>
  </si>
  <si>
    <t>D</t>
    <phoneticPr fontId="1" type="noConversion"/>
  </si>
  <si>
    <t>D-E</t>
    <phoneticPr fontId="1" type="noConversion"/>
  </si>
  <si>
    <t>E</t>
    <phoneticPr fontId="1" type="noConversion"/>
  </si>
  <si>
    <t>E-F</t>
    <phoneticPr fontId="1" type="noConversion"/>
  </si>
  <si>
    <t>F</t>
    <phoneticPr fontId="1" type="noConversion"/>
  </si>
  <si>
    <t>H</t>
    <phoneticPr fontId="1" type="noConversion"/>
  </si>
  <si>
    <t>H-I</t>
    <phoneticPr fontId="1" type="noConversion"/>
  </si>
  <si>
    <t>I-J</t>
    <phoneticPr fontId="1" type="noConversion"/>
  </si>
  <si>
    <t>J</t>
    <phoneticPr fontId="1" type="noConversion"/>
  </si>
  <si>
    <t>H-K</t>
    <phoneticPr fontId="1" type="noConversion"/>
  </si>
  <si>
    <t>K</t>
    <phoneticPr fontId="1" type="noConversion"/>
  </si>
  <si>
    <t>K-R</t>
    <phoneticPr fontId="1" type="noConversion"/>
  </si>
  <si>
    <t>R</t>
    <phoneticPr fontId="1" type="noConversion"/>
  </si>
  <si>
    <t>K-L</t>
    <phoneticPr fontId="1" type="noConversion"/>
  </si>
  <si>
    <t>L</t>
    <phoneticPr fontId="1" type="noConversion"/>
  </si>
  <si>
    <t>局计</t>
    <phoneticPr fontId="1" type="noConversion"/>
  </si>
  <si>
    <t>分界站</t>
    <phoneticPr fontId="1" type="noConversion"/>
  </si>
  <si>
    <t>A</t>
    <phoneticPr fontId="1" type="noConversion"/>
  </si>
  <si>
    <t>交出计</t>
    <phoneticPr fontId="1" type="noConversion"/>
  </si>
  <si>
    <t>总计</t>
    <phoneticPr fontId="1" type="noConversion"/>
  </si>
  <si>
    <t>C</t>
    <phoneticPr fontId="1" type="noConversion"/>
  </si>
  <si>
    <t>I</t>
    <phoneticPr fontId="1" type="noConversion"/>
  </si>
  <si>
    <t>分
界
站</t>
    <phoneticPr fontId="1" type="noConversion"/>
  </si>
  <si>
    <t>接入计</t>
    <phoneticPr fontId="1" type="noConversion"/>
  </si>
  <si>
    <t>外局计</t>
    <phoneticPr fontId="1" type="noConversion"/>
  </si>
  <si>
    <t>A分界站</t>
    <phoneticPr fontId="1" type="noConversion"/>
  </si>
  <si>
    <t>E分界站</t>
    <phoneticPr fontId="1" type="noConversion"/>
  </si>
  <si>
    <t>合计</t>
    <phoneticPr fontId="1" type="noConversion"/>
  </si>
  <si>
    <t xml:space="preserve">       到站
经由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</si>
</sst>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CT36"/>
  <sheetViews>
    <sheetView tabSelected="1" zoomScale="81" zoomScaleNormal="81" workbookViewId="0">
      <selection activeCell="BQ4" sqref="BQ4"/>
    </sheetView>
  </sheetViews>
  <sheetFormatPr defaultRowHeight="13.8" x14ac:dyDescent="0.25"/>
  <cols>
    <col min="4" max="34" width="6.6640625" customWidth="1"/>
    <col min="36" max="66" width="6.44140625" customWidth="1"/>
    <col min="68" max="68" width="6.6640625" customWidth="1"/>
    <col min="69" max="69" width="8.33203125" customWidth="1"/>
    <col min="70" max="96" width="5.44140625" customWidth="1"/>
    <col min="97" max="97" width="6.6640625" customWidth="1"/>
    <col min="98" max="98" width="5.44140625" customWidth="1"/>
  </cols>
  <sheetData>
    <row r="6" spans="4:98" ht="14.4" customHeight="1" x14ac:dyDescent="0.25">
      <c r="D6" s="18" t="s">
        <v>0</v>
      </c>
      <c r="E6" s="18"/>
      <c r="F6" s="12" t="s">
        <v>1</v>
      </c>
      <c r="G6" s="12" t="s">
        <v>2</v>
      </c>
      <c r="H6" s="12" t="s">
        <v>3</v>
      </c>
      <c r="I6" s="12" t="s">
        <v>28</v>
      </c>
      <c r="J6" s="12" t="s">
        <v>4</v>
      </c>
      <c r="K6" s="12" t="s">
        <v>5</v>
      </c>
      <c r="L6" s="12" t="s">
        <v>6</v>
      </c>
      <c r="M6" s="12" t="s">
        <v>7</v>
      </c>
      <c r="N6" s="12" t="s">
        <v>8</v>
      </c>
      <c r="O6" s="12" t="s">
        <v>9</v>
      </c>
      <c r="P6" s="12" t="s">
        <v>10</v>
      </c>
      <c r="Q6" s="12" t="s">
        <v>11</v>
      </c>
      <c r="R6" s="12" t="s">
        <v>12</v>
      </c>
      <c r="S6" s="12" t="s">
        <v>13</v>
      </c>
      <c r="T6" s="12" t="s">
        <v>14</v>
      </c>
      <c r="U6" s="12" t="s">
        <v>29</v>
      </c>
      <c r="V6" s="12" t="s">
        <v>15</v>
      </c>
      <c r="W6" s="12" t="s">
        <v>16</v>
      </c>
      <c r="X6" s="12" t="s">
        <v>17</v>
      </c>
      <c r="Y6" s="12" t="s">
        <v>18</v>
      </c>
      <c r="Z6" s="12" t="s">
        <v>19</v>
      </c>
      <c r="AA6" s="12" t="s">
        <v>20</v>
      </c>
      <c r="AB6" s="12" t="s">
        <v>21</v>
      </c>
      <c r="AC6" s="12" t="s">
        <v>22</v>
      </c>
      <c r="AD6" s="12" t="s">
        <v>23</v>
      </c>
      <c r="AE6" s="13" t="s">
        <v>24</v>
      </c>
      <c r="AF6" s="13"/>
      <c r="AG6" s="12" t="s">
        <v>26</v>
      </c>
      <c r="AH6" s="12" t="s">
        <v>27</v>
      </c>
      <c r="AJ6" s="18" t="s">
        <v>0</v>
      </c>
      <c r="AK6" s="18"/>
      <c r="AL6" s="12" t="s">
        <v>1</v>
      </c>
      <c r="AM6" s="12" t="s">
        <v>2</v>
      </c>
      <c r="AN6" s="12" t="s">
        <v>3</v>
      </c>
      <c r="AO6" s="12" t="s">
        <v>28</v>
      </c>
      <c r="AP6" s="12" t="s">
        <v>4</v>
      </c>
      <c r="AQ6" s="12" t="s">
        <v>5</v>
      </c>
      <c r="AR6" s="12" t="s">
        <v>6</v>
      </c>
      <c r="AS6" s="12" t="s">
        <v>7</v>
      </c>
      <c r="AT6" s="12" t="s">
        <v>8</v>
      </c>
      <c r="AU6" s="12" t="s">
        <v>9</v>
      </c>
      <c r="AV6" s="12" t="s">
        <v>10</v>
      </c>
      <c r="AW6" s="12" t="s">
        <v>11</v>
      </c>
      <c r="AX6" s="12" t="s">
        <v>12</v>
      </c>
      <c r="AY6" s="12" t="s">
        <v>13</v>
      </c>
      <c r="AZ6" s="12" t="s">
        <v>14</v>
      </c>
      <c r="BA6" s="12" t="s">
        <v>29</v>
      </c>
      <c r="BB6" s="12" t="s">
        <v>15</v>
      </c>
      <c r="BC6" s="12" t="s">
        <v>16</v>
      </c>
      <c r="BD6" s="12" t="s">
        <v>17</v>
      </c>
      <c r="BE6" s="12" t="s">
        <v>18</v>
      </c>
      <c r="BF6" s="12" t="s">
        <v>19</v>
      </c>
      <c r="BG6" s="12" t="s">
        <v>20</v>
      </c>
      <c r="BH6" s="12" t="s">
        <v>21</v>
      </c>
      <c r="BI6" s="12" t="s">
        <v>22</v>
      </c>
      <c r="BJ6" s="12" t="s">
        <v>23</v>
      </c>
      <c r="BK6" s="13" t="s">
        <v>24</v>
      </c>
      <c r="BL6" s="13"/>
      <c r="BM6" s="12" t="s">
        <v>32</v>
      </c>
      <c r="BN6" s="12" t="s">
        <v>27</v>
      </c>
      <c r="BQ6" s="15" t="s">
        <v>36</v>
      </c>
      <c r="BR6" s="12" t="s">
        <v>1</v>
      </c>
      <c r="BS6" s="12" t="s">
        <v>2</v>
      </c>
      <c r="BT6" s="12" t="s">
        <v>3</v>
      </c>
      <c r="BU6" s="12" t="s">
        <v>28</v>
      </c>
      <c r="BV6" s="12" t="s">
        <v>4</v>
      </c>
      <c r="BW6" s="12" t="s">
        <v>5</v>
      </c>
      <c r="BX6" s="12" t="s">
        <v>6</v>
      </c>
      <c r="BY6" s="12" t="s">
        <v>7</v>
      </c>
      <c r="BZ6" s="12" t="s">
        <v>8</v>
      </c>
      <c r="CA6" s="12" t="s">
        <v>9</v>
      </c>
      <c r="CB6" s="12" t="s">
        <v>10</v>
      </c>
      <c r="CC6" s="12" t="s">
        <v>11</v>
      </c>
      <c r="CD6" s="12" t="s">
        <v>12</v>
      </c>
      <c r="CE6" s="12" t="s">
        <v>13</v>
      </c>
      <c r="CF6" s="12" t="s">
        <v>14</v>
      </c>
      <c r="CG6" s="12" t="s">
        <v>29</v>
      </c>
      <c r="CH6" s="12" t="s">
        <v>15</v>
      </c>
      <c r="CI6" s="12" t="s">
        <v>16</v>
      </c>
      <c r="CJ6" s="12" t="s">
        <v>17</v>
      </c>
      <c r="CK6" s="12" t="s">
        <v>18</v>
      </c>
      <c r="CL6" s="12" t="s">
        <v>19</v>
      </c>
      <c r="CM6" s="12" t="s">
        <v>20</v>
      </c>
      <c r="CN6" s="12" t="s">
        <v>21</v>
      </c>
      <c r="CO6" s="12" t="s">
        <v>22</v>
      </c>
      <c r="CP6" s="12" t="s">
        <v>23</v>
      </c>
      <c r="CQ6" s="13" t="s">
        <v>24</v>
      </c>
      <c r="CR6" s="13"/>
      <c r="CS6" s="12" t="s">
        <v>32</v>
      </c>
      <c r="CT6" s="12" t="s">
        <v>27</v>
      </c>
    </row>
    <row r="7" spans="4:98" x14ac:dyDescent="0.25">
      <c r="D7" s="18"/>
      <c r="E7" s="1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4" t="s">
        <v>25</v>
      </c>
      <c r="AF7" s="4" t="s">
        <v>12</v>
      </c>
      <c r="AG7" s="17"/>
      <c r="AH7" s="17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4" t="s">
        <v>25</v>
      </c>
      <c r="BL7" s="4" t="s">
        <v>12</v>
      </c>
      <c r="BM7" s="17"/>
      <c r="BN7" s="17"/>
      <c r="BQ7" s="16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4" t="s">
        <v>25</v>
      </c>
      <c r="CR7" s="4" t="s">
        <v>12</v>
      </c>
      <c r="CS7" s="12"/>
      <c r="CT7" s="12"/>
    </row>
    <row r="8" spans="4:98" x14ac:dyDescent="0.25">
      <c r="D8" s="13" t="s">
        <v>1</v>
      </c>
      <c r="E8" s="14"/>
      <c r="F8" s="5">
        <v>5</v>
      </c>
      <c r="G8" s="1">
        <v>4</v>
      </c>
      <c r="H8" s="1">
        <v>3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2</v>
      </c>
      <c r="O8" s="1"/>
      <c r="P8" s="1"/>
      <c r="Q8" s="1"/>
      <c r="R8" s="1"/>
      <c r="S8" s="1">
        <v>2</v>
      </c>
      <c r="T8" s="1"/>
      <c r="U8" s="1"/>
      <c r="V8" s="1"/>
      <c r="W8" s="1">
        <v>1</v>
      </c>
      <c r="X8" s="1"/>
      <c r="Y8" s="1"/>
      <c r="Z8" s="1"/>
      <c r="AA8" s="1">
        <v>4</v>
      </c>
      <c r="AB8" s="1">
        <v>1</v>
      </c>
      <c r="AC8" s="1">
        <v>2</v>
      </c>
      <c r="AD8" s="1">
        <f>SUM(F8:AC8)</f>
        <v>30</v>
      </c>
      <c r="AE8" s="1">
        <v>48</v>
      </c>
      <c r="AF8" s="1">
        <v>2</v>
      </c>
      <c r="AG8" s="1">
        <f>SUM(AE8:AF8)</f>
        <v>50</v>
      </c>
      <c r="AH8" s="1">
        <f>SUM(AD8+AG8)</f>
        <v>80</v>
      </c>
      <c r="AJ8" s="13" t="s">
        <v>1</v>
      </c>
      <c r="AK8" s="14"/>
      <c r="AL8" s="5">
        <v>5</v>
      </c>
      <c r="AM8" s="1">
        <v>4</v>
      </c>
      <c r="AN8" s="1">
        <v>3</v>
      </c>
      <c r="AO8" s="1">
        <v>1</v>
      </c>
      <c r="AP8" s="1">
        <v>1</v>
      </c>
      <c r="AQ8" s="1">
        <v>1</v>
      </c>
      <c r="AR8" s="1">
        <v>1</v>
      </c>
      <c r="AS8" s="1">
        <v>2</v>
      </c>
      <c r="AT8" s="1">
        <v>2</v>
      </c>
      <c r="AU8" s="1"/>
      <c r="AV8" s="1"/>
      <c r="AW8" s="1"/>
      <c r="AX8" s="1"/>
      <c r="AY8" s="1">
        <v>2</v>
      </c>
      <c r="AZ8" s="1"/>
      <c r="BA8" s="1"/>
      <c r="BB8" s="1"/>
      <c r="BC8" s="1">
        <v>1</v>
      </c>
      <c r="BD8" s="1"/>
      <c r="BE8" s="1"/>
      <c r="BF8" s="1"/>
      <c r="BG8" s="1">
        <v>4</v>
      </c>
      <c r="BH8" s="1">
        <v>1</v>
      </c>
      <c r="BI8" s="1">
        <v>2</v>
      </c>
      <c r="BJ8" s="1">
        <f>SUM(AL8:BI8)</f>
        <v>30</v>
      </c>
      <c r="BK8" s="1">
        <v>48</v>
      </c>
      <c r="BL8" s="1">
        <v>2</v>
      </c>
      <c r="BM8" s="1">
        <f>SUM(BK8:BL8)</f>
        <v>50</v>
      </c>
      <c r="BN8" s="1">
        <f>SUM(BJ8+BM8)</f>
        <v>80</v>
      </c>
      <c r="BQ8" s="1" t="s">
        <v>33</v>
      </c>
      <c r="BR8" s="2">
        <v>13</v>
      </c>
      <c r="BS8" s="2">
        <v>39</v>
      </c>
      <c r="BT8" s="2">
        <v>12</v>
      </c>
      <c r="BU8" s="2">
        <v>6</v>
      </c>
      <c r="BV8" s="2">
        <v>2</v>
      </c>
      <c r="BW8" s="2">
        <v>3</v>
      </c>
      <c r="BX8" s="2">
        <v>65</v>
      </c>
      <c r="BY8" s="2"/>
      <c r="BZ8" s="2">
        <v>3</v>
      </c>
      <c r="CA8" s="2"/>
      <c r="CB8" s="2">
        <v>5</v>
      </c>
      <c r="CC8" s="2"/>
      <c r="CD8" s="2"/>
      <c r="CE8" s="2">
        <v>27</v>
      </c>
      <c r="CF8" s="2"/>
      <c r="CG8" s="2">
        <v>20</v>
      </c>
      <c r="CH8" s="2">
        <v>11</v>
      </c>
      <c r="CI8" s="2">
        <v>9</v>
      </c>
      <c r="CJ8" s="2">
        <v>2</v>
      </c>
      <c r="CK8" s="2"/>
      <c r="CL8" s="2">
        <v>2</v>
      </c>
      <c r="CM8" s="2">
        <v>18</v>
      </c>
      <c r="CN8" s="2"/>
      <c r="CO8" s="2">
        <v>12</v>
      </c>
      <c r="CP8" s="9">
        <f>SUM(BR8:CO8)</f>
        <v>249</v>
      </c>
      <c r="CQ8" s="10"/>
      <c r="CR8" s="2">
        <v>50</v>
      </c>
      <c r="CS8" s="2">
        <f>CR8</f>
        <v>50</v>
      </c>
      <c r="CT8" s="2">
        <f t="shared" ref="CT8:CT9" si="0">SUM(CP8+CS8)</f>
        <v>299</v>
      </c>
    </row>
    <row r="9" spans="4:98" x14ac:dyDescent="0.25">
      <c r="D9" s="13" t="s">
        <v>2</v>
      </c>
      <c r="E9" s="14"/>
      <c r="F9" s="1">
        <v>5</v>
      </c>
      <c r="G9" s="6"/>
      <c r="H9" s="1">
        <v>1</v>
      </c>
      <c r="I9" s="1"/>
      <c r="J9" s="1"/>
      <c r="K9" s="1">
        <v>1</v>
      </c>
      <c r="L9" s="1">
        <v>1</v>
      </c>
      <c r="M9" s="1"/>
      <c r="N9" s="1">
        <v>1</v>
      </c>
      <c r="O9" s="1">
        <v>1</v>
      </c>
      <c r="P9" s="1"/>
      <c r="Q9" s="1"/>
      <c r="R9" s="1"/>
      <c r="S9" s="1">
        <v>4</v>
      </c>
      <c r="T9" s="1"/>
      <c r="U9" s="1"/>
      <c r="V9" s="1">
        <v>1</v>
      </c>
      <c r="W9" s="1">
        <v>2</v>
      </c>
      <c r="X9" s="1"/>
      <c r="Y9" s="1"/>
      <c r="Z9" s="1"/>
      <c r="AA9" s="1"/>
      <c r="AB9" s="1"/>
      <c r="AC9" s="1"/>
      <c r="AD9" s="1">
        <f t="shared" ref="AD9:AD30" si="1">SUM(F9:AC9)</f>
        <v>17</v>
      </c>
      <c r="AE9" s="1">
        <v>23</v>
      </c>
      <c r="AF9" s="1">
        <v>1</v>
      </c>
      <c r="AG9" s="1">
        <f t="shared" ref="AG9:AG31" si="2">SUM(AE9:AF9)</f>
        <v>24</v>
      </c>
      <c r="AH9" s="1">
        <f t="shared" ref="AH9:AH34" si="3">SUM(AD9+AG9)</f>
        <v>41</v>
      </c>
      <c r="AJ9" s="13" t="s">
        <v>2</v>
      </c>
      <c r="AK9" s="14"/>
      <c r="AL9" s="1">
        <v>5</v>
      </c>
      <c r="AM9" s="6"/>
      <c r="AN9" s="1">
        <v>1</v>
      </c>
      <c r="AO9" s="1"/>
      <c r="AP9" s="1"/>
      <c r="AQ9" s="1">
        <v>1</v>
      </c>
      <c r="AR9" s="1">
        <v>1</v>
      </c>
      <c r="AS9" s="1"/>
      <c r="AT9" s="1">
        <v>1</v>
      </c>
      <c r="AU9" s="1">
        <v>1</v>
      </c>
      <c r="AV9" s="1"/>
      <c r="AW9" s="1"/>
      <c r="AX9" s="1"/>
      <c r="AY9" s="1">
        <v>4</v>
      </c>
      <c r="AZ9" s="1"/>
      <c r="BA9" s="1"/>
      <c r="BB9" s="1">
        <v>1</v>
      </c>
      <c r="BC9" s="1">
        <v>2</v>
      </c>
      <c r="BD9" s="1"/>
      <c r="BE9" s="1"/>
      <c r="BF9" s="1"/>
      <c r="BG9" s="1"/>
      <c r="BH9" s="1"/>
      <c r="BI9" s="1"/>
      <c r="BJ9" s="1">
        <f t="shared" ref="BJ9:BJ30" si="4">SUM(AL9:BI9)</f>
        <v>17</v>
      </c>
      <c r="BK9" s="1">
        <v>23</v>
      </c>
      <c r="BL9" s="1">
        <v>1</v>
      </c>
      <c r="BM9" s="1">
        <f t="shared" ref="BM9:BM31" si="5">SUM(BK9:BL9)</f>
        <v>24</v>
      </c>
      <c r="BN9" s="1">
        <f t="shared" ref="BN9:BN32" si="6">SUM(BJ9+BM9)</f>
        <v>41</v>
      </c>
      <c r="BQ9" s="1" t="s">
        <v>34</v>
      </c>
      <c r="BR9" s="9">
        <v>6</v>
      </c>
      <c r="BS9" s="9">
        <v>5</v>
      </c>
      <c r="BT9" s="9">
        <v>3</v>
      </c>
      <c r="BU9" s="9">
        <v>1</v>
      </c>
      <c r="BV9" s="9">
        <v>2</v>
      </c>
      <c r="BW9" s="9">
        <v>1</v>
      </c>
      <c r="BX9" s="9">
        <v>10</v>
      </c>
      <c r="BY9" s="9"/>
      <c r="BZ9" s="9"/>
      <c r="CA9" s="9">
        <v>1</v>
      </c>
      <c r="CB9" s="9">
        <v>2</v>
      </c>
      <c r="CC9" s="9"/>
      <c r="CD9" s="9"/>
      <c r="CE9" s="9">
        <v>5</v>
      </c>
      <c r="CF9" s="9"/>
      <c r="CG9" s="9">
        <v>1</v>
      </c>
      <c r="CH9" s="9">
        <v>12</v>
      </c>
      <c r="CI9" s="9">
        <v>5</v>
      </c>
      <c r="CJ9" s="9">
        <v>12</v>
      </c>
      <c r="CK9" s="9"/>
      <c r="CL9" s="9">
        <v>3</v>
      </c>
      <c r="CM9" s="9">
        <v>11</v>
      </c>
      <c r="CN9" s="9"/>
      <c r="CO9" s="9">
        <v>34</v>
      </c>
      <c r="CP9" s="9">
        <f>SUM(BR9:CO9)</f>
        <v>114</v>
      </c>
      <c r="CQ9" s="9">
        <v>40</v>
      </c>
      <c r="CR9" s="10"/>
      <c r="CS9" s="9">
        <f>CQ9</f>
        <v>40</v>
      </c>
      <c r="CT9" s="2">
        <f t="shared" si="0"/>
        <v>154</v>
      </c>
    </row>
    <row r="10" spans="4:98" x14ac:dyDescent="0.25">
      <c r="D10" s="13" t="s">
        <v>3</v>
      </c>
      <c r="E10" s="14"/>
      <c r="F10" s="1">
        <v>9</v>
      </c>
      <c r="G10" s="1">
        <v>3</v>
      </c>
      <c r="H10" s="5">
        <v>7</v>
      </c>
      <c r="I10" s="1">
        <v>1</v>
      </c>
      <c r="J10" s="1"/>
      <c r="K10" s="1">
        <v>2</v>
      </c>
      <c r="L10" s="1">
        <v>2</v>
      </c>
      <c r="M10" s="1">
        <v>1</v>
      </c>
      <c r="N10" s="1">
        <v>2</v>
      </c>
      <c r="O10" s="1"/>
      <c r="P10" s="1"/>
      <c r="Q10" s="1"/>
      <c r="R10" s="1"/>
      <c r="S10" s="1">
        <v>4</v>
      </c>
      <c r="T10" s="1">
        <v>2</v>
      </c>
      <c r="U10" s="1"/>
      <c r="V10" s="1">
        <v>4</v>
      </c>
      <c r="W10" s="1">
        <v>1</v>
      </c>
      <c r="X10" s="1">
        <v>1</v>
      </c>
      <c r="Y10" s="1">
        <v>2</v>
      </c>
      <c r="Z10" s="1"/>
      <c r="AA10" s="1">
        <v>4</v>
      </c>
      <c r="AB10" s="1">
        <v>1</v>
      </c>
      <c r="AC10" s="1">
        <v>1</v>
      </c>
      <c r="AD10" s="1">
        <f t="shared" si="1"/>
        <v>47</v>
      </c>
      <c r="AE10" s="1">
        <v>12</v>
      </c>
      <c r="AF10" s="1">
        <v>11</v>
      </c>
      <c r="AG10" s="1">
        <f t="shared" si="2"/>
        <v>23</v>
      </c>
      <c r="AH10" s="1">
        <f t="shared" si="3"/>
        <v>70</v>
      </c>
      <c r="AJ10" s="13" t="s">
        <v>3</v>
      </c>
      <c r="AK10" s="14"/>
      <c r="AL10" s="1">
        <v>9</v>
      </c>
      <c r="AM10" s="1">
        <v>3</v>
      </c>
      <c r="AN10" s="5">
        <v>7</v>
      </c>
      <c r="AO10" s="1">
        <v>1</v>
      </c>
      <c r="AP10" s="1"/>
      <c r="AQ10" s="1">
        <v>2</v>
      </c>
      <c r="AR10" s="1">
        <v>2</v>
      </c>
      <c r="AS10" s="1">
        <v>1</v>
      </c>
      <c r="AT10" s="1">
        <v>2</v>
      </c>
      <c r="AU10" s="1"/>
      <c r="AV10" s="1"/>
      <c r="AW10" s="1"/>
      <c r="AX10" s="1"/>
      <c r="AY10" s="1">
        <v>4</v>
      </c>
      <c r="AZ10" s="1">
        <v>2</v>
      </c>
      <c r="BA10" s="1"/>
      <c r="BB10" s="1">
        <v>4</v>
      </c>
      <c r="BC10" s="1">
        <v>1</v>
      </c>
      <c r="BD10" s="1">
        <v>1</v>
      </c>
      <c r="BE10" s="1">
        <v>2</v>
      </c>
      <c r="BF10" s="1"/>
      <c r="BG10" s="1">
        <v>4</v>
      </c>
      <c r="BH10" s="1">
        <v>1</v>
      </c>
      <c r="BI10" s="1">
        <v>1</v>
      </c>
      <c r="BJ10" s="1">
        <f t="shared" si="4"/>
        <v>47</v>
      </c>
      <c r="BK10" s="1">
        <v>12</v>
      </c>
      <c r="BL10" s="1">
        <v>11</v>
      </c>
      <c r="BM10" s="1">
        <f t="shared" si="5"/>
        <v>23</v>
      </c>
      <c r="BN10" s="1">
        <f t="shared" si="6"/>
        <v>70</v>
      </c>
      <c r="BQ10" s="1" t="s">
        <v>35</v>
      </c>
      <c r="BR10" s="1">
        <f>SUM(BR8:BR9)</f>
        <v>19</v>
      </c>
      <c r="BS10" s="1">
        <f t="shared" ref="BS10:CT10" si="7">SUM(BS8:BS9)</f>
        <v>44</v>
      </c>
      <c r="BT10" s="1">
        <f t="shared" si="7"/>
        <v>15</v>
      </c>
      <c r="BU10" s="1">
        <f t="shared" si="7"/>
        <v>7</v>
      </c>
      <c r="BV10" s="1">
        <f t="shared" si="7"/>
        <v>4</v>
      </c>
      <c r="BW10" s="1">
        <f t="shared" si="7"/>
        <v>4</v>
      </c>
      <c r="BX10" s="1">
        <f t="shared" si="7"/>
        <v>75</v>
      </c>
      <c r="BY10" s="1">
        <f t="shared" si="7"/>
        <v>0</v>
      </c>
      <c r="BZ10" s="1">
        <f t="shared" si="7"/>
        <v>3</v>
      </c>
      <c r="CA10" s="1">
        <f t="shared" si="7"/>
        <v>1</v>
      </c>
      <c r="CB10" s="1">
        <f t="shared" si="7"/>
        <v>7</v>
      </c>
      <c r="CC10" s="1">
        <f t="shared" si="7"/>
        <v>0</v>
      </c>
      <c r="CD10" s="1">
        <f t="shared" si="7"/>
        <v>0</v>
      </c>
      <c r="CE10" s="1">
        <f t="shared" si="7"/>
        <v>32</v>
      </c>
      <c r="CF10" s="1">
        <f t="shared" si="7"/>
        <v>0</v>
      </c>
      <c r="CG10" s="1">
        <f t="shared" si="7"/>
        <v>21</v>
      </c>
      <c r="CH10" s="1">
        <f t="shared" si="7"/>
        <v>23</v>
      </c>
      <c r="CI10" s="1">
        <f t="shared" si="7"/>
        <v>14</v>
      </c>
      <c r="CJ10" s="1">
        <f t="shared" si="7"/>
        <v>14</v>
      </c>
      <c r="CK10" s="1">
        <f t="shared" si="7"/>
        <v>0</v>
      </c>
      <c r="CL10" s="1">
        <f t="shared" si="7"/>
        <v>5</v>
      </c>
      <c r="CM10" s="1">
        <f t="shared" si="7"/>
        <v>29</v>
      </c>
      <c r="CN10" s="1">
        <f t="shared" si="7"/>
        <v>0</v>
      </c>
      <c r="CO10" s="1">
        <f t="shared" si="7"/>
        <v>46</v>
      </c>
      <c r="CP10" s="1">
        <f t="shared" si="7"/>
        <v>363</v>
      </c>
      <c r="CQ10" s="1">
        <f t="shared" si="7"/>
        <v>40</v>
      </c>
      <c r="CR10" s="1">
        <f t="shared" si="7"/>
        <v>50</v>
      </c>
      <c r="CS10" s="1">
        <f t="shared" si="7"/>
        <v>90</v>
      </c>
      <c r="CT10" s="1">
        <f t="shared" si="7"/>
        <v>453</v>
      </c>
    </row>
    <row r="11" spans="4:98" x14ac:dyDescent="0.25">
      <c r="D11" s="13" t="s">
        <v>28</v>
      </c>
      <c r="E11" s="14"/>
      <c r="F11" s="1"/>
      <c r="G11" s="1">
        <v>1</v>
      </c>
      <c r="H11" s="1">
        <v>1</v>
      </c>
      <c r="I11" s="6"/>
      <c r="J11" s="1"/>
      <c r="K11" s="1">
        <v>1</v>
      </c>
      <c r="L11" s="1"/>
      <c r="M11" s="1"/>
      <c r="N11" s="1">
        <v>1</v>
      </c>
      <c r="O11" s="1"/>
      <c r="P11" s="1"/>
      <c r="Q11" s="1"/>
      <c r="R11" s="1"/>
      <c r="S11" s="1">
        <v>3</v>
      </c>
      <c r="T11" s="1"/>
      <c r="U11" s="1">
        <v>3</v>
      </c>
      <c r="V11" s="1">
        <v>1</v>
      </c>
      <c r="W11" s="1">
        <v>2</v>
      </c>
      <c r="X11" s="1"/>
      <c r="Y11" s="1"/>
      <c r="Z11" s="1"/>
      <c r="AA11" s="1"/>
      <c r="AB11" s="1"/>
      <c r="AC11" s="1">
        <v>1</v>
      </c>
      <c r="AD11" s="1">
        <f t="shared" si="1"/>
        <v>14</v>
      </c>
      <c r="AE11" s="1">
        <v>4</v>
      </c>
      <c r="AF11" s="1">
        <v>1</v>
      </c>
      <c r="AG11" s="1">
        <f t="shared" si="2"/>
        <v>5</v>
      </c>
      <c r="AH11" s="1">
        <f t="shared" si="3"/>
        <v>19</v>
      </c>
      <c r="AJ11" s="13" t="s">
        <v>28</v>
      </c>
      <c r="AK11" s="14"/>
      <c r="AL11" s="1"/>
      <c r="AM11" s="1">
        <v>1</v>
      </c>
      <c r="AN11" s="1">
        <v>1</v>
      </c>
      <c r="AO11" s="6"/>
      <c r="AP11" s="1"/>
      <c r="AQ11" s="1">
        <v>1</v>
      </c>
      <c r="AR11" s="1"/>
      <c r="AS11" s="1"/>
      <c r="AT11" s="1">
        <v>1</v>
      </c>
      <c r="AU11" s="1"/>
      <c r="AV11" s="1"/>
      <c r="AW11" s="1"/>
      <c r="AX11" s="1"/>
      <c r="AY11" s="1">
        <v>3</v>
      </c>
      <c r="AZ11" s="1"/>
      <c r="BA11" s="1">
        <v>3</v>
      </c>
      <c r="BB11" s="1">
        <v>1</v>
      </c>
      <c r="BC11" s="1">
        <v>2</v>
      </c>
      <c r="BD11" s="1"/>
      <c r="BE11" s="1"/>
      <c r="BF11" s="1"/>
      <c r="BG11" s="1"/>
      <c r="BH11" s="1"/>
      <c r="BI11" s="1">
        <v>1</v>
      </c>
      <c r="BJ11" s="1">
        <f t="shared" si="4"/>
        <v>14</v>
      </c>
      <c r="BK11" s="1">
        <v>4</v>
      </c>
      <c r="BL11" s="1">
        <v>1</v>
      </c>
      <c r="BM11" s="1">
        <f t="shared" si="5"/>
        <v>5</v>
      </c>
      <c r="BN11" s="1">
        <f t="shared" si="6"/>
        <v>19</v>
      </c>
    </row>
    <row r="12" spans="4:98" x14ac:dyDescent="0.25">
      <c r="D12" s="13" t="s">
        <v>4</v>
      </c>
      <c r="E12" s="14"/>
      <c r="F12" s="1">
        <v>4</v>
      </c>
      <c r="G12" s="1">
        <v>31</v>
      </c>
      <c r="H12" s="1">
        <v>4</v>
      </c>
      <c r="I12" s="1">
        <v>3</v>
      </c>
      <c r="J12" s="11">
        <v>3</v>
      </c>
      <c r="K12" s="1">
        <v>3</v>
      </c>
      <c r="L12" s="1">
        <v>5</v>
      </c>
      <c r="M12" s="1">
        <v>2</v>
      </c>
      <c r="N12" s="1">
        <v>4</v>
      </c>
      <c r="O12" s="1">
        <v>3</v>
      </c>
      <c r="P12" s="1"/>
      <c r="Q12" s="1"/>
      <c r="R12" s="1"/>
      <c r="S12" s="1">
        <v>1</v>
      </c>
      <c r="T12" s="1">
        <v>5</v>
      </c>
      <c r="U12" s="1">
        <v>2</v>
      </c>
      <c r="V12" s="1">
        <v>4</v>
      </c>
      <c r="W12" s="1">
        <v>4</v>
      </c>
      <c r="X12" s="1">
        <v>6</v>
      </c>
      <c r="Y12" s="1">
        <v>20</v>
      </c>
      <c r="Z12" s="1"/>
      <c r="AA12" s="1">
        <v>7</v>
      </c>
      <c r="AB12" s="1">
        <v>4</v>
      </c>
      <c r="AC12" s="1">
        <v>5</v>
      </c>
      <c r="AD12" s="1">
        <f t="shared" si="1"/>
        <v>120</v>
      </c>
      <c r="AE12" s="1">
        <v>19</v>
      </c>
      <c r="AF12" s="1">
        <v>4</v>
      </c>
      <c r="AG12" s="1">
        <f t="shared" si="2"/>
        <v>23</v>
      </c>
      <c r="AH12" s="1">
        <f t="shared" si="3"/>
        <v>143</v>
      </c>
      <c r="AJ12" s="13" t="s">
        <v>4</v>
      </c>
      <c r="AK12" s="14"/>
      <c r="AL12" s="1">
        <v>4</v>
      </c>
      <c r="AM12" s="1">
        <v>31</v>
      </c>
      <c r="AN12" s="1">
        <v>4</v>
      </c>
      <c r="AO12" s="1">
        <v>3</v>
      </c>
      <c r="AP12" s="11">
        <v>3</v>
      </c>
      <c r="AQ12" s="1">
        <v>3</v>
      </c>
      <c r="AR12" s="1">
        <v>5</v>
      </c>
      <c r="AS12" s="1">
        <v>2</v>
      </c>
      <c r="AT12" s="1">
        <v>4</v>
      </c>
      <c r="AU12" s="1">
        <v>3</v>
      </c>
      <c r="AV12" s="1"/>
      <c r="AW12" s="1"/>
      <c r="AX12" s="1"/>
      <c r="AY12" s="1">
        <v>1</v>
      </c>
      <c r="AZ12" s="1">
        <v>5</v>
      </c>
      <c r="BA12" s="1">
        <v>2</v>
      </c>
      <c r="BB12" s="1">
        <v>4</v>
      </c>
      <c r="BC12" s="1">
        <v>4</v>
      </c>
      <c r="BD12" s="1">
        <v>6</v>
      </c>
      <c r="BE12" s="1">
        <v>20</v>
      </c>
      <c r="BF12" s="1"/>
      <c r="BG12" s="1">
        <v>7</v>
      </c>
      <c r="BH12" s="1">
        <v>4</v>
      </c>
      <c r="BI12" s="1">
        <v>5</v>
      </c>
      <c r="BJ12" s="1">
        <f t="shared" si="4"/>
        <v>120</v>
      </c>
      <c r="BK12" s="1">
        <v>19</v>
      </c>
      <c r="BL12" s="1">
        <v>4</v>
      </c>
      <c r="BM12" s="1">
        <f t="shared" si="5"/>
        <v>23</v>
      </c>
      <c r="BN12" s="1">
        <f t="shared" si="6"/>
        <v>143</v>
      </c>
    </row>
    <row r="13" spans="4:98" x14ac:dyDescent="0.25">
      <c r="D13" s="13" t="s">
        <v>5</v>
      </c>
      <c r="E13" s="14"/>
      <c r="F13" s="1"/>
      <c r="G13" s="1">
        <v>1</v>
      </c>
      <c r="H13" s="1">
        <v>2</v>
      </c>
      <c r="I13" s="1">
        <v>1</v>
      </c>
      <c r="J13" s="1">
        <v>1</v>
      </c>
      <c r="K13" s="6"/>
      <c r="L13" s="1">
        <v>3</v>
      </c>
      <c r="M13" s="1"/>
      <c r="N13" s="1">
        <v>3</v>
      </c>
      <c r="O13" s="1">
        <v>1</v>
      </c>
      <c r="P13" s="1"/>
      <c r="Q13" s="1"/>
      <c r="R13" s="1"/>
      <c r="S13" s="1">
        <v>5</v>
      </c>
      <c r="T13" s="1">
        <v>2</v>
      </c>
      <c r="U13" s="1">
        <v>2</v>
      </c>
      <c r="V13" s="1">
        <v>3</v>
      </c>
      <c r="W13" s="1"/>
      <c r="X13" s="1">
        <v>1</v>
      </c>
      <c r="Y13" s="1"/>
      <c r="Z13" s="1"/>
      <c r="AA13" s="1"/>
      <c r="AB13" s="1"/>
      <c r="AC13" s="1">
        <v>10</v>
      </c>
      <c r="AD13" s="1">
        <f t="shared" si="1"/>
        <v>35</v>
      </c>
      <c r="AE13" s="1">
        <v>4</v>
      </c>
      <c r="AF13" s="1">
        <v>5</v>
      </c>
      <c r="AG13" s="1">
        <f t="shared" si="2"/>
        <v>9</v>
      </c>
      <c r="AH13" s="1">
        <f t="shared" si="3"/>
        <v>44</v>
      </c>
      <c r="AJ13" s="13" t="s">
        <v>5</v>
      </c>
      <c r="AK13" s="14"/>
      <c r="AL13" s="1"/>
      <c r="AM13" s="1">
        <v>1</v>
      </c>
      <c r="AN13" s="1">
        <v>2</v>
      </c>
      <c r="AO13" s="1">
        <v>1</v>
      </c>
      <c r="AP13" s="1">
        <v>1</v>
      </c>
      <c r="AQ13" s="6"/>
      <c r="AR13" s="1">
        <v>3</v>
      </c>
      <c r="AS13" s="1"/>
      <c r="AT13" s="1">
        <v>3</v>
      </c>
      <c r="AU13" s="1">
        <v>1</v>
      </c>
      <c r="AV13" s="1"/>
      <c r="AW13" s="1"/>
      <c r="AX13" s="1"/>
      <c r="AY13" s="1">
        <v>5</v>
      </c>
      <c r="AZ13" s="1">
        <v>2</v>
      </c>
      <c r="BA13" s="1">
        <v>2</v>
      </c>
      <c r="BB13" s="1">
        <v>3</v>
      </c>
      <c r="BC13" s="1"/>
      <c r="BD13" s="1">
        <v>1</v>
      </c>
      <c r="BE13" s="1"/>
      <c r="BF13" s="1"/>
      <c r="BG13" s="1"/>
      <c r="BH13" s="1"/>
      <c r="BI13" s="1">
        <v>10</v>
      </c>
      <c r="BJ13" s="1">
        <f t="shared" si="4"/>
        <v>35</v>
      </c>
      <c r="BK13" s="1">
        <v>4</v>
      </c>
      <c r="BL13" s="1">
        <v>5</v>
      </c>
      <c r="BM13" s="1">
        <f t="shared" si="5"/>
        <v>9</v>
      </c>
      <c r="BN13" s="1">
        <f t="shared" si="6"/>
        <v>44</v>
      </c>
    </row>
    <row r="14" spans="4:98" x14ac:dyDescent="0.25">
      <c r="D14" s="13" t="s">
        <v>6</v>
      </c>
      <c r="E14" s="14"/>
      <c r="F14" s="1"/>
      <c r="G14" s="1">
        <v>1</v>
      </c>
      <c r="H14" s="1">
        <v>1</v>
      </c>
      <c r="I14" s="1"/>
      <c r="J14" s="1"/>
      <c r="K14" s="1">
        <v>7</v>
      </c>
      <c r="L14" s="6"/>
      <c r="M14" s="1">
        <v>1</v>
      </c>
      <c r="N14" s="1"/>
      <c r="O14" s="1"/>
      <c r="P14" s="1"/>
      <c r="Q14" s="1"/>
      <c r="R14" s="1"/>
      <c r="S14" s="1">
        <v>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f t="shared" si="1"/>
        <v>19</v>
      </c>
      <c r="AE14" s="1">
        <v>18</v>
      </c>
      <c r="AF14" s="1">
        <v>7</v>
      </c>
      <c r="AG14" s="1">
        <f t="shared" si="2"/>
        <v>25</v>
      </c>
      <c r="AH14" s="1">
        <f t="shared" si="3"/>
        <v>44</v>
      </c>
      <c r="AJ14" s="13" t="s">
        <v>6</v>
      </c>
      <c r="AK14" s="14"/>
      <c r="AL14" s="1"/>
      <c r="AM14" s="1">
        <v>1</v>
      </c>
      <c r="AN14" s="1">
        <v>1</v>
      </c>
      <c r="AO14" s="1"/>
      <c r="AP14" s="1"/>
      <c r="AQ14" s="1">
        <v>7</v>
      </c>
      <c r="AR14" s="6"/>
      <c r="AS14" s="1">
        <v>1</v>
      </c>
      <c r="AT14" s="1"/>
      <c r="AU14" s="1"/>
      <c r="AV14" s="1"/>
      <c r="AW14" s="1"/>
      <c r="AX14" s="1"/>
      <c r="AY14" s="1">
        <v>9</v>
      </c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f t="shared" si="4"/>
        <v>19</v>
      </c>
      <c r="BK14" s="1">
        <v>18</v>
      </c>
      <c r="BL14" s="1">
        <v>7</v>
      </c>
      <c r="BM14" s="1">
        <f t="shared" si="5"/>
        <v>25</v>
      </c>
      <c r="BN14" s="1">
        <f t="shared" si="6"/>
        <v>44</v>
      </c>
    </row>
    <row r="15" spans="4:98" x14ac:dyDescent="0.25">
      <c r="D15" s="13" t="s">
        <v>7</v>
      </c>
      <c r="E15" s="14"/>
      <c r="F15" s="1">
        <v>3</v>
      </c>
      <c r="G15" s="1">
        <v>4</v>
      </c>
      <c r="H15" s="1">
        <v>5</v>
      </c>
      <c r="I15" s="1">
        <v>1</v>
      </c>
      <c r="J15" s="1"/>
      <c r="K15" s="1"/>
      <c r="L15" s="1">
        <v>2</v>
      </c>
      <c r="M15" s="8">
        <v>2</v>
      </c>
      <c r="N15" s="1">
        <v>1</v>
      </c>
      <c r="O15" s="1"/>
      <c r="P15" s="1"/>
      <c r="Q15" s="1"/>
      <c r="R15" s="1"/>
      <c r="S15" s="1">
        <v>3</v>
      </c>
      <c r="T15" s="1">
        <v>1</v>
      </c>
      <c r="U15" s="1">
        <v>1</v>
      </c>
      <c r="V15" s="1">
        <v>8</v>
      </c>
      <c r="W15" s="1">
        <v>5</v>
      </c>
      <c r="X15" s="1">
        <v>3</v>
      </c>
      <c r="Y15" s="1"/>
      <c r="Z15" s="1"/>
      <c r="AA15" s="1"/>
      <c r="AB15" s="1">
        <v>1</v>
      </c>
      <c r="AC15" s="1">
        <v>1</v>
      </c>
      <c r="AD15" s="1">
        <f t="shared" si="1"/>
        <v>41</v>
      </c>
      <c r="AE15" s="1">
        <v>5</v>
      </c>
      <c r="AF15" s="1">
        <v>4</v>
      </c>
      <c r="AG15" s="1">
        <f t="shared" si="2"/>
        <v>9</v>
      </c>
      <c r="AH15" s="1">
        <f t="shared" si="3"/>
        <v>50</v>
      </c>
      <c r="AJ15" s="13" t="s">
        <v>7</v>
      </c>
      <c r="AK15" s="14"/>
      <c r="AL15" s="1">
        <v>3</v>
      </c>
      <c r="AM15" s="1">
        <v>4</v>
      </c>
      <c r="AN15" s="1">
        <v>5</v>
      </c>
      <c r="AO15" s="1">
        <v>1</v>
      </c>
      <c r="AP15" s="1"/>
      <c r="AQ15" s="1"/>
      <c r="AR15" s="1">
        <v>2</v>
      </c>
      <c r="AS15" s="8">
        <v>2</v>
      </c>
      <c r="AT15" s="1">
        <v>1</v>
      </c>
      <c r="AU15" s="1"/>
      <c r="AV15" s="1"/>
      <c r="AW15" s="1"/>
      <c r="AX15" s="1"/>
      <c r="AY15" s="1">
        <v>3</v>
      </c>
      <c r="AZ15" s="1">
        <v>1</v>
      </c>
      <c r="BA15" s="1">
        <v>1</v>
      </c>
      <c r="BB15" s="1">
        <v>8</v>
      </c>
      <c r="BC15" s="1">
        <v>5</v>
      </c>
      <c r="BD15" s="1">
        <v>3</v>
      </c>
      <c r="BE15" s="1"/>
      <c r="BF15" s="1"/>
      <c r="BG15" s="1"/>
      <c r="BH15" s="1">
        <v>1</v>
      </c>
      <c r="BI15" s="1">
        <v>1</v>
      </c>
      <c r="BJ15" s="1">
        <f t="shared" si="4"/>
        <v>41</v>
      </c>
      <c r="BK15" s="1">
        <v>5</v>
      </c>
      <c r="BL15" s="1">
        <v>4</v>
      </c>
      <c r="BM15" s="1">
        <f t="shared" si="5"/>
        <v>9</v>
      </c>
      <c r="BN15" s="1">
        <f t="shared" si="6"/>
        <v>50</v>
      </c>
    </row>
    <row r="16" spans="4:98" x14ac:dyDescent="0.25">
      <c r="D16" s="13" t="s">
        <v>8</v>
      </c>
      <c r="E16" s="14"/>
      <c r="F16" s="1"/>
      <c r="G16" s="1"/>
      <c r="H16" s="1">
        <v>1</v>
      </c>
      <c r="I16" s="1">
        <v>1</v>
      </c>
      <c r="J16" s="1"/>
      <c r="K16" s="1">
        <v>2</v>
      </c>
      <c r="L16" s="1">
        <v>1</v>
      </c>
      <c r="M16" s="1">
        <v>1</v>
      </c>
      <c r="N16" s="6"/>
      <c r="O16" s="1">
        <v>3</v>
      </c>
      <c r="P16" s="1"/>
      <c r="Q16" s="1">
        <v>1</v>
      </c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/>
      <c r="AD16" s="1">
        <f t="shared" si="1"/>
        <v>11</v>
      </c>
      <c r="AE16" s="1">
        <v>2</v>
      </c>
      <c r="AF16" s="1">
        <v>3</v>
      </c>
      <c r="AG16" s="1">
        <f t="shared" si="2"/>
        <v>5</v>
      </c>
      <c r="AH16" s="1">
        <f t="shared" si="3"/>
        <v>16</v>
      </c>
      <c r="AJ16" s="13" t="s">
        <v>8</v>
      </c>
      <c r="AK16" s="14"/>
      <c r="AL16" s="1"/>
      <c r="AM16" s="1"/>
      <c r="AN16" s="1">
        <v>1</v>
      </c>
      <c r="AO16" s="1">
        <v>1</v>
      </c>
      <c r="AP16" s="1"/>
      <c r="AQ16" s="1">
        <v>2</v>
      </c>
      <c r="AR16" s="1">
        <v>1</v>
      </c>
      <c r="AS16" s="1">
        <v>1</v>
      </c>
      <c r="AT16" s="6"/>
      <c r="AU16" s="1">
        <v>3</v>
      </c>
      <c r="AV16" s="1"/>
      <c r="AW16" s="1">
        <v>1</v>
      </c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>
        <f t="shared" si="4"/>
        <v>11</v>
      </c>
      <c r="BK16" s="1">
        <v>2</v>
      </c>
      <c r="BL16" s="1">
        <v>3</v>
      </c>
      <c r="BM16" s="1">
        <f t="shared" si="5"/>
        <v>5</v>
      </c>
      <c r="BN16" s="1">
        <f t="shared" si="6"/>
        <v>16</v>
      </c>
    </row>
    <row r="17" spans="4:66" x14ac:dyDescent="0.25">
      <c r="D17" s="13" t="s">
        <v>9</v>
      </c>
      <c r="E17" s="14"/>
      <c r="F17" s="1"/>
      <c r="G17" s="1"/>
      <c r="H17" s="1">
        <v>1</v>
      </c>
      <c r="I17" s="1"/>
      <c r="J17" s="1"/>
      <c r="K17" s="1"/>
      <c r="L17" s="1"/>
      <c r="M17" s="1"/>
      <c r="N17" s="1"/>
      <c r="O17" s="6"/>
      <c r="P17" s="1"/>
      <c r="Q17" s="1"/>
      <c r="R17" s="1"/>
      <c r="S17" s="1"/>
      <c r="T17" s="1"/>
      <c r="U17" s="1"/>
      <c r="V17" s="1">
        <v>1</v>
      </c>
      <c r="W17" s="1">
        <v>1</v>
      </c>
      <c r="X17" s="1"/>
      <c r="Y17" s="1"/>
      <c r="Z17" s="1"/>
      <c r="AA17" s="1"/>
      <c r="AB17" s="1"/>
      <c r="AC17" s="1"/>
      <c r="AD17" s="1">
        <f t="shared" si="1"/>
        <v>3</v>
      </c>
      <c r="AE17" s="1">
        <v>2</v>
      </c>
      <c r="AF17" s="1"/>
      <c r="AG17" s="1">
        <f t="shared" si="2"/>
        <v>2</v>
      </c>
      <c r="AH17" s="1">
        <f t="shared" si="3"/>
        <v>5</v>
      </c>
      <c r="AJ17" s="13" t="s">
        <v>9</v>
      </c>
      <c r="AK17" s="14"/>
      <c r="AL17" s="1"/>
      <c r="AM17" s="1"/>
      <c r="AN17" s="1">
        <v>1</v>
      </c>
      <c r="AO17" s="1"/>
      <c r="AP17" s="1"/>
      <c r="AQ17" s="1"/>
      <c r="AR17" s="1"/>
      <c r="AS17" s="1"/>
      <c r="AT17" s="1"/>
      <c r="AU17" s="6"/>
      <c r="AV17" s="1"/>
      <c r="AW17" s="1"/>
      <c r="AX17" s="1"/>
      <c r="AY17" s="1"/>
      <c r="AZ17" s="1"/>
      <c r="BA17" s="1"/>
      <c r="BB17" s="1">
        <v>1</v>
      </c>
      <c r="BC17" s="1">
        <v>1</v>
      </c>
      <c r="BD17" s="1"/>
      <c r="BE17" s="1"/>
      <c r="BF17" s="1"/>
      <c r="BG17" s="1"/>
      <c r="BH17" s="1"/>
      <c r="BI17" s="1"/>
      <c r="BJ17" s="1">
        <f t="shared" si="4"/>
        <v>3</v>
      </c>
      <c r="BK17" s="1">
        <v>2</v>
      </c>
      <c r="BL17" s="1"/>
      <c r="BM17" s="1">
        <f t="shared" si="5"/>
        <v>2</v>
      </c>
      <c r="BN17" s="1">
        <f t="shared" si="6"/>
        <v>5</v>
      </c>
    </row>
    <row r="18" spans="4:66" x14ac:dyDescent="0.25">
      <c r="D18" s="13" t="s">
        <v>10</v>
      </c>
      <c r="E18" s="14"/>
      <c r="F18" s="1">
        <v>3</v>
      </c>
      <c r="G18" s="1">
        <v>2</v>
      </c>
      <c r="H18" s="1">
        <v>11</v>
      </c>
      <c r="I18" s="1"/>
      <c r="J18" s="1">
        <v>1</v>
      </c>
      <c r="K18" s="1">
        <v>1</v>
      </c>
      <c r="L18" s="1">
        <v>2</v>
      </c>
      <c r="M18" s="1">
        <v>3</v>
      </c>
      <c r="N18" s="1"/>
      <c r="O18" s="1">
        <v>3</v>
      </c>
      <c r="P18" s="6"/>
      <c r="Q18" s="1"/>
      <c r="R18" s="1"/>
      <c r="S18" s="1">
        <v>3</v>
      </c>
      <c r="T18" s="1">
        <v>2</v>
      </c>
      <c r="U18" s="1"/>
      <c r="V18" s="1">
        <v>3</v>
      </c>
      <c r="W18" s="1">
        <v>5</v>
      </c>
      <c r="X18" s="1">
        <v>2</v>
      </c>
      <c r="Y18" s="1">
        <v>3</v>
      </c>
      <c r="Z18" s="1"/>
      <c r="AA18" s="1"/>
      <c r="AB18" s="1">
        <v>2</v>
      </c>
      <c r="AC18" s="1"/>
      <c r="AD18" s="1">
        <f t="shared" si="1"/>
        <v>46</v>
      </c>
      <c r="AE18" s="1"/>
      <c r="AF18" s="1"/>
      <c r="AG18" s="1">
        <f t="shared" si="2"/>
        <v>0</v>
      </c>
      <c r="AH18" s="1">
        <f t="shared" si="3"/>
        <v>46</v>
      </c>
      <c r="AJ18" s="13" t="s">
        <v>10</v>
      </c>
      <c r="AK18" s="14"/>
      <c r="AL18" s="1">
        <v>3</v>
      </c>
      <c r="AM18" s="1">
        <v>2</v>
      </c>
      <c r="AN18" s="1">
        <v>11</v>
      </c>
      <c r="AO18" s="1"/>
      <c r="AP18" s="1">
        <v>1</v>
      </c>
      <c r="AQ18" s="1">
        <v>1</v>
      </c>
      <c r="AR18" s="1">
        <v>2</v>
      </c>
      <c r="AS18" s="1">
        <v>3</v>
      </c>
      <c r="AT18" s="1"/>
      <c r="AU18" s="1">
        <v>3</v>
      </c>
      <c r="AV18" s="6"/>
      <c r="AW18" s="1"/>
      <c r="AX18" s="1"/>
      <c r="AY18" s="1">
        <v>3</v>
      </c>
      <c r="AZ18" s="1">
        <v>2</v>
      </c>
      <c r="BA18" s="1"/>
      <c r="BB18" s="1">
        <v>3</v>
      </c>
      <c r="BC18" s="1">
        <v>5</v>
      </c>
      <c r="BD18" s="1">
        <v>2</v>
      </c>
      <c r="BE18" s="1">
        <v>3</v>
      </c>
      <c r="BF18" s="1"/>
      <c r="BG18" s="1"/>
      <c r="BH18" s="1">
        <v>2</v>
      </c>
      <c r="BI18" s="1"/>
      <c r="BJ18" s="1">
        <f t="shared" si="4"/>
        <v>46</v>
      </c>
      <c r="BK18" s="1"/>
      <c r="BL18" s="1"/>
      <c r="BM18" s="1">
        <f t="shared" si="5"/>
        <v>0</v>
      </c>
      <c r="BN18" s="1">
        <f t="shared" si="6"/>
        <v>46</v>
      </c>
    </row>
    <row r="19" spans="4:66" x14ac:dyDescent="0.25">
      <c r="D19" s="13" t="s">
        <v>11</v>
      </c>
      <c r="E19" s="14"/>
      <c r="F19" s="1"/>
      <c r="G19" s="1"/>
      <c r="H19" s="1"/>
      <c r="I19" s="1"/>
      <c r="J19" s="1"/>
      <c r="K19" s="1"/>
      <c r="L19" s="1"/>
      <c r="M19" s="1"/>
      <c r="N19" s="1"/>
      <c r="O19" s="1">
        <v>2</v>
      </c>
      <c r="P19" s="1"/>
      <c r="Q19" s="5">
        <v>3</v>
      </c>
      <c r="R19" s="1">
        <v>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>
        <f t="shared" si="1"/>
        <v>6</v>
      </c>
      <c r="AE19" s="1">
        <v>2</v>
      </c>
      <c r="AF19" s="1">
        <v>3</v>
      </c>
      <c r="AG19" s="1">
        <f t="shared" si="2"/>
        <v>5</v>
      </c>
      <c r="AH19" s="1">
        <f t="shared" si="3"/>
        <v>11</v>
      </c>
      <c r="AJ19" s="13" t="s">
        <v>11</v>
      </c>
      <c r="AK19" s="14"/>
      <c r="AL19" s="1"/>
      <c r="AM19" s="1"/>
      <c r="AN19" s="1"/>
      <c r="AO19" s="1"/>
      <c r="AP19" s="1"/>
      <c r="AQ19" s="1"/>
      <c r="AR19" s="1"/>
      <c r="AS19" s="1"/>
      <c r="AT19" s="1"/>
      <c r="AU19" s="1">
        <v>2</v>
      </c>
      <c r="AV19" s="1"/>
      <c r="AW19" s="5">
        <v>3</v>
      </c>
      <c r="AX19" s="1">
        <v>1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>
        <f t="shared" si="4"/>
        <v>6</v>
      </c>
      <c r="BK19" s="1">
        <v>2</v>
      </c>
      <c r="BL19" s="1">
        <v>3</v>
      </c>
      <c r="BM19" s="1">
        <f t="shared" si="5"/>
        <v>5</v>
      </c>
      <c r="BN19" s="1">
        <f t="shared" si="6"/>
        <v>11</v>
      </c>
    </row>
    <row r="20" spans="4:66" x14ac:dyDescent="0.25">
      <c r="D20" s="13" t="s">
        <v>12</v>
      </c>
      <c r="E20" s="14"/>
      <c r="F20" s="1"/>
      <c r="G20" s="1"/>
      <c r="H20" s="1"/>
      <c r="I20" s="1"/>
      <c r="J20" s="1"/>
      <c r="K20" s="1"/>
      <c r="L20" s="1">
        <v>1</v>
      </c>
      <c r="M20" s="1"/>
      <c r="N20" s="1"/>
      <c r="O20" s="1"/>
      <c r="P20" s="1"/>
      <c r="Q20" s="1"/>
      <c r="R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3</v>
      </c>
      <c r="AD20" s="1">
        <f t="shared" si="1"/>
        <v>4</v>
      </c>
      <c r="AE20" s="1">
        <v>3</v>
      </c>
      <c r="AF20" s="1">
        <v>1</v>
      </c>
      <c r="AG20" s="1">
        <f t="shared" si="2"/>
        <v>4</v>
      </c>
      <c r="AH20" s="1">
        <f t="shared" si="3"/>
        <v>8</v>
      </c>
      <c r="AJ20" s="13" t="s">
        <v>12</v>
      </c>
      <c r="AK20" s="14"/>
      <c r="AL20" s="1"/>
      <c r="AM20" s="1"/>
      <c r="AN20" s="1"/>
      <c r="AO20" s="1"/>
      <c r="AP20" s="1"/>
      <c r="AQ20" s="1"/>
      <c r="AR20" s="1">
        <v>1</v>
      </c>
      <c r="AS20" s="1"/>
      <c r="AT20" s="1"/>
      <c r="AU20" s="1"/>
      <c r="AV20" s="1"/>
      <c r="AW20" s="1"/>
      <c r="AX20" s="6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3</v>
      </c>
      <c r="BJ20" s="1">
        <f t="shared" si="4"/>
        <v>4</v>
      </c>
      <c r="BK20" s="1">
        <v>3</v>
      </c>
      <c r="BL20" s="1">
        <v>1</v>
      </c>
      <c r="BM20" s="1">
        <f t="shared" si="5"/>
        <v>4</v>
      </c>
      <c r="BN20" s="1">
        <f t="shared" si="6"/>
        <v>8</v>
      </c>
    </row>
    <row r="21" spans="4:66" x14ac:dyDescent="0.25">
      <c r="D21" s="13" t="s">
        <v>13</v>
      </c>
      <c r="E21" s="14"/>
      <c r="F21" s="1">
        <v>1</v>
      </c>
      <c r="G21" s="1">
        <v>3</v>
      </c>
      <c r="H21" s="1">
        <v>1</v>
      </c>
      <c r="I21" s="1">
        <v>1</v>
      </c>
      <c r="J21" s="1"/>
      <c r="K21" s="1"/>
      <c r="L21" s="1">
        <v>2</v>
      </c>
      <c r="M21" s="1"/>
      <c r="N21" s="1">
        <v>1</v>
      </c>
      <c r="O21" s="1">
        <v>1</v>
      </c>
      <c r="P21" s="1"/>
      <c r="Q21" s="1"/>
      <c r="R21" s="1"/>
      <c r="S21" s="6"/>
      <c r="T21" s="1">
        <v>1</v>
      </c>
      <c r="U21" s="1">
        <v>1</v>
      </c>
      <c r="V21" s="1">
        <v>7</v>
      </c>
      <c r="W21" s="1">
        <v>2</v>
      </c>
      <c r="X21" s="1"/>
      <c r="Y21" s="1"/>
      <c r="Z21" s="1"/>
      <c r="AA21" s="1"/>
      <c r="AB21" s="1"/>
      <c r="AC21" s="1">
        <v>2</v>
      </c>
      <c r="AD21" s="1">
        <f t="shared" si="1"/>
        <v>23</v>
      </c>
      <c r="AE21" s="1">
        <v>29</v>
      </c>
      <c r="AF21" s="1">
        <v>6</v>
      </c>
      <c r="AG21" s="1">
        <f t="shared" si="2"/>
        <v>35</v>
      </c>
      <c r="AH21" s="1">
        <f t="shared" si="3"/>
        <v>58</v>
      </c>
      <c r="AJ21" s="13" t="s">
        <v>13</v>
      </c>
      <c r="AK21" s="14"/>
      <c r="AL21" s="1">
        <v>1</v>
      </c>
      <c r="AM21" s="1">
        <v>3</v>
      </c>
      <c r="AN21" s="1">
        <v>1</v>
      </c>
      <c r="AO21" s="1">
        <v>1</v>
      </c>
      <c r="AP21" s="1"/>
      <c r="AQ21" s="1"/>
      <c r="AR21" s="1">
        <v>2</v>
      </c>
      <c r="AS21" s="1"/>
      <c r="AT21" s="1">
        <v>1</v>
      </c>
      <c r="AU21" s="1">
        <v>1</v>
      </c>
      <c r="AV21" s="1"/>
      <c r="AW21" s="1"/>
      <c r="AX21" s="1"/>
      <c r="AY21" s="6"/>
      <c r="AZ21" s="1">
        <v>1</v>
      </c>
      <c r="BA21" s="1">
        <v>1</v>
      </c>
      <c r="BB21" s="1">
        <v>7</v>
      </c>
      <c r="BC21" s="1">
        <v>2</v>
      </c>
      <c r="BD21" s="1"/>
      <c r="BE21" s="1"/>
      <c r="BF21" s="1"/>
      <c r="BG21" s="1"/>
      <c r="BH21" s="1"/>
      <c r="BI21" s="1">
        <v>2</v>
      </c>
      <c r="BJ21" s="1">
        <f t="shared" si="4"/>
        <v>23</v>
      </c>
      <c r="BK21" s="1">
        <v>29</v>
      </c>
      <c r="BL21" s="1">
        <v>6</v>
      </c>
      <c r="BM21" s="1">
        <f t="shared" si="5"/>
        <v>35</v>
      </c>
      <c r="BN21" s="1">
        <f t="shared" si="6"/>
        <v>58</v>
      </c>
    </row>
    <row r="22" spans="4:66" x14ac:dyDescent="0.25">
      <c r="D22" s="13" t="s">
        <v>14</v>
      </c>
      <c r="E22" s="14"/>
      <c r="F22" s="1">
        <v>3</v>
      </c>
      <c r="G22" s="1">
        <v>2</v>
      </c>
      <c r="H22" s="1"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38</v>
      </c>
      <c r="T22" s="8">
        <v>6</v>
      </c>
      <c r="U22" s="1">
        <v>4</v>
      </c>
      <c r="V22" s="1">
        <v>15</v>
      </c>
      <c r="W22" s="1">
        <v>2</v>
      </c>
      <c r="X22" s="1"/>
      <c r="Y22" s="1"/>
      <c r="Z22" s="1">
        <v>3</v>
      </c>
      <c r="AA22" s="1">
        <v>1</v>
      </c>
      <c r="AB22" s="1">
        <v>8</v>
      </c>
      <c r="AC22" s="1">
        <v>1</v>
      </c>
      <c r="AD22" s="1">
        <f t="shared" si="1"/>
        <v>88</v>
      </c>
      <c r="AE22" s="1">
        <v>14</v>
      </c>
      <c r="AF22" s="1"/>
      <c r="AG22" s="1">
        <f t="shared" si="2"/>
        <v>14</v>
      </c>
      <c r="AH22" s="1">
        <f t="shared" si="3"/>
        <v>102</v>
      </c>
      <c r="AJ22" s="13" t="s">
        <v>14</v>
      </c>
      <c r="AK22" s="14"/>
      <c r="AL22" s="1">
        <v>3</v>
      </c>
      <c r="AM22" s="1">
        <v>2</v>
      </c>
      <c r="AN22" s="1">
        <v>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>
        <v>38</v>
      </c>
      <c r="AZ22" s="8">
        <v>6</v>
      </c>
      <c r="BA22" s="1">
        <v>4</v>
      </c>
      <c r="BB22" s="1">
        <v>15</v>
      </c>
      <c r="BC22" s="1">
        <v>2</v>
      </c>
      <c r="BD22" s="1"/>
      <c r="BE22" s="1"/>
      <c r="BF22" s="1">
        <v>3</v>
      </c>
      <c r="BG22" s="1">
        <v>1</v>
      </c>
      <c r="BH22" s="1">
        <v>8</v>
      </c>
      <c r="BI22" s="1">
        <v>1</v>
      </c>
      <c r="BJ22" s="1">
        <f t="shared" si="4"/>
        <v>88</v>
      </c>
      <c r="BK22" s="1">
        <v>14</v>
      </c>
      <c r="BL22" s="1"/>
      <c r="BM22" s="1">
        <f t="shared" si="5"/>
        <v>14</v>
      </c>
      <c r="BN22" s="1">
        <f t="shared" si="6"/>
        <v>102</v>
      </c>
    </row>
    <row r="23" spans="4:66" x14ac:dyDescent="0.25">
      <c r="D23" s="13" t="s">
        <v>29</v>
      </c>
      <c r="E23" s="14"/>
      <c r="F23" s="1"/>
      <c r="G23" s="1"/>
      <c r="H23" s="1">
        <v>1</v>
      </c>
      <c r="I23" s="1"/>
      <c r="J23" s="1"/>
      <c r="K23" s="1"/>
      <c r="L23" s="1">
        <v>4</v>
      </c>
      <c r="M23" s="1"/>
      <c r="N23" s="1"/>
      <c r="O23" s="1"/>
      <c r="P23" s="1"/>
      <c r="Q23" s="1"/>
      <c r="R23" s="1"/>
      <c r="S23" s="1">
        <v>2</v>
      </c>
      <c r="T23" s="1"/>
      <c r="U23" s="6"/>
      <c r="V23" s="1"/>
      <c r="W23" s="1"/>
      <c r="X23" s="1"/>
      <c r="Y23" s="1"/>
      <c r="Z23" s="1"/>
      <c r="AA23" s="1"/>
      <c r="AB23" s="1"/>
      <c r="AC23" s="1">
        <v>1</v>
      </c>
      <c r="AD23" s="1">
        <f t="shared" si="1"/>
        <v>8</v>
      </c>
      <c r="AE23" s="1">
        <v>5</v>
      </c>
      <c r="AF23" s="1"/>
      <c r="AG23" s="1">
        <f t="shared" si="2"/>
        <v>5</v>
      </c>
      <c r="AH23" s="1">
        <f t="shared" si="3"/>
        <v>13</v>
      </c>
      <c r="AJ23" s="13" t="s">
        <v>29</v>
      </c>
      <c r="AK23" s="14"/>
      <c r="AL23" s="1"/>
      <c r="AM23" s="1"/>
      <c r="AN23" s="1">
        <v>1</v>
      </c>
      <c r="AO23" s="1"/>
      <c r="AP23" s="1"/>
      <c r="AQ23" s="1"/>
      <c r="AR23" s="1">
        <v>4</v>
      </c>
      <c r="AS23" s="1"/>
      <c r="AT23" s="1"/>
      <c r="AU23" s="1"/>
      <c r="AV23" s="1"/>
      <c r="AW23" s="1"/>
      <c r="AX23" s="1"/>
      <c r="AY23" s="1">
        <v>2</v>
      </c>
      <c r="AZ23" s="1"/>
      <c r="BA23" s="6"/>
      <c r="BB23" s="1"/>
      <c r="BC23" s="1"/>
      <c r="BD23" s="1"/>
      <c r="BE23" s="1"/>
      <c r="BF23" s="1"/>
      <c r="BG23" s="1"/>
      <c r="BH23" s="1"/>
      <c r="BI23" s="1">
        <v>1</v>
      </c>
      <c r="BJ23" s="1">
        <f t="shared" si="4"/>
        <v>8</v>
      </c>
      <c r="BK23" s="1">
        <v>5</v>
      </c>
      <c r="BL23" s="1"/>
      <c r="BM23" s="1">
        <f t="shared" si="5"/>
        <v>5</v>
      </c>
      <c r="BN23" s="1">
        <f t="shared" si="6"/>
        <v>13</v>
      </c>
    </row>
    <row r="24" spans="4:66" x14ac:dyDescent="0.25">
      <c r="D24" s="13" t="s">
        <v>15</v>
      </c>
      <c r="E24" s="14"/>
      <c r="F24" s="1"/>
      <c r="G24" s="1"/>
      <c r="H24" s="1"/>
      <c r="I24" s="1"/>
      <c r="J24" s="1">
        <v>2</v>
      </c>
      <c r="K24" s="1">
        <v>1</v>
      </c>
      <c r="L24" s="1">
        <v>3</v>
      </c>
      <c r="M24" s="1"/>
      <c r="N24" s="1">
        <v>1</v>
      </c>
      <c r="O24" s="1"/>
      <c r="P24" s="1"/>
      <c r="Q24" s="1"/>
      <c r="R24" s="1"/>
      <c r="S24" s="1">
        <v>4</v>
      </c>
      <c r="T24" s="1">
        <v>1</v>
      </c>
      <c r="U24" s="1"/>
      <c r="V24" s="8">
        <v>2</v>
      </c>
      <c r="W24" s="1">
        <v>2</v>
      </c>
      <c r="X24" s="1">
        <v>2</v>
      </c>
      <c r="Y24" s="1"/>
      <c r="Z24" s="1"/>
      <c r="AA24" s="1">
        <v>2</v>
      </c>
      <c r="AB24" s="1"/>
      <c r="AC24" s="1">
        <v>5</v>
      </c>
      <c r="AD24" s="1">
        <f t="shared" si="1"/>
        <v>25</v>
      </c>
      <c r="AE24" s="1">
        <v>40</v>
      </c>
      <c r="AF24" s="1">
        <v>11</v>
      </c>
      <c r="AG24" s="1">
        <f t="shared" si="2"/>
        <v>51</v>
      </c>
      <c r="AH24" s="1">
        <f t="shared" si="3"/>
        <v>76</v>
      </c>
      <c r="AJ24" s="13" t="s">
        <v>15</v>
      </c>
      <c r="AK24" s="14"/>
      <c r="AL24" s="1"/>
      <c r="AM24" s="1"/>
      <c r="AN24" s="1"/>
      <c r="AO24" s="1"/>
      <c r="AP24" s="1">
        <v>2</v>
      </c>
      <c r="AQ24" s="1">
        <v>1</v>
      </c>
      <c r="AR24" s="1">
        <v>3</v>
      </c>
      <c r="AS24" s="1"/>
      <c r="AT24" s="1">
        <v>1</v>
      </c>
      <c r="AU24" s="1"/>
      <c r="AV24" s="1"/>
      <c r="AW24" s="1"/>
      <c r="AX24" s="1"/>
      <c r="AY24" s="1">
        <v>4</v>
      </c>
      <c r="AZ24" s="1">
        <v>1</v>
      </c>
      <c r="BA24" s="1"/>
      <c r="BB24" s="8">
        <v>2</v>
      </c>
      <c r="BC24" s="1">
        <v>2</v>
      </c>
      <c r="BD24" s="1">
        <v>2</v>
      </c>
      <c r="BE24" s="1"/>
      <c r="BF24" s="1"/>
      <c r="BG24" s="1">
        <v>2</v>
      </c>
      <c r="BH24" s="1"/>
      <c r="BI24" s="1">
        <v>5</v>
      </c>
      <c r="BJ24" s="1">
        <f t="shared" si="4"/>
        <v>25</v>
      </c>
      <c r="BK24" s="1">
        <v>40</v>
      </c>
      <c r="BL24" s="1">
        <v>11</v>
      </c>
      <c r="BM24" s="1">
        <f t="shared" si="5"/>
        <v>51</v>
      </c>
      <c r="BN24" s="1">
        <f t="shared" si="6"/>
        <v>76</v>
      </c>
    </row>
    <row r="25" spans="4:66" x14ac:dyDescent="0.25">
      <c r="D25" s="13" t="s">
        <v>16</v>
      </c>
      <c r="E25" s="14"/>
      <c r="F25" s="1"/>
      <c r="G25" s="1"/>
      <c r="H25" s="1">
        <v>1</v>
      </c>
      <c r="I25" s="1">
        <v>2</v>
      </c>
      <c r="J25" s="1">
        <v>1</v>
      </c>
      <c r="K25" s="1"/>
      <c r="L25" s="1">
        <v>2</v>
      </c>
      <c r="M25" s="1"/>
      <c r="N25" s="1"/>
      <c r="O25" s="1"/>
      <c r="P25" s="1"/>
      <c r="Q25" s="1"/>
      <c r="R25" s="1"/>
      <c r="S25" s="1">
        <v>2</v>
      </c>
      <c r="T25" s="1"/>
      <c r="U25" s="1"/>
      <c r="V25" s="1">
        <v>2</v>
      </c>
      <c r="W25" s="6"/>
      <c r="X25" s="1">
        <v>1</v>
      </c>
      <c r="Y25" s="1">
        <v>2</v>
      </c>
      <c r="Z25" s="1"/>
      <c r="AA25" s="1"/>
      <c r="AB25" s="1"/>
      <c r="AC25" s="1">
        <v>2</v>
      </c>
      <c r="AD25" s="1">
        <f t="shared" si="1"/>
        <v>15</v>
      </c>
      <c r="AE25" s="1">
        <v>14</v>
      </c>
      <c r="AF25" s="1">
        <v>3</v>
      </c>
      <c r="AG25" s="1">
        <f t="shared" si="2"/>
        <v>17</v>
      </c>
      <c r="AH25" s="1">
        <f t="shared" si="3"/>
        <v>32</v>
      </c>
      <c r="AJ25" s="13" t="s">
        <v>16</v>
      </c>
      <c r="AK25" s="14"/>
      <c r="AL25" s="1"/>
      <c r="AM25" s="1"/>
      <c r="AN25" s="1">
        <v>1</v>
      </c>
      <c r="AO25" s="1">
        <v>2</v>
      </c>
      <c r="AP25" s="1">
        <v>1</v>
      </c>
      <c r="AQ25" s="1"/>
      <c r="AR25" s="1">
        <v>2</v>
      </c>
      <c r="AS25" s="1"/>
      <c r="AT25" s="1"/>
      <c r="AU25" s="1"/>
      <c r="AV25" s="1"/>
      <c r="AW25" s="1"/>
      <c r="AX25" s="1"/>
      <c r="AY25" s="1">
        <v>2</v>
      </c>
      <c r="AZ25" s="1"/>
      <c r="BA25" s="1"/>
      <c r="BB25" s="1">
        <v>2</v>
      </c>
      <c r="BC25" s="6"/>
      <c r="BD25" s="1">
        <v>1</v>
      </c>
      <c r="BE25" s="1">
        <v>2</v>
      </c>
      <c r="BF25" s="1"/>
      <c r="BG25" s="1"/>
      <c r="BH25" s="1"/>
      <c r="BI25" s="1">
        <v>2</v>
      </c>
      <c r="BJ25" s="1">
        <f t="shared" si="4"/>
        <v>15</v>
      </c>
      <c r="BK25" s="1">
        <v>14</v>
      </c>
      <c r="BL25" s="1">
        <v>3</v>
      </c>
      <c r="BM25" s="1">
        <f t="shared" si="5"/>
        <v>17</v>
      </c>
      <c r="BN25" s="1">
        <f t="shared" si="6"/>
        <v>32</v>
      </c>
    </row>
    <row r="26" spans="4:66" x14ac:dyDescent="0.25">
      <c r="D26" s="13" t="s">
        <v>17</v>
      </c>
      <c r="E26" s="14"/>
      <c r="F26" s="1"/>
      <c r="G26" s="1">
        <v>3</v>
      </c>
      <c r="H26" s="1">
        <v>2</v>
      </c>
      <c r="I26" s="1">
        <v>4</v>
      </c>
      <c r="J26" s="1">
        <v>4</v>
      </c>
      <c r="K26" s="1">
        <v>1</v>
      </c>
      <c r="L26" s="1">
        <v>1</v>
      </c>
      <c r="M26" s="1">
        <v>2</v>
      </c>
      <c r="N26" s="1">
        <v>3</v>
      </c>
      <c r="O26" s="1">
        <v>2</v>
      </c>
      <c r="P26" s="1"/>
      <c r="Q26" s="1">
        <v>1</v>
      </c>
      <c r="R26" s="1">
        <v>1</v>
      </c>
      <c r="S26" s="1">
        <v>1</v>
      </c>
      <c r="T26" s="1"/>
      <c r="U26" s="1"/>
      <c r="V26" s="1">
        <v>5</v>
      </c>
      <c r="W26" s="1">
        <v>1</v>
      </c>
      <c r="X26" s="8">
        <v>3</v>
      </c>
      <c r="Y26" s="1"/>
      <c r="Z26" s="1"/>
      <c r="AA26" s="1">
        <v>1</v>
      </c>
      <c r="AB26" s="1"/>
      <c r="AC26" s="1">
        <v>7</v>
      </c>
      <c r="AD26" s="1">
        <f t="shared" si="1"/>
        <v>42</v>
      </c>
      <c r="AE26" s="1">
        <v>21</v>
      </c>
      <c r="AF26" s="1">
        <v>10</v>
      </c>
      <c r="AG26" s="1">
        <f t="shared" si="2"/>
        <v>31</v>
      </c>
      <c r="AH26" s="1">
        <f t="shared" si="3"/>
        <v>73</v>
      </c>
      <c r="AJ26" s="13" t="s">
        <v>17</v>
      </c>
      <c r="AK26" s="14"/>
      <c r="AL26" s="1"/>
      <c r="AM26" s="1">
        <v>3</v>
      </c>
      <c r="AN26" s="1">
        <v>2</v>
      </c>
      <c r="AO26" s="1">
        <v>4</v>
      </c>
      <c r="AP26" s="1">
        <v>4</v>
      </c>
      <c r="AQ26" s="1">
        <v>1</v>
      </c>
      <c r="AR26" s="1">
        <v>1</v>
      </c>
      <c r="AS26" s="1">
        <v>2</v>
      </c>
      <c r="AT26" s="1">
        <v>3</v>
      </c>
      <c r="AU26" s="1">
        <v>2</v>
      </c>
      <c r="AV26" s="1"/>
      <c r="AW26" s="1">
        <v>1</v>
      </c>
      <c r="AX26" s="1">
        <v>1</v>
      </c>
      <c r="AY26" s="1">
        <v>1</v>
      </c>
      <c r="AZ26" s="1"/>
      <c r="BA26" s="1"/>
      <c r="BB26" s="1">
        <v>5</v>
      </c>
      <c r="BC26" s="1">
        <v>1</v>
      </c>
      <c r="BD26" s="8">
        <v>3</v>
      </c>
      <c r="BE26" s="1"/>
      <c r="BF26" s="1"/>
      <c r="BG26" s="1">
        <v>1</v>
      </c>
      <c r="BH26" s="1"/>
      <c r="BI26" s="1">
        <v>7</v>
      </c>
      <c r="BJ26" s="1">
        <f t="shared" si="4"/>
        <v>42</v>
      </c>
      <c r="BK26" s="1">
        <v>21</v>
      </c>
      <c r="BL26" s="1">
        <v>10</v>
      </c>
      <c r="BM26" s="1">
        <f t="shared" si="5"/>
        <v>31</v>
      </c>
      <c r="BN26" s="1">
        <f t="shared" si="6"/>
        <v>73</v>
      </c>
    </row>
    <row r="27" spans="4:66" x14ac:dyDescent="0.25">
      <c r="D27" s="13" t="s">
        <v>18</v>
      </c>
      <c r="E27" s="14"/>
      <c r="F27" s="1"/>
      <c r="G27" s="1">
        <v>2</v>
      </c>
      <c r="H27" s="1"/>
      <c r="I27" s="1"/>
      <c r="J27" s="1"/>
      <c r="K27" s="1">
        <v>1</v>
      </c>
      <c r="L27" s="1"/>
      <c r="M27" s="1">
        <v>1</v>
      </c>
      <c r="N27" s="1">
        <v>2</v>
      </c>
      <c r="O27" s="1"/>
      <c r="P27" s="1"/>
      <c r="Q27" s="1"/>
      <c r="R27" s="1"/>
      <c r="S27" s="1">
        <v>3</v>
      </c>
      <c r="T27" s="1"/>
      <c r="U27" s="1">
        <v>1</v>
      </c>
      <c r="V27" s="1">
        <v>2</v>
      </c>
      <c r="W27" s="1"/>
      <c r="X27" s="1"/>
      <c r="Y27" s="6"/>
      <c r="Z27" s="1"/>
      <c r="AA27" s="1"/>
      <c r="AB27" s="1"/>
      <c r="AC27" s="1"/>
      <c r="AD27" s="1">
        <f t="shared" si="1"/>
        <v>12</v>
      </c>
      <c r="AE27" s="1"/>
      <c r="AF27" s="1"/>
      <c r="AG27" s="1">
        <f t="shared" si="2"/>
        <v>0</v>
      </c>
      <c r="AH27" s="1">
        <f t="shared" si="3"/>
        <v>12</v>
      </c>
      <c r="AJ27" s="13" t="s">
        <v>18</v>
      </c>
      <c r="AK27" s="14"/>
      <c r="AL27" s="1"/>
      <c r="AM27" s="1">
        <v>2</v>
      </c>
      <c r="AN27" s="1"/>
      <c r="AO27" s="1"/>
      <c r="AP27" s="1"/>
      <c r="AQ27" s="1">
        <v>1</v>
      </c>
      <c r="AR27" s="1"/>
      <c r="AS27" s="1">
        <v>1</v>
      </c>
      <c r="AT27" s="1">
        <v>2</v>
      </c>
      <c r="AU27" s="1"/>
      <c r="AV27" s="1"/>
      <c r="AW27" s="1"/>
      <c r="AX27" s="1"/>
      <c r="AY27" s="1">
        <v>3</v>
      </c>
      <c r="AZ27" s="1"/>
      <c r="BA27" s="1">
        <v>1</v>
      </c>
      <c r="BB27" s="1">
        <v>2</v>
      </c>
      <c r="BC27" s="1"/>
      <c r="BD27" s="1"/>
      <c r="BE27" s="6"/>
      <c r="BF27" s="1"/>
      <c r="BG27" s="1"/>
      <c r="BH27" s="1"/>
      <c r="BI27" s="1"/>
      <c r="BJ27" s="1">
        <f t="shared" si="4"/>
        <v>12</v>
      </c>
      <c r="BK27" s="1"/>
      <c r="BL27" s="1"/>
      <c r="BM27" s="1">
        <f t="shared" si="5"/>
        <v>0</v>
      </c>
      <c r="BN27" s="1">
        <f t="shared" si="6"/>
        <v>12</v>
      </c>
    </row>
    <row r="28" spans="4:66" x14ac:dyDescent="0.25">
      <c r="D28" s="13" t="s">
        <v>19</v>
      </c>
      <c r="E28" s="1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</v>
      </c>
      <c r="T28" s="1"/>
      <c r="U28" s="1"/>
      <c r="V28" s="1"/>
      <c r="W28" s="1"/>
      <c r="X28" s="1"/>
      <c r="Y28" s="1"/>
      <c r="Z28" s="6"/>
      <c r="AA28" s="1">
        <v>1</v>
      </c>
      <c r="AB28" s="1"/>
      <c r="AC28" s="1">
        <v>2</v>
      </c>
      <c r="AD28" s="1">
        <f t="shared" si="1"/>
        <v>4</v>
      </c>
      <c r="AE28" s="1">
        <v>3</v>
      </c>
      <c r="AF28" s="1">
        <v>1</v>
      </c>
      <c r="AG28" s="1">
        <f t="shared" si="2"/>
        <v>4</v>
      </c>
      <c r="AH28" s="1">
        <f t="shared" si="3"/>
        <v>8</v>
      </c>
      <c r="AJ28" s="13" t="s">
        <v>19</v>
      </c>
      <c r="AK28" s="14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>
        <v>1</v>
      </c>
      <c r="AZ28" s="1"/>
      <c r="BA28" s="1"/>
      <c r="BB28" s="1"/>
      <c r="BC28" s="1"/>
      <c r="BD28" s="1"/>
      <c r="BE28" s="1"/>
      <c r="BF28" s="6"/>
      <c r="BG28" s="1">
        <v>1</v>
      </c>
      <c r="BH28" s="1"/>
      <c r="BI28" s="1">
        <v>2</v>
      </c>
      <c r="BJ28" s="1">
        <f t="shared" si="4"/>
        <v>4</v>
      </c>
      <c r="BK28" s="1">
        <v>3</v>
      </c>
      <c r="BL28" s="1">
        <v>1</v>
      </c>
      <c r="BM28" s="1">
        <f t="shared" si="5"/>
        <v>4</v>
      </c>
      <c r="BN28" s="1">
        <f t="shared" si="6"/>
        <v>8</v>
      </c>
    </row>
    <row r="29" spans="4:66" x14ac:dyDescent="0.25">
      <c r="D29" s="13" t="s">
        <v>20</v>
      </c>
      <c r="E29" s="14"/>
      <c r="F29" s="1"/>
      <c r="G29" s="1">
        <v>1</v>
      </c>
      <c r="H29" s="1">
        <v>2</v>
      </c>
      <c r="I29" s="1">
        <v>1</v>
      </c>
      <c r="J29" s="1"/>
      <c r="K29" s="1">
        <v>3</v>
      </c>
      <c r="L29" s="1">
        <v>1</v>
      </c>
      <c r="M29" s="1">
        <v>1</v>
      </c>
      <c r="N29" s="1">
        <v>2</v>
      </c>
      <c r="O29" s="1">
        <v>1</v>
      </c>
      <c r="P29" s="1"/>
      <c r="Q29" s="1"/>
      <c r="R29" s="1"/>
      <c r="S29" s="1">
        <v>4</v>
      </c>
      <c r="T29" s="1">
        <v>1</v>
      </c>
      <c r="U29" s="1">
        <v>2</v>
      </c>
      <c r="V29" s="1">
        <v>5</v>
      </c>
      <c r="W29" s="1">
        <v>5</v>
      </c>
      <c r="X29" s="1">
        <v>8</v>
      </c>
      <c r="Y29" s="1"/>
      <c r="Z29" s="1"/>
      <c r="AA29" s="6"/>
      <c r="AB29" s="1">
        <v>9</v>
      </c>
      <c r="AC29" s="1">
        <v>46</v>
      </c>
      <c r="AD29" s="1">
        <f t="shared" si="1"/>
        <v>92</v>
      </c>
      <c r="AE29" s="1">
        <v>43</v>
      </c>
      <c r="AF29" s="1">
        <v>38</v>
      </c>
      <c r="AG29" s="1">
        <f t="shared" si="2"/>
        <v>81</v>
      </c>
      <c r="AH29" s="1">
        <f t="shared" si="3"/>
        <v>173</v>
      </c>
      <c r="AJ29" s="13" t="s">
        <v>20</v>
      </c>
      <c r="AK29" s="14"/>
      <c r="AL29" s="1"/>
      <c r="AM29" s="1">
        <v>1</v>
      </c>
      <c r="AN29" s="1">
        <v>2</v>
      </c>
      <c r="AO29" s="1">
        <v>1</v>
      </c>
      <c r="AP29" s="1"/>
      <c r="AQ29" s="1">
        <v>3</v>
      </c>
      <c r="AR29" s="1">
        <v>1</v>
      </c>
      <c r="AS29" s="1">
        <v>1</v>
      </c>
      <c r="AT29" s="1">
        <v>2</v>
      </c>
      <c r="AU29" s="1">
        <v>1</v>
      </c>
      <c r="AV29" s="1"/>
      <c r="AW29" s="1"/>
      <c r="AX29" s="1"/>
      <c r="AY29" s="1">
        <v>4</v>
      </c>
      <c r="AZ29" s="1">
        <v>1</v>
      </c>
      <c r="BA29" s="1">
        <v>2</v>
      </c>
      <c r="BB29" s="1">
        <v>5</v>
      </c>
      <c r="BC29" s="1">
        <v>5</v>
      </c>
      <c r="BD29" s="1">
        <v>8</v>
      </c>
      <c r="BE29" s="1"/>
      <c r="BF29" s="1"/>
      <c r="BG29" s="6"/>
      <c r="BH29" s="1">
        <v>9</v>
      </c>
      <c r="BI29" s="1">
        <v>46</v>
      </c>
      <c r="BJ29" s="1">
        <f t="shared" si="4"/>
        <v>92</v>
      </c>
      <c r="BK29" s="1">
        <v>43</v>
      </c>
      <c r="BL29" s="1">
        <v>38</v>
      </c>
      <c r="BM29" s="1">
        <f t="shared" si="5"/>
        <v>81</v>
      </c>
      <c r="BN29" s="1">
        <f t="shared" si="6"/>
        <v>173</v>
      </c>
    </row>
    <row r="30" spans="4:66" x14ac:dyDescent="0.25">
      <c r="D30" s="13" t="s">
        <v>21</v>
      </c>
      <c r="E30" s="14"/>
      <c r="F30" s="1"/>
      <c r="G30" s="1"/>
      <c r="H30" s="1">
        <v>1</v>
      </c>
      <c r="I30" s="1"/>
      <c r="J30" s="1">
        <v>1</v>
      </c>
      <c r="K30" s="1"/>
      <c r="L30" s="1">
        <v>2</v>
      </c>
      <c r="M30" s="1"/>
      <c r="N30" s="1"/>
      <c r="O30" s="1"/>
      <c r="P30" s="1"/>
      <c r="Q30" s="1"/>
      <c r="R30" s="1"/>
      <c r="S30" s="1">
        <v>2</v>
      </c>
      <c r="T30" s="1">
        <v>1</v>
      </c>
      <c r="U30" s="1">
        <v>1</v>
      </c>
      <c r="V30" s="1">
        <v>5</v>
      </c>
      <c r="W30" s="1"/>
      <c r="X30" s="1">
        <v>4</v>
      </c>
      <c r="Y30" s="1"/>
      <c r="Z30" s="1">
        <v>1</v>
      </c>
      <c r="AA30" s="1">
        <v>4</v>
      </c>
      <c r="AB30" s="6"/>
      <c r="AC30" s="1">
        <v>10</v>
      </c>
      <c r="AD30" s="1">
        <f t="shared" si="1"/>
        <v>32</v>
      </c>
      <c r="AE30" s="1">
        <v>3</v>
      </c>
      <c r="AF30" s="1">
        <v>1</v>
      </c>
      <c r="AG30" s="1">
        <f t="shared" si="2"/>
        <v>4</v>
      </c>
      <c r="AH30" s="1">
        <f t="shared" si="3"/>
        <v>36</v>
      </c>
      <c r="AJ30" s="13" t="s">
        <v>21</v>
      </c>
      <c r="AK30" s="14"/>
      <c r="AL30" s="1"/>
      <c r="AM30" s="1"/>
      <c r="AN30" s="1">
        <v>1</v>
      </c>
      <c r="AO30" s="1"/>
      <c r="AP30" s="1">
        <v>1</v>
      </c>
      <c r="AQ30" s="1"/>
      <c r="AR30" s="1">
        <v>2</v>
      </c>
      <c r="AS30" s="1"/>
      <c r="AT30" s="1"/>
      <c r="AU30" s="1"/>
      <c r="AV30" s="1"/>
      <c r="AW30" s="1"/>
      <c r="AX30" s="1"/>
      <c r="AY30" s="1">
        <v>2</v>
      </c>
      <c r="AZ30" s="1">
        <v>1</v>
      </c>
      <c r="BA30" s="1">
        <v>1</v>
      </c>
      <c r="BB30" s="1">
        <v>5</v>
      </c>
      <c r="BC30" s="1"/>
      <c r="BD30" s="1">
        <v>4</v>
      </c>
      <c r="BE30" s="1"/>
      <c r="BF30" s="1">
        <v>1</v>
      </c>
      <c r="BG30" s="1">
        <v>4</v>
      </c>
      <c r="BH30" s="6"/>
      <c r="BI30" s="1">
        <v>10</v>
      </c>
      <c r="BJ30" s="1">
        <f t="shared" si="4"/>
        <v>32</v>
      </c>
      <c r="BK30" s="1">
        <v>3</v>
      </c>
      <c r="BL30" s="1">
        <v>1</v>
      </c>
      <c r="BM30" s="1">
        <f t="shared" si="5"/>
        <v>4</v>
      </c>
      <c r="BN30" s="1">
        <f t="shared" si="6"/>
        <v>36</v>
      </c>
    </row>
    <row r="31" spans="4:66" x14ac:dyDescent="0.25">
      <c r="D31" s="13" t="s">
        <v>22</v>
      </c>
      <c r="E31" s="14"/>
      <c r="F31" s="1">
        <v>1</v>
      </c>
      <c r="G31" s="1">
        <v>3</v>
      </c>
      <c r="H31" s="1">
        <v>2</v>
      </c>
      <c r="I31" s="1">
        <v>8</v>
      </c>
      <c r="J31" s="1"/>
      <c r="K31" s="1">
        <v>3</v>
      </c>
      <c r="L31" s="1">
        <v>9</v>
      </c>
      <c r="M31" s="1"/>
      <c r="N31" s="1">
        <v>1</v>
      </c>
      <c r="O31" s="1"/>
      <c r="P31" s="1"/>
      <c r="Q31" s="1"/>
      <c r="R31" s="1"/>
      <c r="S31" s="1">
        <v>11</v>
      </c>
      <c r="T31" s="1">
        <v>1</v>
      </c>
      <c r="U31" s="1">
        <v>1</v>
      </c>
      <c r="V31" s="1">
        <v>1</v>
      </c>
      <c r="W31" s="1">
        <v>3</v>
      </c>
      <c r="X31" s="1">
        <v>3</v>
      </c>
      <c r="Y31" s="1">
        <v>1</v>
      </c>
      <c r="Z31" s="1">
        <v>1</v>
      </c>
      <c r="AA31" s="1">
        <v>185</v>
      </c>
      <c r="AB31" s="1"/>
      <c r="AC31" s="6"/>
      <c r="AD31" s="1">
        <f>SUM(F31:AC31)</f>
        <v>234</v>
      </c>
      <c r="AE31" s="1">
        <v>54</v>
      </c>
      <c r="AF31" s="1">
        <v>13</v>
      </c>
      <c r="AG31" s="1">
        <f t="shared" si="2"/>
        <v>67</v>
      </c>
      <c r="AH31" s="1">
        <f t="shared" si="3"/>
        <v>301</v>
      </c>
      <c r="AJ31" s="13" t="s">
        <v>22</v>
      </c>
      <c r="AK31" s="14"/>
      <c r="AL31" s="1">
        <v>1</v>
      </c>
      <c r="AM31" s="1">
        <v>3</v>
      </c>
      <c r="AN31" s="1">
        <v>2</v>
      </c>
      <c r="AO31" s="1">
        <v>8</v>
      </c>
      <c r="AP31" s="1"/>
      <c r="AQ31" s="1">
        <v>3</v>
      </c>
      <c r="AR31" s="1">
        <v>9</v>
      </c>
      <c r="AS31" s="1"/>
      <c r="AT31" s="1">
        <v>1</v>
      </c>
      <c r="AU31" s="1"/>
      <c r="AV31" s="1"/>
      <c r="AW31" s="1"/>
      <c r="AX31" s="1"/>
      <c r="AY31" s="1">
        <v>11</v>
      </c>
      <c r="AZ31" s="1">
        <v>1</v>
      </c>
      <c r="BA31" s="1">
        <v>1</v>
      </c>
      <c r="BB31" s="1">
        <v>1</v>
      </c>
      <c r="BC31" s="1">
        <v>3</v>
      </c>
      <c r="BD31" s="1">
        <v>3</v>
      </c>
      <c r="BE31" s="1">
        <v>1</v>
      </c>
      <c r="BF31" s="1">
        <v>1</v>
      </c>
      <c r="BG31" s="1">
        <v>185</v>
      </c>
      <c r="BH31" s="1"/>
      <c r="BI31" s="6"/>
      <c r="BJ31" s="1">
        <f>SUM(AL31:BI31)</f>
        <v>234</v>
      </c>
      <c r="BK31" s="1">
        <v>54</v>
      </c>
      <c r="BL31" s="1">
        <v>13</v>
      </c>
      <c r="BM31" s="1">
        <f t="shared" si="5"/>
        <v>67</v>
      </c>
      <c r="BN31" s="1">
        <f t="shared" si="6"/>
        <v>301</v>
      </c>
    </row>
    <row r="32" spans="4:66" x14ac:dyDescent="0.25">
      <c r="D32" s="13" t="s">
        <v>23</v>
      </c>
      <c r="E32" s="14"/>
      <c r="F32" s="1">
        <f t="shared" ref="F32:K32" si="8">SUM(F8:F31)</f>
        <v>34</v>
      </c>
      <c r="G32" s="1">
        <f t="shared" si="8"/>
        <v>61</v>
      </c>
      <c r="H32" s="1">
        <f t="shared" si="8"/>
        <v>52</v>
      </c>
      <c r="I32" s="1">
        <f t="shared" si="8"/>
        <v>24</v>
      </c>
      <c r="J32" s="1">
        <f t="shared" si="8"/>
        <v>14</v>
      </c>
      <c r="K32" s="1">
        <f t="shared" si="8"/>
        <v>27</v>
      </c>
      <c r="L32" s="1">
        <f t="shared" ref="L32:AC32" si="9">SUM(L8:L31)</f>
        <v>42</v>
      </c>
      <c r="M32" s="1">
        <f t="shared" si="9"/>
        <v>16</v>
      </c>
      <c r="N32" s="1">
        <f t="shared" si="9"/>
        <v>24</v>
      </c>
      <c r="O32" s="1">
        <f t="shared" si="9"/>
        <v>17</v>
      </c>
      <c r="P32" s="1">
        <f t="shared" si="9"/>
        <v>0</v>
      </c>
      <c r="Q32" s="1">
        <f t="shared" si="9"/>
        <v>5</v>
      </c>
      <c r="R32" s="1">
        <f t="shared" si="9"/>
        <v>2</v>
      </c>
      <c r="S32" s="1">
        <f t="shared" si="9"/>
        <v>102</v>
      </c>
      <c r="T32" s="1">
        <f t="shared" si="9"/>
        <v>23</v>
      </c>
      <c r="U32" s="1">
        <f t="shared" si="9"/>
        <v>18</v>
      </c>
      <c r="V32" s="1">
        <f t="shared" si="9"/>
        <v>69</v>
      </c>
      <c r="W32" s="1">
        <f t="shared" si="9"/>
        <v>36</v>
      </c>
      <c r="X32" s="1">
        <f t="shared" si="9"/>
        <v>34</v>
      </c>
      <c r="Y32" s="1">
        <f t="shared" si="9"/>
        <v>29</v>
      </c>
      <c r="Z32" s="1">
        <f t="shared" si="9"/>
        <v>5</v>
      </c>
      <c r="AA32" s="1">
        <f t="shared" si="9"/>
        <v>209</v>
      </c>
      <c r="AB32" s="1">
        <f t="shared" si="9"/>
        <v>26</v>
      </c>
      <c r="AC32" s="1">
        <f t="shared" si="9"/>
        <v>99</v>
      </c>
      <c r="AD32" s="1">
        <f>SUM(AD8:AD31)</f>
        <v>968</v>
      </c>
      <c r="AE32" s="7">
        <f>SUM(AE8:AE31)</f>
        <v>368</v>
      </c>
      <c r="AF32" s="1">
        <f>SUM(AF8:AF31)</f>
        <v>125</v>
      </c>
      <c r="AG32" s="1">
        <f>AE32+AF32</f>
        <v>493</v>
      </c>
      <c r="AH32" s="1">
        <f t="shared" si="3"/>
        <v>1461</v>
      </c>
      <c r="AJ32" s="13" t="s">
        <v>23</v>
      </c>
      <c r="AK32" s="14"/>
      <c r="AL32" s="1">
        <f t="shared" ref="AL32" si="10">SUM(AL8:AL31)</f>
        <v>34</v>
      </c>
      <c r="AM32" s="1">
        <f t="shared" ref="AM32" si="11">SUM(AM8:AM31)</f>
        <v>61</v>
      </c>
      <c r="AN32" s="1">
        <f t="shared" ref="AN32" si="12">SUM(AN8:AN31)</f>
        <v>52</v>
      </c>
      <c r="AO32" s="1">
        <f t="shared" ref="AO32" si="13">SUM(AO8:AO31)</f>
        <v>24</v>
      </c>
      <c r="AP32" s="1">
        <f t="shared" ref="AP32" si="14">SUM(AP8:AP31)</f>
        <v>14</v>
      </c>
      <c r="AQ32" s="1">
        <f t="shared" ref="AQ32:BI32" si="15">SUM(AQ8:AQ31)</f>
        <v>27</v>
      </c>
      <c r="AR32" s="1">
        <f t="shared" si="15"/>
        <v>42</v>
      </c>
      <c r="AS32" s="1">
        <f t="shared" si="15"/>
        <v>16</v>
      </c>
      <c r="AT32" s="1">
        <f t="shared" si="15"/>
        <v>24</v>
      </c>
      <c r="AU32" s="1">
        <f t="shared" si="15"/>
        <v>17</v>
      </c>
      <c r="AV32" s="1">
        <f t="shared" si="15"/>
        <v>0</v>
      </c>
      <c r="AW32" s="1">
        <f t="shared" si="15"/>
        <v>5</v>
      </c>
      <c r="AX32" s="1">
        <f t="shared" si="15"/>
        <v>2</v>
      </c>
      <c r="AY32" s="1">
        <f t="shared" si="15"/>
        <v>102</v>
      </c>
      <c r="AZ32" s="1">
        <f t="shared" si="15"/>
        <v>23</v>
      </c>
      <c r="BA32" s="1">
        <f t="shared" si="15"/>
        <v>18</v>
      </c>
      <c r="BB32" s="1">
        <f t="shared" si="15"/>
        <v>69</v>
      </c>
      <c r="BC32" s="1">
        <f t="shared" si="15"/>
        <v>36</v>
      </c>
      <c r="BD32" s="1">
        <f t="shared" si="15"/>
        <v>34</v>
      </c>
      <c r="BE32" s="1">
        <f t="shared" si="15"/>
        <v>29</v>
      </c>
      <c r="BF32" s="1">
        <f t="shared" si="15"/>
        <v>5</v>
      </c>
      <c r="BG32" s="1">
        <f t="shared" si="15"/>
        <v>209</v>
      </c>
      <c r="BH32" s="1">
        <f t="shared" si="15"/>
        <v>26</v>
      </c>
      <c r="BI32" s="1">
        <f t="shared" si="15"/>
        <v>99</v>
      </c>
      <c r="BJ32" s="1">
        <f>SUM(BJ8:BJ31)</f>
        <v>968</v>
      </c>
      <c r="BK32" s="7">
        <f>SUM(BK8:BK31)</f>
        <v>368</v>
      </c>
      <c r="BL32" s="1">
        <f>SUM(BL8:BL31)</f>
        <v>125</v>
      </c>
      <c r="BM32" s="1">
        <f>BK32+BL32</f>
        <v>493</v>
      </c>
      <c r="BN32" s="1">
        <f t="shared" si="6"/>
        <v>1461</v>
      </c>
    </row>
    <row r="33" spans="4:34" ht="20.399999999999999" customHeight="1" x14ac:dyDescent="0.25">
      <c r="D33" s="19" t="s">
        <v>30</v>
      </c>
      <c r="E33" s="3" t="s">
        <v>25</v>
      </c>
      <c r="F33" s="2">
        <v>13</v>
      </c>
      <c r="G33" s="2">
        <v>39</v>
      </c>
      <c r="H33" s="2">
        <v>12</v>
      </c>
      <c r="I33" s="2">
        <v>6</v>
      </c>
      <c r="J33" s="2">
        <v>2</v>
      </c>
      <c r="K33" s="2">
        <v>3</v>
      </c>
      <c r="L33" s="2">
        <v>65</v>
      </c>
      <c r="M33" s="2"/>
      <c r="N33" s="2">
        <v>3</v>
      </c>
      <c r="O33" s="2"/>
      <c r="P33" s="2">
        <v>5</v>
      </c>
      <c r="Q33" s="2"/>
      <c r="R33" s="2"/>
      <c r="S33" s="2">
        <v>27</v>
      </c>
      <c r="T33" s="2"/>
      <c r="U33" s="2">
        <v>20</v>
      </c>
      <c r="V33" s="2">
        <v>11</v>
      </c>
      <c r="W33" s="2">
        <v>9</v>
      </c>
      <c r="X33" s="2">
        <v>2</v>
      </c>
      <c r="Y33" s="2"/>
      <c r="Z33" s="2">
        <v>2</v>
      </c>
      <c r="AA33" s="2">
        <v>18</v>
      </c>
      <c r="AB33" s="2"/>
      <c r="AC33" s="2">
        <v>12</v>
      </c>
      <c r="AD33" s="9">
        <f>SUM(F33:AC33)</f>
        <v>249</v>
      </c>
      <c r="AE33" s="10"/>
      <c r="AF33" s="2">
        <v>50</v>
      </c>
      <c r="AG33" s="2">
        <f>AF33</f>
        <v>50</v>
      </c>
      <c r="AH33" s="2">
        <f t="shared" si="3"/>
        <v>299</v>
      </c>
    </row>
    <row r="34" spans="4:34" ht="20.399999999999999" customHeight="1" x14ac:dyDescent="0.25">
      <c r="D34" s="19"/>
      <c r="E34" s="2" t="s">
        <v>12</v>
      </c>
      <c r="F34" s="9">
        <v>6</v>
      </c>
      <c r="G34" s="9">
        <v>5</v>
      </c>
      <c r="H34" s="9">
        <v>3</v>
      </c>
      <c r="I34" s="9">
        <v>1</v>
      </c>
      <c r="J34" s="9">
        <v>2</v>
      </c>
      <c r="K34" s="9">
        <v>1</v>
      </c>
      <c r="L34" s="9">
        <v>10</v>
      </c>
      <c r="M34" s="9"/>
      <c r="N34" s="9"/>
      <c r="O34" s="9">
        <v>1</v>
      </c>
      <c r="P34" s="9">
        <v>2</v>
      </c>
      <c r="Q34" s="9"/>
      <c r="R34" s="9"/>
      <c r="S34" s="9">
        <v>5</v>
      </c>
      <c r="T34" s="9"/>
      <c r="U34" s="9">
        <v>1</v>
      </c>
      <c r="V34" s="9">
        <v>12</v>
      </c>
      <c r="W34" s="9">
        <v>5</v>
      </c>
      <c r="X34" s="9">
        <v>12</v>
      </c>
      <c r="Y34" s="9"/>
      <c r="Z34" s="9">
        <v>3</v>
      </c>
      <c r="AA34" s="9">
        <v>11</v>
      </c>
      <c r="AB34" s="9"/>
      <c r="AC34" s="9">
        <v>34</v>
      </c>
      <c r="AD34" s="9">
        <f>SUM(F34:AC34)</f>
        <v>114</v>
      </c>
      <c r="AE34" s="9">
        <v>40</v>
      </c>
      <c r="AF34" s="10"/>
      <c r="AG34" s="9">
        <f>AE34</f>
        <v>40</v>
      </c>
      <c r="AH34" s="2">
        <f t="shared" si="3"/>
        <v>154</v>
      </c>
    </row>
    <row r="35" spans="4:34" x14ac:dyDescent="0.25">
      <c r="D35" s="13" t="s">
        <v>31</v>
      </c>
      <c r="E35" s="13"/>
      <c r="F35" s="1">
        <f>SUM(F33:F34)</f>
        <v>19</v>
      </c>
      <c r="G35" s="1">
        <f t="shared" ref="G35:AH35" si="16">SUM(G33:G34)</f>
        <v>44</v>
      </c>
      <c r="H35" s="1">
        <f t="shared" si="16"/>
        <v>15</v>
      </c>
      <c r="I35" s="1">
        <f t="shared" si="16"/>
        <v>7</v>
      </c>
      <c r="J35" s="1">
        <f t="shared" si="16"/>
        <v>4</v>
      </c>
      <c r="K35" s="1">
        <f t="shared" si="16"/>
        <v>4</v>
      </c>
      <c r="L35" s="1">
        <f t="shared" si="16"/>
        <v>75</v>
      </c>
      <c r="M35" s="1">
        <f t="shared" si="16"/>
        <v>0</v>
      </c>
      <c r="N35" s="1">
        <f t="shared" si="16"/>
        <v>3</v>
      </c>
      <c r="O35" s="1">
        <f t="shared" si="16"/>
        <v>1</v>
      </c>
      <c r="P35" s="1">
        <f t="shared" si="16"/>
        <v>7</v>
      </c>
      <c r="Q35" s="1">
        <f t="shared" si="16"/>
        <v>0</v>
      </c>
      <c r="R35" s="1">
        <f t="shared" si="16"/>
        <v>0</v>
      </c>
      <c r="S35" s="1">
        <f t="shared" si="16"/>
        <v>32</v>
      </c>
      <c r="T35" s="1">
        <f t="shared" si="16"/>
        <v>0</v>
      </c>
      <c r="U35" s="1">
        <f t="shared" si="16"/>
        <v>21</v>
      </c>
      <c r="V35" s="1">
        <f t="shared" si="16"/>
        <v>23</v>
      </c>
      <c r="W35" s="1">
        <f t="shared" si="16"/>
        <v>14</v>
      </c>
      <c r="X35" s="1">
        <f t="shared" si="16"/>
        <v>14</v>
      </c>
      <c r="Y35" s="1">
        <f t="shared" si="16"/>
        <v>0</v>
      </c>
      <c r="Z35" s="1">
        <f t="shared" si="16"/>
        <v>5</v>
      </c>
      <c r="AA35" s="1">
        <f t="shared" si="16"/>
        <v>29</v>
      </c>
      <c r="AB35" s="1">
        <f t="shared" si="16"/>
        <v>0</v>
      </c>
      <c r="AC35" s="1">
        <f t="shared" si="16"/>
        <v>46</v>
      </c>
      <c r="AD35" s="1">
        <f t="shared" si="16"/>
        <v>363</v>
      </c>
      <c r="AE35" s="1">
        <f t="shared" si="16"/>
        <v>40</v>
      </c>
      <c r="AF35" s="1">
        <f t="shared" si="16"/>
        <v>50</v>
      </c>
      <c r="AG35" s="1">
        <f t="shared" si="16"/>
        <v>90</v>
      </c>
      <c r="AH35" s="1">
        <f t="shared" si="16"/>
        <v>453</v>
      </c>
    </row>
    <row r="36" spans="4:34" x14ac:dyDescent="0.25">
      <c r="D36" s="13" t="s">
        <v>27</v>
      </c>
      <c r="E36" s="13"/>
      <c r="F36" s="1">
        <f>SUM(F32+F35)</f>
        <v>53</v>
      </c>
      <c r="G36" s="1">
        <f t="shared" ref="G36:AH36" si="17">SUM(G32+G35)</f>
        <v>105</v>
      </c>
      <c r="H36" s="1">
        <f t="shared" si="17"/>
        <v>67</v>
      </c>
      <c r="I36" s="1">
        <f t="shared" si="17"/>
        <v>31</v>
      </c>
      <c r="J36" s="1">
        <f t="shared" si="17"/>
        <v>18</v>
      </c>
      <c r="K36" s="1">
        <f t="shared" si="17"/>
        <v>31</v>
      </c>
      <c r="L36" s="1">
        <f t="shared" si="17"/>
        <v>117</v>
      </c>
      <c r="M36" s="1">
        <f t="shared" si="17"/>
        <v>16</v>
      </c>
      <c r="N36" s="1">
        <f t="shared" si="17"/>
        <v>27</v>
      </c>
      <c r="O36" s="1">
        <f t="shared" si="17"/>
        <v>18</v>
      </c>
      <c r="P36" s="1">
        <f t="shared" si="17"/>
        <v>7</v>
      </c>
      <c r="Q36" s="1">
        <f t="shared" si="17"/>
        <v>5</v>
      </c>
      <c r="R36" s="1">
        <f t="shared" si="17"/>
        <v>2</v>
      </c>
      <c r="S36" s="1">
        <f t="shared" si="17"/>
        <v>134</v>
      </c>
      <c r="T36" s="1">
        <f t="shared" si="17"/>
        <v>23</v>
      </c>
      <c r="U36" s="1">
        <f t="shared" si="17"/>
        <v>39</v>
      </c>
      <c r="V36" s="1">
        <f t="shared" si="17"/>
        <v>92</v>
      </c>
      <c r="W36" s="1">
        <f t="shared" si="17"/>
        <v>50</v>
      </c>
      <c r="X36" s="1">
        <f t="shared" si="17"/>
        <v>48</v>
      </c>
      <c r="Y36" s="1">
        <f t="shared" si="17"/>
        <v>29</v>
      </c>
      <c r="Z36" s="1">
        <f t="shared" si="17"/>
        <v>10</v>
      </c>
      <c r="AA36" s="1">
        <f t="shared" si="17"/>
        <v>238</v>
      </c>
      <c r="AB36" s="1">
        <f t="shared" si="17"/>
        <v>26</v>
      </c>
      <c r="AC36" s="1">
        <f t="shared" si="17"/>
        <v>145</v>
      </c>
      <c r="AD36" s="1">
        <f t="shared" si="17"/>
        <v>1331</v>
      </c>
      <c r="AE36" s="1">
        <f t="shared" si="17"/>
        <v>408</v>
      </c>
      <c r="AF36" s="1">
        <f t="shared" si="17"/>
        <v>175</v>
      </c>
      <c r="AG36" s="1">
        <f t="shared" si="17"/>
        <v>583</v>
      </c>
      <c r="AH36" s="1">
        <f t="shared" si="17"/>
        <v>1914</v>
      </c>
    </row>
  </sheetData>
  <mergeCells count="140">
    <mergeCell ref="D32:E32"/>
    <mergeCell ref="D33:D34"/>
    <mergeCell ref="D35:E35"/>
    <mergeCell ref="D36:E36"/>
    <mergeCell ref="I6:I7"/>
    <mergeCell ref="D30:E30"/>
    <mergeCell ref="D31:E31"/>
    <mergeCell ref="D18:E18"/>
    <mergeCell ref="D8:E8"/>
    <mergeCell ref="D9:E9"/>
    <mergeCell ref="D10:E10"/>
    <mergeCell ref="D11:E11"/>
    <mergeCell ref="D12:E12"/>
    <mergeCell ref="D13:E13"/>
    <mergeCell ref="D6:E7"/>
    <mergeCell ref="F6:F7"/>
    <mergeCell ref="AD6:AD7"/>
    <mergeCell ref="AG6:AG7"/>
    <mergeCell ref="AH6:AH7"/>
    <mergeCell ref="AE6:AF6"/>
    <mergeCell ref="U6:U7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25:E25"/>
    <mergeCell ref="D14:E14"/>
    <mergeCell ref="D15:E15"/>
    <mergeCell ref="D16:E16"/>
    <mergeCell ref="D17:E17"/>
    <mergeCell ref="D19:E19"/>
    <mergeCell ref="M6:M7"/>
    <mergeCell ref="N6:N7"/>
    <mergeCell ref="AJ6:AK7"/>
    <mergeCell ref="AL6:AL7"/>
    <mergeCell ref="AM6:AM7"/>
    <mergeCell ref="G6:G7"/>
    <mergeCell ref="H6:H7"/>
    <mergeCell ref="J6:J7"/>
    <mergeCell ref="K6:K7"/>
    <mergeCell ref="L6:L7"/>
    <mergeCell ref="AA6:AA7"/>
    <mergeCell ref="O6:O7"/>
    <mergeCell ref="P6:P7"/>
    <mergeCell ref="Q6:Q7"/>
    <mergeCell ref="R6:R7"/>
    <mergeCell ref="S6:S7"/>
    <mergeCell ref="T6:T7"/>
    <mergeCell ref="V6:V7"/>
    <mergeCell ref="W6:W7"/>
    <mergeCell ref="X6:X7"/>
    <mergeCell ref="Y6:Y7"/>
    <mergeCell ref="Z6:Z7"/>
    <mergeCell ref="AB6:AB7"/>
    <mergeCell ref="AC6:AC7"/>
    <mergeCell ref="AS6:AS7"/>
    <mergeCell ref="AT6:AT7"/>
    <mergeCell ref="AU6:AU7"/>
    <mergeCell ref="AV6:AV7"/>
    <mergeCell ref="AW6:AW7"/>
    <mergeCell ref="AN6:AN7"/>
    <mergeCell ref="AO6:AO7"/>
    <mergeCell ref="AP6:AP7"/>
    <mergeCell ref="AQ6:AQ7"/>
    <mergeCell ref="AR6:AR7"/>
    <mergeCell ref="AJ13:AK13"/>
    <mergeCell ref="AJ14:AK14"/>
    <mergeCell ref="AJ15:AK15"/>
    <mergeCell ref="AJ16:AK16"/>
    <mergeCell ref="BN6:BN7"/>
    <mergeCell ref="AJ8:AK8"/>
    <mergeCell ref="AJ9:AK9"/>
    <mergeCell ref="AJ10:AK10"/>
    <mergeCell ref="AJ11:AK11"/>
    <mergeCell ref="BH6:BH7"/>
    <mergeCell ref="BI6:BI7"/>
    <mergeCell ref="BJ6:BJ7"/>
    <mergeCell ref="BK6:BL6"/>
    <mergeCell ref="BM6:BM7"/>
    <mergeCell ref="BC6:BC7"/>
    <mergeCell ref="BD6:BD7"/>
    <mergeCell ref="BE6:BE7"/>
    <mergeCell ref="BF6:BF7"/>
    <mergeCell ref="BG6:BG7"/>
    <mergeCell ref="AX6:AX7"/>
    <mergeCell ref="AY6:AY7"/>
    <mergeCell ref="AZ6:AZ7"/>
    <mergeCell ref="BA6:BA7"/>
    <mergeCell ref="BB6:BB7"/>
    <mergeCell ref="BS6:BS7"/>
    <mergeCell ref="BT6:BT7"/>
    <mergeCell ref="BU6:BU7"/>
    <mergeCell ref="BV6:BV7"/>
    <mergeCell ref="BW6:BW7"/>
    <mergeCell ref="AJ32:AK32"/>
    <mergeCell ref="BQ6:BQ7"/>
    <mergeCell ref="BR6:BR7"/>
    <mergeCell ref="AJ27:AK27"/>
    <mergeCell ref="AJ28:AK28"/>
    <mergeCell ref="AJ29:AK29"/>
    <mergeCell ref="AJ30:AK30"/>
    <mergeCell ref="AJ31:AK31"/>
    <mergeCell ref="AJ22:AK22"/>
    <mergeCell ref="AJ23:AK23"/>
    <mergeCell ref="AJ24:AK24"/>
    <mergeCell ref="AJ25:AK25"/>
    <mergeCell ref="AJ26:AK26"/>
    <mergeCell ref="AJ17:AK17"/>
    <mergeCell ref="AJ18:AK18"/>
    <mergeCell ref="AJ19:AK19"/>
    <mergeCell ref="AJ20:AK20"/>
    <mergeCell ref="AJ21:AK21"/>
    <mergeCell ref="AJ12:AK12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S6:CS7"/>
    <mergeCell ref="CT6:CT7"/>
    <mergeCell ref="CQ6:CR6"/>
    <mergeCell ref="CM6:CM7"/>
    <mergeCell ref="CN6:CN7"/>
    <mergeCell ref="CO6:CO7"/>
    <mergeCell ref="CP6:CP7"/>
    <mergeCell ref="CH6:CH7"/>
    <mergeCell ref="CI6:CI7"/>
    <mergeCell ref="CJ6:CJ7"/>
    <mergeCell ref="CK6:CK7"/>
    <mergeCell ref="CL6:CL7"/>
  </mergeCells>
  <phoneticPr fontId="1" type="noConversion"/>
  <pageMargins left="0.7" right="0.7" top="0.75" bottom="0.75" header="0.3" footer="0.3"/>
  <pageSetup paperSize="9" orientation="portrait" r:id="rId1"/>
  <ignoredErrors>
    <ignoredError sqref="AD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2024-06-18T03:32:36Z</dcterms:modified>
</cp:coreProperties>
</file>